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Applications/XAMPP/xamppfiles/htdocs/BLJ-Project/doc/"/>
    </mc:Choice>
  </mc:AlternateContent>
  <xr:revisionPtr revIDLastSave="0" documentId="13_ncr:1_{C6B4DB6D-A2E7-DD45-85A1-B0D4EB81D943}" xr6:coauthVersionLast="47" xr6:coauthVersionMax="47" xr10:uidLastSave="{00000000-0000-0000-0000-000000000000}"/>
  <bookViews>
    <workbookView xWindow="-20" yWindow="500" windowWidth="35840" windowHeight="1996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34" i="1" l="1"/>
  <c r="D15" i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rgb="FF000000"/>
            <rFont val="Segoe UI"/>
            <family val="2"/>
            <charset val="1"/>
          </rPr>
          <t>Feiertag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<sst xmlns="http://schemas.openxmlformats.org/spreadsheetml/2006/main" count="119" uniqueCount="63">
  <si>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</si>
  <si>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</si>
  <si>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</si>
  <si>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</si>
  <si>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</si>
  <si>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</si>
  <si>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</si>
  <si>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</si>
  <si>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</si>
  <si>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</si>
  <si>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</si>
  <si>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</si>
  <si>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</si>
  <si>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</si>
  <si>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</si>
  <si>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</si>
  <si>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</si>
  <si>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</si>
  <si>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</si>
  <si>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</si>
  <si>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</si>
  <si>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</si>
  <si>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</si>
  <si>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</si>
  <si>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</si>
  <si>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</si>
  <si>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</si>
  <si>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</si>
  <si>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</si>
  <si>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</si>
  <si>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</si>
  <si>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</si>
  <si>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</si>
  <si>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</si>
  <si>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</si>
  <si>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</si>
  <si>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</si>
  <si>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</si>
  <si>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</si>
  <si>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</si>
  <si>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</si>
  <si>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</si>
  <si>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</si>
  <si>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</si>
  <si>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</si>
  <si>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</si>
  <si>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</si>
  <si>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</si>
  <si>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</si>
  <si>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</si>
  <si>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</si>
  <si>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Projectile Visualiser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</si>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</sst>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  <font>
      <sz val="10"/>
      <color theme="1"/>
      <name val="Arial Narrow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11" fillId="14" borderId="18" xfId="0" applyFont="1" applyFill="1" applyBorder="1" applyAlignment="1" applyProtection="1">
      <alignment horizontal="center" vertical="center"/>
      <protection locked="0"/>
    </xf>
    <xf numFmtId="0" fontId="11" fillId="14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22" fillId="16" borderId="2" xfId="3" applyFont="1" applyFill="1" applyBorder="1" applyAlignment="1" applyProtection="1">
      <alignment horizontal="center" vertical="center"/>
      <protection locked="0"/>
    </xf>
    <xf numFmtId="0" fontId="11" fillId="16" borderId="17" xfId="3" applyFont="1" applyFill="1" applyBorder="1" applyAlignment="1" applyProtection="1">
      <alignment horizontal="center" vertical="center"/>
      <protection locked="0"/>
    </xf>
    <xf numFmtId="0" fontId="11" fillId="16" borderId="2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9" fillId="0" borderId="0" xfId="0" applyFont="1" applyAlignment="1" applyProtection="1">
      <alignment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1.5</c:v>
                </c:pt>
                <c:pt idx="2">
                  <c:v>40.5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5.5</c:v>
                </c:pt>
                <c:pt idx="1">
                  <c:v>1.5</c:v>
                </c:pt>
                <c:pt idx="2">
                  <c:v>45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zoomScale="161" zoomScaleNormal="115" zoomScaleSheetLayoutView="100" workbookViewId="0">
      <selection activeCell="BA43" sqref="BA43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86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1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99" t="s">
        <v>1</v>
      </c>
      <c r="D7" s="99"/>
      <c r="E7" s="27" t="s">
        <v>19</v>
      </c>
      <c r="F7" s="21" t="s">
        <v>15</v>
      </c>
      <c r="G7" s="100" t="s">
        <v>41</v>
      </c>
      <c r="H7" s="100"/>
      <c r="I7" s="100"/>
      <c r="J7" s="100"/>
      <c r="K7" s="100"/>
      <c r="L7" s="100"/>
      <c r="M7" s="101"/>
      <c r="N7" s="100" t="s">
        <v>30</v>
      </c>
      <c r="O7" s="100"/>
      <c r="P7" s="100"/>
      <c r="Q7" s="100"/>
      <c r="R7" s="100"/>
      <c r="S7" s="100"/>
      <c r="T7" s="101"/>
      <c r="U7" s="100" t="s">
        <v>31</v>
      </c>
      <c r="V7" s="100"/>
      <c r="W7" s="100"/>
      <c r="X7" s="100"/>
      <c r="Y7" s="100"/>
      <c r="Z7" s="100"/>
      <c r="AA7" s="101"/>
      <c r="AB7" s="102" t="s">
        <v>32</v>
      </c>
      <c r="AC7" s="100"/>
      <c r="AD7" s="100"/>
      <c r="AE7" s="100"/>
      <c r="AF7" s="100"/>
      <c r="AG7" s="100"/>
      <c r="AH7" s="101"/>
      <c r="AI7" s="100" t="s">
        <v>33</v>
      </c>
      <c r="AJ7" s="100"/>
      <c r="AK7" s="100"/>
      <c r="AL7" s="100"/>
      <c r="AM7" s="100"/>
      <c r="AN7" s="100"/>
      <c r="AO7" s="101"/>
      <c r="AP7" s="102" t="s">
        <v>34</v>
      </c>
      <c r="AQ7" s="100"/>
      <c r="AR7" s="100"/>
      <c r="AS7" s="100"/>
      <c r="AT7" s="100"/>
      <c r="AU7" s="100"/>
      <c r="AV7" s="101"/>
      <c r="AW7" s="100" t="s">
        <v>35</v>
      </c>
      <c r="AX7" s="100"/>
      <c r="AY7" s="100"/>
      <c r="AZ7" s="100"/>
      <c r="BA7" s="100"/>
      <c r="BB7" s="100"/>
      <c r="BC7" s="101"/>
      <c r="BD7" s="102" t="s">
        <v>36</v>
      </c>
      <c r="BE7" s="100"/>
      <c r="BF7" s="100"/>
      <c r="BG7" s="100"/>
      <c r="BH7" s="100"/>
      <c r="BI7" s="100"/>
      <c r="BJ7" s="103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">
      <c r="A9" s="29">
        <v>10</v>
      </c>
      <c r="B9" s="32" t="s">
        <v>20</v>
      </c>
      <c r="C9" s="40">
        <f>SUM(C10:C13)</f>
        <v>6</v>
      </c>
      <c r="D9" s="41">
        <f>SUM(D10:D13)</f>
        <v>5.5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">
      <c r="A10" s="12">
        <v>101</v>
      </c>
      <c r="B10" s="42" t="s">
        <v>42</v>
      </c>
      <c r="C10" s="46">
        <v>3.5</v>
      </c>
      <c r="D10" s="80">
        <f>SUM(G10:BJ10)</f>
        <v>0</v>
      </c>
      <c r="E10" s="47">
        <v>1</v>
      </c>
      <c r="F10" s="82" t="s">
        <v>39</v>
      </c>
      <c r="G10" s="52"/>
      <c r="H10" s="53"/>
      <c r="I10" s="54"/>
      <c r="J10" s="54"/>
      <c r="K10" s="84"/>
      <c r="L10" s="56"/>
      <c r="M10" s="57"/>
      <c r="N10" s="52"/>
      <c r="O10" s="53"/>
      <c r="P10" s="92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0" t="s">
        <v>44</v>
      </c>
      <c r="AC10" s="53"/>
      <c r="AD10" s="87"/>
      <c r="AE10" s="91"/>
      <c r="AF10" s="88"/>
      <c r="AG10" s="56"/>
      <c r="AH10" s="57"/>
      <c r="AI10" s="90" t="s">
        <v>44</v>
      </c>
      <c r="AJ10" s="53"/>
      <c r="AK10" s="87"/>
      <c r="AL10" s="87"/>
      <c r="AM10" s="88"/>
      <c r="AN10" s="56"/>
      <c r="AO10" s="57"/>
      <c r="AP10" s="90"/>
      <c r="AQ10" s="59"/>
      <c r="AR10" s="93" t="s">
        <v>46</v>
      </c>
      <c r="AS10" s="87"/>
      <c r="AT10" s="88"/>
      <c r="AU10" s="56"/>
      <c r="AV10" s="57"/>
      <c r="AW10" s="52"/>
      <c r="AX10" s="53"/>
      <c r="AY10" s="91" t="s">
        <v>46</v>
      </c>
      <c r="AZ10" s="87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29</v>
      </c>
      <c r="C11" s="48">
        <v>1</v>
      </c>
      <c r="D11" s="80">
        <f>SUM(G11:BJ11)</f>
        <v>2</v>
      </c>
      <c r="E11" s="49">
        <v>1</v>
      </c>
      <c r="F11" s="50"/>
      <c r="G11" s="58"/>
      <c r="H11" s="59"/>
      <c r="I11" s="60"/>
      <c r="J11" s="60"/>
      <c r="K11" s="96">
        <v>2</v>
      </c>
      <c r="L11" s="61"/>
      <c r="M11" s="57" t="s">
        <v>5</v>
      </c>
      <c r="N11" s="58"/>
      <c r="O11" s="59"/>
      <c r="P11" s="59"/>
      <c r="Q11" s="60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58"/>
      <c r="AC11" s="59"/>
      <c r="AD11" s="59"/>
      <c r="AE11" s="59"/>
      <c r="AF11" s="88"/>
      <c r="AG11" s="56"/>
      <c r="AH11" s="57"/>
      <c r="AI11" s="58"/>
      <c r="AJ11" s="59"/>
      <c r="AK11" s="59"/>
      <c r="AL11" s="59"/>
      <c r="AM11" s="88"/>
      <c r="AN11" s="56"/>
      <c r="AO11" s="57"/>
      <c r="AP11" s="58"/>
      <c r="AQ11" s="59"/>
      <c r="AR11" s="59"/>
      <c r="AS11" s="59"/>
      <c r="AT11" s="88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38</v>
      </c>
      <c r="C12" s="48">
        <v>1.5</v>
      </c>
      <c r="D12" s="80">
        <f t="shared" ref="D12:D13" si="0">SUM(G12:BJ12)</f>
        <v>3.5</v>
      </c>
      <c r="E12" s="49">
        <v>1</v>
      </c>
      <c r="F12" s="50"/>
      <c r="G12" s="58"/>
      <c r="H12" s="59"/>
      <c r="I12" s="60"/>
      <c r="J12" s="60"/>
      <c r="K12" s="97">
        <v>1</v>
      </c>
      <c r="L12" s="56"/>
      <c r="M12" s="57"/>
      <c r="N12" s="58"/>
      <c r="O12" s="59"/>
      <c r="P12" s="59"/>
      <c r="Q12" s="60"/>
      <c r="R12" s="97">
        <v>0.5</v>
      </c>
      <c r="S12" s="56"/>
      <c r="T12" s="57"/>
      <c r="U12" s="58"/>
      <c r="V12" s="59"/>
      <c r="W12" s="60"/>
      <c r="X12" s="60"/>
      <c r="Y12" s="97">
        <v>1</v>
      </c>
      <c r="Z12" s="56"/>
      <c r="AA12" s="57"/>
      <c r="AB12" s="58"/>
      <c r="AC12" s="59"/>
      <c r="AD12" s="59"/>
      <c r="AE12" s="59"/>
      <c r="AF12" s="88"/>
      <c r="AG12" s="56"/>
      <c r="AH12" s="57"/>
      <c r="AI12" s="58"/>
      <c r="AJ12" s="59"/>
      <c r="AK12" s="59"/>
      <c r="AL12" s="59"/>
      <c r="AM12" s="88"/>
      <c r="AN12" s="56"/>
      <c r="AO12" s="57"/>
      <c r="AP12" s="58"/>
      <c r="AQ12" s="59"/>
      <c r="AR12" s="59"/>
      <c r="AS12" s="59"/>
      <c r="AT12" s="88"/>
      <c r="AU12" s="56"/>
      <c r="AV12" s="57"/>
      <c r="AW12" s="58"/>
      <c r="AX12" s="59"/>
      <c r="AY12" s="59"/>
      <c r="AZ12" s="59"/>
      <c r="BA12" s="55">
        <v>1</v>
      </c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48</v>
      </c>
      <c r="C13" s="48">
        <v>0</v>
      </c>
      <c r="D13" s="80">
        <f t="shared" si="0"/>
        <v>0</v>
      </c>
      <c r="E13" s="49">
        <v>1</v>
      </c>
      <c r="F13" s="82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7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58"/>
      <c r="AC13" s="59"/>
      <c r="AD13" s="87"/>
      <c r="AE13" s="87"/>
      <c r="AF13" s="87"/>
      <c r="AG13" s="64"/>
      <c r="AH13" s="65"/>
      <c r="AI13" s="58"/>
      <c r="AJ13" s="59"/>
      <c r="AK13" s="87"/>
      <c r="AL13" s="87"/>
      <c r="AM13" s="87"/>
      <c r="AN13" s="64"/>
      <c r="AO13" s="65"/>
      <c r="AP13" s="58"/>
      <c r="AQ13" s="59"/>
      <c r="AR13" s="87"/>
      <c r="AS13" s="89"/>
      <c r="AT13" s="88"/>
      <c r="AU13" s="64"/>
      <c r="AV13" s="65"/>
      <c r="AW13" s="58"/>
      <c r="AX13" s="59"/>
      <c r="AY13" s="87"/>
      <c r="AZ13" s="87"/>
      <c r="BA13" s="54"/>
      <c r="BB13" s="64"/>
      <c r="BC13" s="65"/>
      <c r="BD13" s="58"/>
      <c r="BE13" s="59"/>
      <c r="BF13" s="85"/>
      <c r="BG13" s="54"/>
      <c r="BH13" s="54"/>
      <c r="BI13" s="64"/>
      <c r="BJ13" s="65"/>
    </row>
    <row r="14" spans="1:62" ht="17.25" customHeight="1" x14ac:dyDescent="0.2">
      <c r="A14" s="29">
        <v>20</v>
      </c>
      <c r="B14" s="32" t="s">
        <v>11</v>
      </c>
      <c r="C14" s="40">
        <f>SUM(C15:C17)</f>
        <v>1.5</v>
      </c>
      <c r="D14" s="41">
        <f>SUM(D15:D17)</f>
        <v>1.5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0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">
      <c r="A15" s="12">
        <v>201</v>
      </c>
      <c r="B15" s="45" t="s">
        <v>25</v>
      </c>
      <c r="C15" s="48">
        <v>1.5</v>
      </c>
      <c r="D15" s="80">
        <f>SUM(G15:BJ15)</f>
        <v>1.5</v>
      </c>
      <c r="E15" s="49"/>
      <c r="F15" s="83"/>
      <c r="G15" s="52"/>
      <c r="H15" s="53"/>
      <c r="I15" s="54"/>
      <c r="J15" s="54"/>
      <c r="K15" s="95">
        <v>1.5</v>
      </c>
      <c r="L15" s="56"/>
      <c r="M15" s="57"/>
      <c r="N15" s="52"/>
      <c r="O15" s="53"/>
      <c r="P15" s="87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52"/>
      <c r="AC15" s="53"/>
      <c r="AD15" s="87"/>
      <c r="AE15" s="87"/>
      <c r="AF15" s="88"/>
      <c r="AG15" s="56"/>
      <c r="AH15" s="57"/>
      <c r="AI15" s="52"/>
      <c r="AJ15" s="53"/>
      <c r="AK15" s="87"/>
      <c r="AL15" s="87"/>
      <c r="AM15" s="88"/>
      <c r="AN15" s="56"/>
      <c r="AO15" s="57"/>
      <c r="AP15" s="52"/>
      <c r="AQ15" s="53"/>
      <c r="AR15" s="87"/>
      <c r="AS15" s="87"/>
      <c r="AT15" s="88"/>
      <c r="AU15" s="56"/>
      <c r="AV15" s="57"/>
      <c r="AW15" s="52"/>
      <c r="AX15" s="53"/>
      <c r="AY15" s="87"/>
      <c r="AZ15" s="87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 t="s">
        <v>50</v>
      </c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7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58"/>
      <c r="AC16" s="59"/>
      <c r="AD16" s="87"/>
      <c r="AE16" s="87"/>
      <c r="AF16" s="88"/>
      <c r="AG16" s="56"/>
      <c r="AH16" s="57"/>
      <c r="AI16" s="58"/>
      <c r="AJ16" s="59"/>
      <c r="AK16" s="87"/>
      <c r="AL16" s="87"/>
      <c r="AM16" s="88"/>
      <c r="AN16" s="56"/>
      <c r="AO16" s="57"/>
      <c r="AP16" s="58"/>
      <c r="AQ16" s="59"/>
      <c r="AR16" s="87"/>
      <c r="AS16" s="87"/>
      <c r="AT16" s="88"/>
      <c r="AU16" s="56"/>
      <c r="AV16" s="57"/>
      <c r="AW16" s="58"/>
      <c r="AX16" s="59"/>
      <c r="AY16" s="87"/>
      <c r="AZ16" s="87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7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66"/>
      <c r="AC17" s="67"/>
      <c r="AD17" s="87"/>
      <c r="AE17" s="87"/>
      <c r="AF17" s="88"/>
      <c r="AG17" s="56"/>
      <c r="AH17" s="57"/>
      <c r="AI17" s="66"/>
      <c r="AJ17" s="67"/>
      <c r="AK17" s="87"/>
      <c r="AL17" s="87"/>
      <c r="AM17" s="88"/>
      <c r="AN17" s="56"/>
      <c r="AO17" s="57"/>
      <c r="AP17" s="66"/>
      <c r="AQ17" s="67"/>
      <c r="AR17" s="87"/>
      <c r="AS17" s="87"/>
      <c r="AT17" s="88"/>
      <c r="AU17" s="56"/>
      <c r="AV17" s="57"/>
      <c r="AW17" s="66"/>
      <c r="AX17" s="67"/>
      <c r="AY17" s="87"/>
      <c r="AZ17" s="87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SUM(C19:C33)</f>
        <v>40.5</v>
      </c>
      <c r="D18" s="41">
        <f>SUM(D19:D33)</f>
        <v>45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0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8" x14ac:dyDescent="0.2">
      <c r="A19" s="12">
        <v>301</v>
      </c>
      <c r="B19" s="94" t="s">
        <v>49</v>
      </c>
      <c r="C19" s="48">
        <v>0.5</v>
      </c>
      <c r="D19" s="80">
        <f t="shared" ref="D19:D33" si="1">SUM(G19:BJ19)</f>
        <v>0.5</v>
      </c>
      <c r="E19" s="49"/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7"/>
      <c r="Q19" s="95">
        <v>0.5</v>
      </c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52"/>
      <c r="AC19" s="53"/>
      <c r="AD19" s="87"/>
      <c r="AE19" s="87"/>
      <c r="AF19" s="88"/>
      <c r="AG19" s="56"/>
      <c r="AH19" s="57"/>
      <c r="AI19" s="52"/>
      <c r="AJ19" s="53"/>
      <c r="AK19" s="87"/>
      <c r="AL19" s="87"/>
      <c r="AM19" s="88"/>
      <c r="AN19" s="56"/>
      <c r="AO19" s="57"/>
      <c r="AP19" s="52"/>
      <c r="AQ19" s="53"/>
      <c r="AR19" s="87"/>
      <c r="AS19" s="87"/>
      <c r="AT19" s="88"/>
      <c r="AU19" s="56"/>
      <c r="AV19" s="57"/>
      <c r="AW19" s="52"/>
      <c r="AX19" s="53"/>
      <c r="AY19" s="87"/>
      <c r="AZ19" s="87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43</v>
      </c>
      <c r="C20" s="48">
        <v>2.5</v>
      </c>
      <c r="D20" s="80">
        <f t="shared" si="1"/>
        <v>15</v>
      </c>
      <c r="E20" s="49"/>
      <c r="F20" s="50"/>
      <c r="G20" s="58"/>
      <c r="H20" s="59"/>
      <c r="I20" s="54"/>
      <c r="J20" s="54"/>
      <c r="K20" s="97">
        <v>3.5</v>
      </c>
      <c r="L20" s="56"/>
      <c r="M20" s="57"/>
      <c r="N20" s="58"/>
      <c r="O20" s="59"/>
      <c r="P20" s="87"/>
      <c r="Q20" s="95">
        <v>2.5</v>
      </c>
      <c r="R20" s="55">
        <v>2</v>
      </c>
      <c r="S20" s="56"/>
      <c r="T20" s="57"/>
      <c r="U20" s="58"/>
      <c r="V20" s="59"/>
      <c r="W20" s="54">
        <v>2</v>
      </c>
      <c r="X20" s="54">
        <v>2</v>
      </c>
      <c r="Y20" s="55">
        <v>1</v>
      </c>
      <c r="Z20" s="56"/>
      <c r="AA20" s="57"/>
      <c r="AB20" s="58"/>
      <c r="AC20" s="59"/>
      <c r="AD20" s="87"/>
      <c r="AE20" s="87"/>
      <c r="AF20" s="88"/>
      <c r="AG20" s="56"/>
      <c r="AH20" s="57"/>
      <c r="AI20" s="58"/>
      <c r="AJ20" s="59"/>
      <c r="AK20" s="87"/>
      <c r="AL20" s="87"/>
      <c r="AM20" s="88"/>
      <c r="AN20" s="56"/>
      <c r="AO20" s="57"/>
      <c r="AP20" s="58"/>
      <c r="AQ20" s="59"/>
      <c r="AR20" s="87"/>
      <c r="AS20" s="87"/>
      <c r="AT20" s="88"/>
      <c r="AU20" s="56"/>
      <c r="AV20" s="57"/>
      <c r="AW20" s="58"/>
      <c r="AX20" s="59"/>
      <c r="AY20" s="87"/>
      <c r="AZ20" s="87"/>
      <c r="BA20" s="55">
        <v>2</v>
      </c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52</v>
      </c>
      <c r="C21" s="48">
        <v>0.2</v>
      </c>
      <c r="D21" s="80">
        <f t="shared" si="1"/>
        <v>0.2</v>
      </c>
      <c r="E21" s="49"/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7"/>
      <c r="Q21" s="95">
        <v>0.2</v>
      </c>
      <c r="R21" s="55"/>
      <c r="S21" s="56"/>
      <c r="T21" s="57"/>
      <c r="U21" s="58"/>
      <c r="V21" s="59"/>
      <c r="W21" s="54"/>
      <c r="X21" s="54"/>
      <c r="Y21" s="55"/>
      <c r="Z21" s="56"/>
      <c r="AA21" s="57"/>
      <c r="AB21" s="58"/>
      <c r="AC21" s="59"/>
      <c r="AD21" s="87"/>
      <c r="AE21" s="87"/>
      <c r="AF21" s="88"/>
      <c r="AG21" s="56"/>
      <c r="AH21" s="57"/>
      <c r="AI21" s="58"/>
      <c r="AJ21" s="59"/>
      <c r="AK21" s="87"/>
      <c r="AL21" s="87"/>
      <c r="AM21" s="88"/>
      <c r="AN21" s="56"/>
      <c r="AO21" s="57"/>
      <c r="AP21" s="58"/>
      <c r="AQ21" s="59"/>
      <c r="AR21" s="87"/>
      <c r="AS21" s="87"/>
      <c r="AT21" s="88"/>
      <c r="AU21" s="56"/>
      <c r="AV21" s="57"/>
      <c r="AW21" s="58"/>
      <c r="AX21" s="59"/>
      <c r="AY21" s="87"/>
      <c r="AZ21" s="87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53</v>
      </c>
      <c r="C22" s="48">
        <v>0.2</v>
      </c>
      <c r="D22" s="80">
        <f t="shared" si="1"/>
        <v>0.2</v>
      </c>
      <c r="E22" s="49"/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7"/>
      <c r="Q22" s="95">
        <v>0.2</v>
      </c>
      <c r="R22" s="55"/>
      <c r="S22" s="56"/>
      <c r="T22" s="57"/>
      <c r="U22" s="58"/>
      <c r="V22" s="59"/>
      <c r="W22" s="54"/>
      <c r="X22" s="54"/>
      <c r="Y22" s="55"/>
      <c r="Z22" s="56"/>
      <c r="AA22" s="57"/>
      <c r="AB22" s="58"/>
      <c r="AC22" s="59"/>
      <c r="AD22" s="87"/>
      <c r="AE22" s="87"/>
      <c r="AF22" s="88"/>
      <c r="AG22" s="56"/>
      <c r="AH22" s="57"/>
      <c r="AI22" s="58"/>
      <c r="AJ22" s="59"/>
      <c r="AK22" s="87"/>
      <c r="AL22" s="87"/>
      <c r="AM22" s="88"/>
      <c r="AN22" s="56"/>
      <c r="AO22" s="57"/>
      <c r="AP22" s="58"/>
      <c r="AQ22" s="59"/>
      <c r="AR22" s="87"/>
      <c r="AS22" s="87"/>
      <c r="AT22" s="88"/>
      <c r="AU22" s="56"/>
      <c r="AV22" s="57"/>
      <c r="AW22" s="58"/>
      <c r="AX22" s="59"/>
      <c r="AY22" s="87"/>
      <c r="AZ22" s="87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54</v>
      </c>
      <c r="C23" s="48">
        <v>0.2</v>
      </c>
      <c r="D23" s="80">
        <f t="shared" si="1"/>
        <v>0.2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98">
        <v>0.2</v>
      </c>
      <c r="R23" s="55"/>
      <c r="S23" s="56"/>
      <c r="T23" s="57"/>
      <c r="U23" s="58"/>
      <c r="V23" s="59"/>
      <c r="W23" s="60"/>
      <c r="X23" s="60"/>
      <c r="Y23" s="55"/>
      <c r="Z23" s="56"/>
      <c r="AA23" s="57"/>
      <c r="AB23" s="58"/>
      <c r="AC23" s="59"/>
      <c r="AD23" s="59"/>
      <c r="AE23" s="59"/>
      <c r="AF23" s="88"/>
      <c r="AG23" s="56"/>
      <c r="AH23" s="57"/>
      <c r="AI23" s="58"/>
      <c r="AJ23" s="59"/>
      <c r="AK23" s="59"/>
      <c r="AL23" s="59"/>
      <c r="AM23" s="88"/>
      <c r="AN23" s="56"/>
      <c r="AO23" s="57"/>
      <c r="AP23" s="58"/>
      <c r="AQ23" s="59"/>
      <c r="AR23" s="59"/>
      <c r="AS23" s="59"/>
      <c r="AT23" s="88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55</v>
      </c>
      <c r="C24" s="48">
        <v>0.2</v>
      </c>
      <c r="D24" s="80">
        <f t="shared" si="1"/>
        <v>0.2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7"/>
      <c r="Q24" s="95">
        <v>0.2</v>
      </c>
      <c r="R24" s="55"/>
      <c r="S24" s="56"/>
      <c r="T24" s="57"/>
      <c r="U24" s="58"/>
      <c r="V24" s="59"/>
      <c r="W24" s="54"/>
      <c r="X24" s="54"/>
      <c r="Y24" s="55"/>
      <c r="Z24" s="56"/>
      <c r="AA24" s="57"/>
      <c r="AB24" s="58"/>
      <c r="AC24" s="59"/>
      <c r="AD24" s="87"/>
      <c r="AE24" s="87"/>
      <c r="AF24" s="88"/>
      <c r="AG24" s="56"/>
      <c r="AH24" s="57"/>
      <c r="AI24" s="58"/>
      <c r="AJ24" s="59"/>
      <c r="AK24" s="87"/>
      <c r="AL24" s="87"/>
      <c r="AM24" s="88"/>
      <c r="AN24" s="56"/>
      <c r="AO24" s="57"/>
      <c r="AP24" s="58"/>
      <c r="AQ24" s="59"/>
      <c r="AR24" s="87"/>
      <c r="AS24" s="87"/>
      <c r="AT24" s="88"/>
      <c r="AU24" s="56"/>
      <c r="AV24" s="57"/>
      <c r="AW24" s="58"/>
      <c r="AX24" s="59"/>
      <c r="AY24" s="87"/>
      <c r="AZ24" s="87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56</v>
      </c>
      <c r="C25" s="48">
        <v>18</v>
      </c>
      <c r="D25" s="80">
        <f t="shared" si="1"/>
        <v>21.8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7"/>
      <c r="Q25" s="95">
        <v>3.8</v>
      </c>
      <c r="R25" s="97">
        <v>4</v>
      </c>
      <c r="S25" s="56"/>
      <c r="T25" s="57"/>
      <c r="U25" s="58"/>
      <c r="V25" s="59"/>
      <c r="W25" s="95">
        <v>6</v>
      </c>
      <c r="X25" s="54">
        <v>5</v>
      </c>
      <c r="Y25" s="55">
        <v>3</v>
      </c>
      <c r="Z25" s="56"/>
      <c r="AA25" s="57"/>
      <c r="AB25" s="58"/>
      <c r="AC25" s="59"/>
      <c r="AD25" s="87"/>
      <c r="AE25" s="87"/>
      <c r="AF25" s="88"/>
      <c r="AG25" s="56"/>
      <c r="AH25" s="57"/>
      <c r="AI25" s="58"/>
      <c r="AJ25" s="59"/>
      <c r="AK25" s="87"/>
      <c r="AL25" s="87"/>
      <c r="AM25" s="88"/>
      <c r="AN25" s="56"/>
      <c r="AO25" s="57"/>
      <c r="AP25" s="58"/>
      <c r="AQ25" s="59"/>
      <c r="AR25" s="87"/>
      <c r="AS25" s="87"/>
      <c r="AT25" s="88"/>
      <c r="AU25" s="56"/>
      <c r="AV25" s="57"/>
      <c r="AW25" s="58"/>
      <c r="AX25" s="59"/>
      <c r="AY25" s="87"/>
      <c r="AZ25" s="87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57</v>
      </c>
      <c r="C26" s="48">
        <v>0.2</v>
      </c>
      <c r="D26" s="80">
        <f t="shared" si="1"/>
        <v>0.2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7"/>
      <c r="Q26" s="55">
        <v>0.2</v>
      </c>
      <c r="R26" s="55"/>
      <c r="S26" s="56"/>
      <c r="T26" s="57"/>
      <c r="U26" s="58"/>
      <c r="V26" s="59"/>
      <c r="W26" s="95"/>
      <c r="X26" s="54"/>
      <c r="Y26" s="55"/>
      <c r="Z26" s="56"/>
      <c r="AA26" s="57"/>
      <c r="AB26" s="58"/>
      <c r="AC26" s="59"/>
      <c r="AD26" s="87"/>
      <c r="AE26" s="87"/>
      <c r="AF26" s="88"/>
      <c r="AG26" s="56"/>
      <c r="AH26" s="57"/>
      <c r="AI26" s="58"/>
      <c r="AJ26" s="59"/>
      <c r="AK26" s="87"/>
      <c r="AL26" s="87"/>
      <c r="AM26" s="88"/>
      <c r="AN26" s="56"/>
      <c r="AO26" s="57"/>
      <c r="AP26" s="58"/>
      <c r="AQ26" s="59"/>
      <c r="AR26" s="87"/>
      <c r="AS26" s="87"/>
      <c r="AT26" s="88"/>
      <c r="AU26" s="56"/>
      <c r="AV26" s="57"/>
      <c r="AW26" s="58"/>
      <c r="AX26" s="59"/>
      <c r="AY26" s="87"/>
      <c r="AZ26" s="87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58</v>
      </c>
      <c r="C27" s="48">
        <v>1</v>
      </c>
      <c r="D27" s="80">
        <f t="shared" si="1"/>
        <v>0.5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7"/>
      <c r="Q27" s="54"/>
      <c r="R27" s="55">
        <v>0.5</v>
      </c>
      <c r="S27" s="56"/>
      <c r="T27" s="57"/>
      <c r="U27" s="58"/>
      <c r="V27" s="59"/>
      <c r="W27" s="95"/>
      <c r="X27" s="54"/>
      <c r="Y27" s="55"/>
      <c r="Z27" s="56"/>
      <c r="AA27" s="57"/>
      <c r="AB27" s="58"/>
      <c r="AC27" s="59"/>
      <c r="AD27" s="87"/>
      <c r="AE27" s="87"/>
      <c r="AF27" s="88"/>
      <c r="AG27" s="56"/>
      <c r="AH27" s="57"/>
      <c r="AI27" s="58"/>
      <c r="AJ27" s="59"/>
      <c r="AK27" s="87"/>
      <c r="AL27" s="87"/>
      <c r="AM27" s="88"/>
      <c r="AN27" s="56"/>
      <c r="AO27" s="57"/>
      <c r="AP27" s="58"/>
      <c r="AQ27" s="59"/>
      <c r="AR27" s="87"/>
      <c r="AS27" s="87"/>
      <c r="AT27" s="88"/>
      <c r="AU27" s="56"/>
      <c r="AV27" s="57"/>
      <c r="AW27" s="58"/>
      <c r="AX27" s="59"/>
      <c r="AY27" s="87"/>
      <c r="AZ27" s="87"/>
      <c r="BA27" s="108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59</v>
      </c>
      <c r="C28" s="48">
        <v>17.3</v>
      </c>
      <c r="D28" s="80">
        <f t="shared" si="1"/>
        <v>1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7"/>
      <c r="Q28" s="54"/>
      <c r="R28" s="55">
        <v>1</v>
      </c>
      <c r="S28" s="56"/>
      <c r="T28" s="57"/>
      <c r="U28" s="58"/>
      <c r="V28" s="59"/>
      <c r="W28" s="95"/>
      <c r="X28" s="54"/>
      <c r="Y28" s="55"/>
      <c r="Z28" s="56"/>
      <c r="AA28" s="57"/>
      <c r="AB28" s="58"/>
      <c r="AC28" s="59"/>
      <c r="AD28" s="87"/>
      <c r="AE28" s="87"/>
      <c r="AF28" s="88"/>
      <c r="AG28" s="56"/>
      <c r="AH28" s="57"/>
      <c r="AI28" s="58"/>
      <c r="AJ28" s="59"/>
      <c r="AK28" s="87"/>
      <c r="AL28" s="87"/>
      <c r="AM28" s="88"/>
      <c r="AN28" s="56"/>
      <c r="AO28" s="57"/>
      <c r="AP28" s="58"/>
      <c r="AQ28" s="59"/>
      <c r="AR28" s="87"/>
      <c r="AS28" s="87"/>
      <c r="AT28" s="88"/>
      <c r="AU28" s="56"/>
      <c r="AV28" s="57"/>
      <c r="AW28" s="58"/>
      <c r="AX28" s="59"/>
      <c r="AY28" s="87"/>
      <c r="AZ28" s="87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 t="s">
        <v>60</v>
      </c>
      <c r="C29" s="48">
        <v>0.2</v>
      </c>
      <c r="D29" s="80">
        <f t="shared" si="1"/>
        <v>0.2</v>
      </c>
      <c r="E29" s="49"/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7"/>
      <c r="Q29" s="54">
        <v>0.2</v>
      </c>
      <c r="R29" s="55"/>
      <c r="S29" s="56"/>
      <c r="T29" s="57"/>
      <c r="U29" s="68"/>
      <c r="V29" s="69"/>
      <c r="W29" s="95"/>
      <c r="X29" s="95"/>
      <c r="Y29" s="97"/>
      <c r="Z29" s="56"/>
      <c r="AA29" s="57"/>
      <c r="AB29" s="68"/>
      <c r="AC29" s="69"/>
      <c r="AD29" s="87"/>
      <c r="AE29" s="87"/>
      <c r="AF29" s="88"/>
      <c r="AG29" s="56"/>
      <c r="AH29" s="57"/>
      <c r="AI29" s="68"/>
      <c r="AJ29" s="69"/>
      <c r="AK29" s="87"/>
      <c r="AL29" s="87"/>
      <c r="AM29" s="88"/>
      <c r="AN29" s="56"/>
      <c r="AO29" s="57"/>
      <c r="AP29" s="68"/>
      <c r="AQ29" s="69"/>
      <c r="AR29" s="87"/>
      <c r="AS29" s="87"/>
      <c r="AT29" s="88"/>
      <c r="AU29" s="56"/>
      <c r="AV29" s="57"/>
      <c r="AW29" s="68"/>
      <c r="AX29" s="69"/>
      <c r="AY29" s="87"/>
      <c r="AZ29" s="87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 t="s">
        <v>61</v>
      </c>
      <c r="C30" s="48"/>
      <c r="D30" s="80">
        <f t="shared" si="1"/>
        <v>4</v>
      </c>
      <c r="E30" s="49"/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7"/>
      <c r="Q30" s="54"/>
      <c r="R30" s="55"/>
      <c r="S30" s="56"/>
      <c r="T30" s="57"/>
      <c r="U30" s="68"/>
      <c r="V30" s="69"/>
      <c r="W30" s="55"/>
      <c r="X30" s="55">
        <v>1</v>
      </c>
      <c r="Y30" s="55">
        <v>2</v>
      </c>
      <c r="Z30" s="56"/>
      <c r="AA30" s="57"/>
      <c r="AB30" s="68"/>
      <c r="AC30" s="69"/>
      <c r="AD30" s="87"/>
      <c r="AE30" s="87"/>
      <c r="AF30" s="88"/>
      <c r="AG30" s="56"/>
      <c r="AH30" s="57"/>
      <c r="AI30" s="68"/>
      <c r="AJ30" s="69"/>
      <c r="AK30" s="87"/>
      <c r="AL30" s="87"/>
      <c r="AM30" s="88"/>
      <c r="AN30" s="56"/>
      <c r="AO30" s="57"/>
      <c r="AP30" s="68"/>
      <c r="AQ30" s="69"/>
      <c r="AR30" s="87"/>
      <c r="AS30" s="87"/>
      <c r="AT30" s="88"/>
      <c r="AU30" s="56"/>
      <c r="AV30" s="57"/>
      <c r="AW30" s="68"/>
      <c r="AX30" s="69"/>
      <c r="AY30" s="87"/>
      <c r="AZ30" s="87"/>
      <c r="BA30" s="55">
        <v>1</v>
      </c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">
      <c r="A31" s="12">
        <v>313</v>
      </c>
      <c r="B31" s="45" t="s">
        <v>62</v>
      </c>
      <c r="C31" s="48"/>
      <c r="D31" s="80">
        <f t="shared" si="1"/>
        <v>1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7"/>
      <c r="Q31" s="54"/>
      <c r="R31" s="55"/>
      <c r="S31" s="56"/>
      <c r="T31" s="57"/>
      <c r="U31" s="68"/>
      <c r="V31" s="69"/>
      <c r="W31" s="54"/>
      <c r="X31" s="54"/>
      <c r="Y31" s="55">
        <v>1</v>
      </c>
      <c r="Z31" s="56"/>
      <c r="AA31" s="57"/>
      <c r="AB31" s="68"/>
      <c r="AC31" s="69"/>
      <c r="AD31" s="87"/>
      <c r="AE31" s="87"/>
      <c r="AF31" s="88"/>
      <c r="AG31" s="56"/>
      <c r="AH31" s="57"/>
      <c r="AI31" s="68"/>
      <c r="AJ31" s="69"/>
      <c r="AK31" s="87"/>
      <c r="AL31" s="87"/>
      <c r="AM31" s="88"/>
      <c r="AN31" s="56"/>
      <c r="AO31" s="57"/>
      <c r="AP31" s="68"/>
      <c r="AQ31" s="69"/>
      <c r="AR31" s="87"/>
      <c r="AS31" s="87"/>
      <c r="AT31" s="88"/>
      <c r="AU31" s="56"/>
      <c r="AV31" s="57"/>
      <c r="AW31" s="68"/>
      <c r="AX31" s="69"/>
      <c r="AY31" s="87"/>
      <c r="AZ31" s="87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">
      <c r="A32" s="12">
        <v>314</v>
      </c>
      <c r="B32" s="45"/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7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68"/>
      <c r="AC32" s="69"/>
      <c r="AD32" s="87"/>
      <c r="AE32" s="87"/>
      <c r="AF32" s="88"/>
      <c r="AG32" s="56"/>
      <c r="AH32" s="57"/>
      <c r="AI32" s="68"/>
      <c r="AJ32" s="69"/>
      <c r="AK32" s="87"/>
      <c r="AL32" s="87"/>
      <c r="AM32" s="88"/>
      <c r="AN32" s="56"/>
      <c r="AO32" s="57"/>
      <c r="AP32" s="68"/>
      <c r="AQ32" s="69"/>
      <c r="AR32" s="87"/>
      <c r="AS32" s="87"/>
      <c r="AT32" s="88"/>
      <c r="AU32" s="56"/>
      <c r="AV32" s="57"/>
      <c r="AW32" s="68"/>
      <c r="AX32" s="69"/>
      <c r="AY32" s="87"/>
      <c r="AZ32" s="87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7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68"/>
      <c r="AC33" s="69"/>
      <c r="AD33" s="87"/>
      <c r="AE33" s="87"/>
      <c r="AF33" s="88"/>
      <c r="AG33" s="56"/>
      <c r="AH33" s="57"/>
      <c r="AI33" s="68"/>
      <c r="AJ33" s="69"/>
      <c r="AK33" s="87"/>
      <c r="AL33" s="87"/>
      <c r="AM33" s="88"/>
      <c r="AN33" s="56"/>
      <c r="AO33" s="57"/>
      <c r="AP33" s="68"/>
      <c r="AQ33" s="69"/>
      <c r="AR33" s="87"/>
      <c r="AS33" s="87"/>
      <c r="AT33" s="88"/>
      <c r="AU33" s="56"/>
      <c r="AV33" s="57"/>
      <c r="AW33" s="68"/>
      <c r="AX33" s="69"/>
      <c r="AY33" s="87"/>
      <c r="AZ33" s="87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">
      <c r="A34" s="29">
        <v>40</v>
      </c>
      <c r="B34" s="32" t="s">
        <v>7</v>
      </c>
      <c r="C34" s="40">
        <f>SUM(C35:C37)</f>
        <v>0</v>
      </c>
      <c r="D34" s="41">
        <f>SUM(D35:D37)</f>
        <v>1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0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7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52"/>
      <c r="AC35" s="53"/>
      <c r="AD35" s="87"/>
      <c r="AE35" s="87"/>
      <c r="AF35" s="88"/>
      <c r="AG35" s="56"/>
      <c r="AH35" s="57"/>
      <c r="AI35" s="52"/>
      <c r="AJ35" s="53"/>
      <c r="AK35" s="87"/>
      <c r="AL35" s="87"/>
      <c r="AM35" s="88"/>
      <c r="AN35" s="56"/>
      <c r="AO35" s="57"/>
      <c r="AP35" s="52"/>
      <c r="AQ35" s="53"/>
      <c r="AR35" s="87"/>
      <c r="AS35" s="87"/>
      <c r="AT35" s="88"/>
      <c r="AU35" s="56"/>
      <c r="AV35" s="57"/>
      <c r="AW35" s="52"/>
      <c r="AX35" s="53"/>
      <c r="AY35" s="87"/>
      <c r="AZ35" s="87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7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58"/>
      <c r="AC36" s="59"/>
      <c r="AD36" s="87"/>
      <c r="AE36" s="87"/>
      <c r="AF36" s="88"/>
      <c r="AG36" s="56"/>
      <c r="AH36" s="57"/>
      <c r="AI36" s="58"/>
      <c r="AJ36" s="59"/>
      <c r="AK36" s="87"/>
      <c r="AL36" s="87"/>
      <c r="AM36" s="88"/>
      <c r="AN36" s="56"/>
      <c r="AO36" s="57"/>
      <c r="AP36" s="58"/>
      <c r="AQ36" s="59"/>
      <c r="AR36" s="87"/>
      <c r="AS36" s="87"/>
      <c r="AT36" s="88"/>
      <c r="AU36" s="56"/>
      <c r="AV36" s="57"/>
      <c r="AW36" s="58"/>
      <c r="AX36" s="59"/>
      <c r="AY36" s="87"/>
      <c r="AZ36" s="87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">
      <c r="A37" s="12">
        <v>403</v>
      </c>
      <c r="B37" s="45" t="s">
        <v>22</v>
      </c>
      <c r="C37" s="48"/>
      <c r="D37" s="80">
        <f t="shared" si="2"/>
        <v>1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7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58"/>
      <c r="AC37" s="59"/>
      <c r="AD37" s="87"/>
      <c r="AE37" s="87"/>
      <c r="AF37" s="88"/>
      <c r="AG37" s="56"/>
      <c r="AH37" s="57"/>
      <c r="AI37" s="58"/>
      <c r="AJ37" s="59"/>
      <c r="AK37" s="87"/>
      <c r="AL37" s="87"/>
      <c r="AM37" s="88"/>
      <c r="AN37" s="56"/>
      <c r="AO37" s="57"/>
      <c r="AP37" s="58"/>
      <c r="AQ37" s="59"/>
      <c r="AR37" s="87"/>
      <c r="AS37" s="87"/>
      <c r="AT37" s="88"/>
      <c r="AU37" s="56"/>
      <c r="AV37" s="57"/>
      <c r="AW37" s="58"/>
      <c r="AX37" s="59"/>
      <c r="AY37" s="87"/>
      <c r="AZ37" s="87"/>
      <c r="BA37" s="55">
        <v>1</v>
      </c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0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">
      <c r="A39" s="12">
        <v>501</v>
      </c>
      <c r="B39" s="45" t="s">
        <v>24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7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52"/>
      <c r="AC39" s="53"/>
      <c r="AD39" s="87"/>
      <c r="AE39" s="87"/>
      <c r="AF39" s="88"/>
      <c r="AG39" s="56"/>
      <c r="AH39" s="57"/>
      <c r="AI39" s="52"/>
      <c r="AJ39" s="53"/>
      <c r="AK39" s="87"/>
      <c r="AL39" s="87"/>
      <c r="AM39" s="88"/>
      <c r="AN39" s="56"/>
      <c r="AO39" s="57"/>
      <c r="AP39" s="52"/>
      <c r="AQ39" s="53"/>
      <c r="AR39" s="87"/>
      <c r="AS39" s="87"/>
      <c r="AT39" s="88"/>
      <c r="AU39" s="56"/>
      <c r="AV39" s="57"/>
      <c r="AW39" s="52"/>
      <c r="AX39" s="53"/>
      <c r="AY39" s="87"/>
      <c r="AZ39" s="87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7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66"/>
      <c r="AC40" s="67"/>
      <c r="AD40" s="87"/>
      <c r="AE40" s="87"/>
      <c r="AF40" s="88"/>
      <c r="AG40" s="56"/>
      <c r="AH40" s="57"/>
      <c r="AI40" s="66"/>
      <c r="AJ40" s="67"/>
      <c r="AK40" s="87"/>
      <c r="AL40" s="87"/>
      <c r="AM40" s="88"/>
      <c r="AN40" s="56"/>
      <c r="AO40" s="57"/>
      <c r="AP40" s="66"/>
      <c r="AQ40" s="67"/>
      <c r="AR40" s="87"/>
      <c r="AS40" s="87"/>
      <c r="AT40" s="88"/>
      <c r="AU40" s="56"/>
      <c r="AV40" s="57"/>
      <c r="AW40" s="66"/>
      <c r="AX40" s="67"/>
      <c r="AY40" s="87"/>
      <c r="AZ40" s="87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">
      <c r="A41" s="29">
        <v>60</v>
      </c>
      <c r="B41" s="32" t="s">
        <v>8</v>
      </c>
      <c r="C41" s="40">
        <f>SUM(C42:C44)</f>
        <v>0</v>
      </c>
      <c r="D41" s="41">
        <f>SUM(D42:D44)</f>
        <v>3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0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">
      <c r="A42" s="12">
        <v>601</v>
      </c>
      <c r="B42" s="45" t="s">
        <v>27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7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52"/>
      <c r="AC42" s="53"/>
      <c r="AD42" s="87"/>
      <c r="AE42" s="87"/>
      <c r="AF42" s="88"/>
      <c r="AG42" s="56"/>
      <c r="AH42" s="57"/>
      <c r="AI42" s="52"/>
      <c r="AJ42" s="53"/>
      <c r="AK42" s="87"/>
      <c r="AL42" s="87"/>
      <c r="AM42" s="88"/>
      <c r="AN42" s="56"/>
      <c r="AO42" s="57"/>
      <c r="AP42" s="52"/>
      <c r="AQ42" s="53"/>
      <c r="AR42" s="87"/>
      <c r="AS42" s="87"/>
      <c r="AT42" s="88"/>
      <c r="AU42" s="56"/>
      <c r="AV42" s="57"/>
      <c r="AW42" s="52"/>
      <c r="AX42" s="53"/>
      <c r="AY42" s="87"/>
      <c r="AZ42" s="87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">
      <c r="A43" s="12">
        <v>602</v>
      </c>
      <c r="B43" s="45" t="s">
        <v>40</v>
      </c>
      <c r="C43" s="48"/>
      <c r="D43" s="80">
        <f t="shared" si="3"/>
        <v>3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7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58"/>
      <c r="AC43" s="59"/>
      <c r="AD43" s="87"/>
      <c r="AE43" s="87"/>
      <c r="AF43" s="88"/>
      <c r="AG43" s="56"/>
      <c r="AH43" s="57"/>
      <c r="AI43" s="58"/>
      <c r="AJ43" s="59"/>
      <c r="AK43" s="87"/>
      <c r="AL43" s="87"/>
      <c r="AM43" s="88"/>
      <c r="AN43" s="56"/>
      <c r="AO43" s="57"/>
      <c r="AP43" s="58"/>
      <c r="AQ43" s="59"/>
      <c r="AR43" s="87"/>
      <c r="AS43" s="87"/>
      <c r="AT43" s="88"/>
      <c r="AU43" s="56"/>
      <c r="AV43" s="57"/>
      <c r="AW43" s="58"/>
      <c r="AX43" s="59"/>
      <c r="AY43" s="87"/>
      <c r="AZ43" s="87"/>
      <c r="BA43" s="55">
        <v>3</v>
      </c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7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66"/>
      <c r="AC44" s="67"/>
      <c r="AD44" s="87"/>
      <c r="AE44" s="87"/>
      <c r="AF44" s="88"/>
      <c r="AG44" s="56"/>
      <c r="AH44" s="57"/>
      <c r="AI44" s="66"/>
      <c r="AJ44" s="67"/>
      <c r="AK44" s="87"/>
      <c r="AL44" s="87"/>
      <c r="AM44" s="88"/>
      <c r="AN44" s="56"/>
      <c r="AO44" s="57"/>
      <c r="AP44" s="66"/>
      <c r="AQ44" s="67"/>
      <c r="AR44" s="87"/>
      <c r="AS44" s="87"/>
      <c r="AT44" s="88"/>
      <c r="AU44" s="56"/>
      <c r="AV44" s="57"/>
      <c r="AW44" s="66"/>
      <c r="AX44" s="67"/>
      <c r="AY44" s="87"/>
      <c r="AZ44" s="87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25">
      <c r="A45" s="34"/>
      <c r="B45" s="35" t="s">
        <v>6</v>
      </c>
      <c r="C45" s="36">
        <f>C41+C38+C34+C18+C14+C9</f>
        <v>48</v>
      </c>
      <c r="D45" s="36">
        <f>D41+D38+D34+D18+D14+D9</f>
        <v>56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8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8</v>
      </c>
      <c r="R45" s="38">
        <f t="shared" si="4"/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</v>
      </c>
      <c r="X45" s="38">
        <f t="shared" si="4"/>
        <v>8</v>
      </c>
      <c r="Y45" s="38">
        <f t="shared" si="4"/>
        <v>8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8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06" t="s">
        <v>12</v>
      </c>
      <c r="B2" s="107"/>
      <c r="C2" s="76" t="s">
        <v>13</v>
      </c>
      <c r="D2" s="76" t="s">
        <v>14</v>
      </c>
    </row>
    <row r="3" spans="1:6" ht="18" thickTop="1" thickBot="1" x14ac:dyDescent="0.25">
      <c r="A3" s="104" t="str">
        <f>Zeitplanung!B9</f>
        <v>Administration, Planung</v>
      </c>
      <c r="B3" s="105"/>
      <c r="C3" s="77">
        <f>Zeitplanung!C9</f>
        <v>6</v>
      </c>
      <c r="D3" s="77">
        <f>Zeitplanung!D9</f>
        <v>5.5</v>
      </c>
      <c r="E3" s="79"/>
      <c r="F3" s="78"/>
    </row>
    <row r="4" spans="1:6" ht="18" thickTop="1" thickBot="1" x14ac:dyDescent="0.25">
      <c r="A4" s="104" t="str">
        <f>Zeitplanung!B14</f>
        <v>Analyse &amp; Design</v>
      </c>
      <c r="B4" s="105"/>
      <c r="C4" s="77">
        <f>Zeitplanung!C14</f>
        <v>1.5</v>
      </c>
      <c r="D4" s="77">
        <f>Zeitplanung!D14</f>
        <v>1.5</v>
      </c>
      <c r="E4" s="79"/>
      <c r="F4" s="78"/>
    </row>
    <row r="5" spans="1:6" ht="18" thickTop="1" thickBot="1" x14ac:dyDescent="0.25">
      <c r="A5" s="104" t="str">
        <f>Zeitplanung!B18</f>
        <v>Implementation</v>
      </c>
      <c r="B5" s="105"/>
      <c r="C5" s="77">
        <f>Zeitplanung!C18</f>
        <v>40.5</v>
      </c>
      <c r="D5" s="77">
        <f>Zeitplanung!D18</f>
        <v>45</v>
      </c>
      <c r="E5" s="79"/>
      <c r="F5" s="78"/>
    </row>
    <row r="6" spans="1:6" ht="18" thickTop="1" thickBot="1" x14ac:dyDescent="0.25">
      <c r="A6" s="104" t="str">
        <f>Zeitplanung!B34</f>
        <v>Testen</v>
      </c>
      <c r="B6" s="105"/>
      <c r="C6" s="77">
        <f>Zeitplanung!C34</f>
        <v>0</v>
      </c>
      <c r="D6" s="77">
        <f>Zeitplanung!D34</f>
        <v>1</v>
      </c>
      <c r="F6" s="78"/>
    </row>
    <row r="7" spans="1:6" ht="18" thickTop="1" thickBot="1" x14ac:dyDescent="0.25">
      <c r="A7" s="104" t="str">
        <f>Zeitplanung!B38</f>
        <v>Diverses</v>
      </c>
      <c r="B7" s="105"/>
      <c r="C7" s="77">
        <f>Zeitplanung!C38</f>
        <v>0</v>
      </c>
      <c r="D7" s="77">
        <f>Zeitplanung!D38</f>
        <v>0</v>
      </c>
      <c r="F7" s="78"/>
    </row>
    <row r="8" spans="1:6" ht="18" thickTop="1" thickBot="1" x14ac:dyDescent="0.25">
      <c r="A8" s="104" t="str">
        <f>Zeitplanung!B41</f>
        <v>Abschluss</v>
      </c>
      <c r="B8" s="105"/>
      <c r="C8" s="77">
        <f>Zeitplanung!C41</f>
        <v>0</v>
      </c>
      <c r="D8" s="77">
        <f>Zeitplanung!D41</f>
        <v>3</v>
      </c>
      <c r="F8" s="78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2022-01-14T13:50:23Z</dcterms:modified>
</cp:coreProperties>
</file>