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9560" yWindow="2775" windowWidth="31635" windowHeight="15600" tabRatio="500" activeTab="1"/>
  </bookViews>
  <sheets>
    <sheet name="Feuil2" sheetId="2" r:id="rId1"/>
    <sheet name="Feuil3" sheetId="3" r:id="rId2"/>
  </sheets>
  <definedNames>
    <definedName name="AFFEXT">Feuil3!$A$1:$G$990</definedName>
    <definedName name="AFFI">Feuil3!$A$1:$F$990</definedName>
    <definedName name="AFFINITES">Feuil3!$C$1:$E$990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3" l="1"/>
  <c r="M2" i="3"/>
  <c r="P2" i="3"/>
  <c r="L3" i="3"/>
  <c r="M3" i="3"/>
  <c r="P3" i="3"/>
  <c r="L4" i="3"/>
  <c r="M4" i="3"/>
  <c r="P4" i="3"/>
  <c r="L5" i="3"/>
  <c r="M5" i="3"/>
  <c r="P5" i="3"/>
  <c r="L6" i="3"/>
  <c r="M6" i="3"/>
  <c r="P6" i="3"/>
  <c r="L7" i="3"/>
  <c r="M7" i="3"/>
  <c r="P7" i="3"/>
  <c r="L8" i="3"/>
  <c r="M8" i="3"/>
  <c r="P8" i="3"/>
  <c r="L9" i="3"/>
  <c r="M9" i="3"/>
  <c r="P9" i="3"/>
  <c r="L10" i="3"/>
  <c r="M10" i="3"/>
  <c r="P10" i="3"/>
  <c r="L11" i="3"/>
  <c r="M11" i="3"/>
  <c r="P11" i="3"/>
  <c r="L12" i="3"/>
  <c r="M12" i="3"/>
  <c r="P12" i="3"/>
  <c r="L13" i="3"/>
  <c r="M13" i="3"/>
  <c r="P13" i="3"/>
  <c r="L14" i="3"/>
  <c r="M14" i="3"/>
  <c r="P14" i="3"/>
  <c r="L15" i="3"/>
  <c r="M15" i="3"/>
  <c r="P15" i="3"/>
  <c r="L16" i="3"/>
  <c r="M16" i="3"/>
  <c r="P16" i="3"/>
  <c r="L17" i="3"/>
  <c r="M17" i="3"/>
  <c r="P17" i="3"/>
  <c r="L18" i="3"/>
  <c r="M18" i="3"/>
  <c r="P18" i="3"/>
  <c r="L19" i="3"/>
  <c r="M19" i="3"/>
  <c r="P19" i="3"/>
  <c r="L20" i="3"/>
  <c r="M20" i="3"/>
  <c r="P20" i="3"/>
  <c r="L21" i="3"/>
  <c r="M21" i="3"/>
  <c r="P21" i="3"/>
  <c r="L22" i="3"/>
  <c r="M22" i="3"/>
  <c r="P22" i="3"/>
  <c r="L23" i="3"/>
  <c r="M23" i="3"/>
  <c r="P23" i="3"/>
  <c r="L24" i="3"/>
  <c r="M24" i="3"/>
  <c r="P24" i="3"/>
  <c r="L25" i="3"/>
  <c r="M25" i="3"/>
  <c r="P25" i="3"/>
  <c r="L26" i="3"/>
  <c r="M26" i="3"/>
  <c r="P26" i="3"/>
  <c r="L27" i="3"/>
  <c r="M27" i="3"/>
  <c r="P27" i="3"/>
  <c r="L28" i="3"/>
  <c r="M28" i="3"/>
  <c r="P28" i="3"/>
  <c r="L29" i="3"/>
  <c r="M29" i="3"/>
  <c r="P29" i="3"/>
  <c r="L30" i="3"/>
  <c r="M30" i="3"/>
  <c r="P30" i="3"/>
  <c r="L31" i="3"/>
  <c r="M31" i="3"/>
  <c r="P31" i="3"/>
  <c r="L32" i="3"/>
  <c r="M32" i="3"/>
  <c r="P32" i="3"/>
  <c r="L33" i="3"/>
  <c r="M33" i="3"/>
  <c r="P33" i="3"/>
  <c r="L34" i="3"/>
  <c r="M34" i="3"/>
  <c r="P34" i="3"/>
  <c r="L35" i="3"/>
  <c r="M35" i="3"/>
  <c r="P35" i="3"/>
  <c r="L36" i="3"/>
  <c r="M36" i="3"/>
  <c r="P36" i="3"/>
  <c r="L37" i="3"/>
  <c r="M37" i="3"/>
  <c r="P37" i="3"/>
  <c r="L38" i="3"/>
  <c r="M38" i="3"/>
  <c r="P38" i="3"/>
  <c r="L39" i="3"/>
  <c r="M39" i="3"/>
  <c r="P39" i="3"/>
  <c r="L40" i="3"/>
  <c r="M40" i="3"/>
  <c r="P40" i="3"/>
  <c r="L41" i="3"/>
  <c r="M41" i="3"/>
  <c r="P41" i="3"/>
  <c r="L42" i="3"/>
  <c r="M42" i="3"/>
  <c r="P42" i="3"/>
  <c r="L43" i="3"/>
  <c r="M43" i="3"/>
  <c r="P43" i="3"/>
  <c r="L44" i="3"/>
  <c r="M44" i="3"/>
  <c r="P44" i="3"/>
  <c r="L45" i="3"/>
  <c r="M45" i="3"/>
  <c r="P45" i="3"/>
  <c r="L46" i="3"/>
  <c r="M46" i="3"/>
  <c r="P46" i="3"/>
  <c r="L47" i="3"/>
  <c r="M47" i="3"/>
  <c r="P47" i="3"/>
  <c r="L48" i="3"/>
  <c r="M48" i="3"/>
  <c r="P48" i="3"/>
  <c r="L49" i="3"/>
  <c r="M49" i="3"/>
  <c r="P49" i="3"/>
  <c r="L50" i="3"/>
  <c r="M50" i="3"/>
  <c r="P50" i="3"/>
  <c r="L51" i="3"/>
  <c r="M51" i="3"/>
  <c r="P51" i="3"/>
  <c r="L52" i="3"/>
  <c r="M52" i="3"/>
  <c r="P52" i="3"/>
  <c r="L53" i="3"/>
  <c r="M53" i="3"/>
  <c r="P53" i="3"/>
  <c r="L54" i="3"/>
  <c r="M54" i="3"/>
  <c r="P54" i="3"/>
  <c r="L55" i="3"/>
  <c r="M55" i="3"/>
  <c r="P55" i="3"/>
  <c r="L56" i="3"/>
  <c r="M56" i="3"/>
  <c r="P56" i="3"/>
  <c r="L57" i="3"/>
  <c r="M57" i="3"/>
  <c r="P57" i="3"/>
  <c r="L58" i="3"/>
  <c r="M58" i="3"/>
  <c r="P58" i="3"/>
  <c r="L59" i="3"/>
  <c r="M59" i="3"/>
  <c r="P59" i="3"/>
  <c r="L60" i="3"/>
  <c r="M60" i="3"/>
  <c r="P60" i="3"/>
  <c r="L61" i="3"/>
  <c r="M61" i="3"/>
  <c r="P61" i="3"/>
  <c r="L62" i="3"/>
  <c r="M62" i="3"/>
  <c r="P62" i="3"/>
  <c r="L63" i="3"/>
  <c r="M63" i="3"/>
  <c r="P63" i="3"/>
  <c r="L64" i="3"/>
  <c r="M64" i="3"/>
  <c r="P64" i="3"/>
  <c r="L65" i="3"/>
  <c r="M65" i="3"/>
  <c r="P65" i="3"/>
  <c r="L66" i="3"/>
  <c r="M66" i="3"/>
  <c r="P66" i="3"/>
  <c r="L67" i="3"/>
  <c r="M67" i="3"/>
  <c r="P67" i="3"/>
  <c r="L68" i="3"/>
  <c r="M68" i="3"/>
  <c r="P68" i="3"/>
  <c r="L69" i="3"/>
  <c r="M69" i="3"/>
  <c r="P69" i="3"/>
  <c r="L70" i="3"/>
  <c r="M70" i="3"/>
  <c r="P70" i="3"/>
  <c r="L71" i="3"/>
  <c r="M71" i="3"/>
  <c r="P71" i="3"/>
  <c r="L72" i="3"/>
  <c r="M72" i="3"/>
  <c r="P72" i="3"/>
  <c r="L73" i="3"/>
  <c r="M73" i="3"/>
  <c r="P73" i="3"/>
  <c r="L74" i="3"/>
  <c r="M74" i="3"/>
  <c r="P74" i="3"/>
  <c r="L75" i="3"/>
  <c r="M75" i="3"/>
  <c r="P75" i="3"/>
  <c r="L76" i="3"/>
  <c r="M76" i="3"/>
  <c r="P76" i="3"/>
  <c r="L77" i="3"/>
  <c r="M77" i="3"/>
  <c r="P77" i="3"/>
  <c r="L78" i="3"/>
  <c r="M78" i="3"/>
  <c r="P78" i="3"/>
  <c r="L79" i="3"/>
  <c r="M79" i="3"/>
  <c r="P79" i="3"/>
  <c r="L80" i="3"/>
  <c r="M80" i="3"/>
  <c r="P80" i="3"/>
  <c r="L81" i="3"/>
  <c r="M81" i="3"/>
  <c r="P81" i="3"/>
  <c r="L82" i="3"/>
  <c r="M82" i="3"/>
  <c r="P82" i="3"/>
  <c r="L83" i="3"/>
  <c r="M83" i="3"/>
  <c r="P83" i="3"/>
  <c r="L84" i="3"/>
  <c r="M84" i="3"/>
  <c r="P84" i="3"/>
  <c r="L85" i="3"/>
  <c r="M85" i="3"/>
  <c r="P85" i="3"/>
  <c r="L86" i="3"/>
  <c r="M86" i="3"/>
  <c r="P86" i="3"/>
  <c r="L87" i="3"/>
  <c r="M87" i="3"/>
  <c r="P87" i="3"/>
  <c r="L88" i="3"/>
  <c r="M88" i="3"/>
  <c r="P88" i="3"/>
  <c r="L89" i="3"/>
  <c r="M89" i="3"/>
  <c r="P89" i="3"/>
  <c r="L90" i="3"/>
  <c r="M90" i="3"/>
  <c r="P90" i="3"/>
  <c r="L91" i="3"/>
  <c r="M91" i="3"/>
  <c r="P91" i="3"/>
  <c r="L92" i="3"/>
  <c r="M92" i="3"/>
  <c r="P92" i="3"/>
  <c r="L93" i="3"/>
  <c r="M93" i="3"/>
  <c r="P93" i="3"/>
  <c r="L94" i="3"/>
  <c r="M94" i="3"/>
  <c r="P94" i="3"/>
  <c r="L95" i="3"/>
  <c r="M95" i="3"/>
  <c r="P95" i="3"/>
  <c r="L96" i="3"/>
  <c r="M96" i="3"/>
  <c r="P96" i="3"/>
  <c r="L97" i="3"/>
  <c r="M97" i="3"/>
  <c r="P97" i="3"/>
  <c r="L98" i="3"/>
  <c r="M98" i="3"/>
  <c r="P98" i="3"/>
  <c r="L99" i="3"/>
  <c r="M99" i="3"/>
  <c r="P99" i="3"/>
  <c r="L100" i="3"/>
  <c r="M100" i="3"/>
  <c r="P100" i="3"/>
  <c r="L101" i="3"/>
  <c r="M101" i="3"/>
  <c r="P101" i="3"/>
  <c r="L102" i="3"/>
  <c r="M102" i="3"/>
  <c r="P102" i="3"/>
  <c r="L103" i="3"/>
  <c r="M103" i="3"/>
  <c r="P103" i="3"/>
  <c r="L104" i="3"/>
  <c r="M104" i="3"/>
  <c r="P104" i="3"/>
  <c r="L105" i="3"/>
  <c r="M105" i="3"/>
  <c r="P105" i="3"/>
  <c r="L106" i="3"/>
  <c r="M106" i="3"/>
  <c r="P106" i="3"/>
  <c r="L107" i="3"/>
  <c r="M107" i="3"/>
  <c r="P107" i="3"/>
  <c r="L108" i="3"/>
  <c r="M108" i="3"/>
  <c r="P108" i="3"/>
  <c r="L109" i="3"/>
  <c r="M109" i="3"/>
  <c r="P109" i="3"/>
  <c r="L110" i="3"/>
  <c r="M110" i="3"/>
  <c r="P110" i="3"/>
  <c r="L111" i="3"/>
  <c r="M111" i="3"/>
  <c r="P111" i="3"/>
  <c r="L112" i="3"/>
  <c r="M112" i="3"/>
  <c r="P112" i="3"/>
  <c r="L113" i="3"/>
  <c r="M113" i="3"/>
  <c r="P113" i="3"/>
  <c r="L114" i="3"/>
  <c r="M114" i="3"/>
  <c r="P114" i="3"/>
  <c r="L115" i="3"/>
  <c r="M115" i="3"/>
  <c r="P115" i="3"/>
  <c r="L116" i="3"/>
  <c r="M116" i="3"/>
  <c r="P116" i="3"/>
  <c r="L117" i="3"/>
  <c r="M117" i="3"/>
  <c r="P117" i="3"/>
  <c r="L118" i="3"/>
  <c r="M118" i="3"/>
  <c r="P118" i="3"/>
  <c r="L119" i="3"/>
  <c r="M119" i="3"/>
  <c r="P119" i="3"/>
  <c r="L120" i="3"/>
  <c r="M120" i="3"/>
  <c r="P120" i="3"/>
  <c r="L121" i="3"/>
  <c r="M121" i="3"/>
  <c r="P121" i="3"/>
  <c r="L122" i="3"/>
  <c r="M122" i="3"/>
  <c r="P122" i="3"/>
  <c r="L123" i="3"/>
  <c r="M123" i="3"/>
  <c r="P123" i="3"/>
  <c r="L124" i="3"/>
  <c r="M124" i="3"/>
  <c r="P124" i="3"/>
  <c r="L125" i="3"/>
  <c r="M125" i="3"/>
  <c r="P125" i="3"/>
  <c r="L126" i="3"/>
  <c r="M126" i="3"/>
  <c r="P126" i="3"/>
  <c r="L127" i="3"/>
  <c r="M127" i="3"/>
  <c r="P127" i="3"/>
  <c r="L128" i="3"/>
  <c r="M128" i="3"/>
  <c r="P128" i="3"/>
  <c r="L129" i="3"/>
  <c r="M129" i="3"/>
  <c r="P129" i="3"/>
  <c r="L130" i="3"/>
  <c r="M130" i="3"/>
  <c r="P130" i="3"/>
  <c r="L131" i="3"/>
  <c r="M131" i="3"/>
  <c r="P131" i="3"/>
  <c r="L132" i="3"/>
  <c r="M132" i="3"/>
  <c r="P132" i="3"/>
  <c r="L133" i="3"/>
  <c r="M133" i="3"/>
  <c r="P133" i="3"/>
  <c r="L134" i="3"/>
  <c r="M134" i="3"/>
  <c r="P134" i="3"/>
  <c r="L135" i="3"/>
  <c r="M135" i="3"/>
  <c r="P135" i="3"/>
  <c r="L136" i="3"/>
  <c r="M136" i="3"/>
  <c r="P136" i="3"/>
  <c r="L137" i="3"/>
  <c r="M137" i="3"/>
  <c r="P137" i="3"/>
  <c r="L138" i="3"/>
  <c r="M138" i="3"/>
  <c r="P138" i="3"/>
  <c r="L139" i="3"/>
  <c r="M139" i="3"/>
  <c r="P139" i="3"/>
  <c r="L140" i="3"/>
  <c r="M140" i="3"/>
  <c r="P140" i="3"/>
  <c r="L141" i="3"/>
  <c r="M141" i="3"/>
  <c r="P141" i="3"/>
  <c r="L142" i="3"/>
  <c r="M142" i="3"/>
  <c r="P142" i="3"/>
  <c r="L143" i="3"/>
  <c r="M143" i="3"/>
  <c r="P143" i="3"/>
  <c r="L144" i="3"/>
  <c r="M144" i="3"/>
  <c r="P144" i="3"/>
  <c r="L145" i="3"/>
  <c r="M145" i="3"/>
  <c r="P145" i="3"/>
  <c r="L146" i="3"/>
  <c r="M146" i="3"/>
  <c r="P146" i="3"/>
  <c r="L147" i="3"/>
  <c r="M147" i="3"/>
  <c r="P147" i="3"/>
  <c r="L148" i="3"/>
  <c r="M148" i="3"/>
  <c r="P148" i="3"/>
  <c r="L149" i="3"/>
  <c r="M149" i="3"/>
  <c r="P149" i="3"/>
  <c r="L150" i="3"/>
  <c r="M150" i="3"/>
  <c r="P150" i="3"/>
  <c r="L151" i="3"/>
  <c r="M151" i="3"/>
  <c r="P151" i="3"/>
  <c r="L152" i="3"/>
  <c r="M152" i="3"/>
  <c r="P152" i="3"/>
  <c r="L153" i="3"/>
  <c r="M153" i="3"/>
  <c r="P153" i="3"/>
  <c r="L154" i="3"/>
  <c r="M154" i="3"/>
  <c r="P154" i="3"/>
  <c r="L155" i="3"/>
  <c r="M155" i="3"/>
  <c r="P155" i="3"/>
  <c r="L156" i="3"/>
  <c r="M156" i="3"/>
  <c r="P156" i="3"/>
  <c r="L157" i="3"/>
  <c r="M157" i="3"/>
  <c r="P157" i="3"/>
  <c r="L158" i="3"/>
  <c r="M158" i="3"/>
  <c r="P158" i="3"/>
  <c r="L159" i="3"/>
  <c r="M159" i="3"/>
  <c r="P159" i="3"/>
  <c r="L160" i="3"/>
  <c r="M160" i="3"/>
  <c r="P160" i="3"/>
  <c r="L161" i="3"/>
  <c r="M161" i="3"/>
  <c r="P161" i="3"/>
  <c r="L162" i="3"/>
  <c r="M162" i="3"/>
  <c r="P162" i="3"/>
  <c r="L163" i="3"/>
  <c r="M163" i="3"/>
  <c r="P163" i="3"/>
  <c r="L164" i="3"/>
  <c r="M164" i="3"/>
  <c r="P164" i="3"/>
  <c r="L165" i="3"/>
  <c r="M165" i="3"/>
  <c r="P165" i="3"/>
  <c r="L166" i="3"/>
  <c r="M166" i="3"/>
  <c r="P166" i="3"/>
  <c r="L167" i="3"/>
  <c r="M167" i="3"/>
  <c r="P167" i="3"/>
  <c r="L168" i="3"/>
  <c r="M168" i="3"/>
  <c r="P168" i="3"/>
  <c r="L169" i="3"/>
  <c r="M169" i="3"/>
  <c r="P169" i="3"/>
  <c r="L170" i="3"/>
  <c r="M170" i="3"/>
  <c r="P170" i="3"/>
  <c r="L171" i="3"/>
  <c r="M171" i="3"/>
  <c r="P171" i="3"/>
  <c r="L172" i="3"/>
  <c r="M172" i="3"/>
  <c r="P172" i="3"/>
  <c r="L173" i="3"/>
  <c r="M173" i="3"/>
  <c r="P173" i="3"/>
  <c r="L174" i="3"/>
  <c r="M174" i="3"/>
  <c r="P174" i="3"/>
  <c r="L175" i="3"/>
  <c r="M175" i="3"/>
  <c r="P175" i="3"/>
  <c r="L176" i="3"/>
  <c r="M176" i="3"/>
  <c r="P176" i="3"/>
  <c r="L177" i="3"/>
  <c r="M177" i="3"/>
  <c r="P177" i="3"/>
  <c r="L178" i="3"/>
  <c r="M178" i="3"/>
  <c r="P178" i="3"/>
  <c r="L179" i="3"/>
  <c r="M179" i="3"/>
  <c r="P179" i="3"/>
  <c r="L180" i="3"/>
  <c r="M180" i="3"/>
  <c r="P180" i="3"/>
  <c r="L181" i="3"/>
  <c r="M181" i="3"/>
  <c r="P181" i="3"/>
  <c r="L182" i="3"/>
  <c r="M182" i="3"/>
  <c r="P182" i="3"/>
  <c r="L183" i="3"/>
  <c r="M183" i="3"/>
  <c r="P183" i="3"/>
  <c r="L184" i="3"/>
  <c r="M184" i="3"/>
  <c r="P184" i="3"/>
  <c r="L185" i="3"/>
  <c r="M185" i="3"/>
  <c r="P185" i="3"/>
  <c r="L186" i="3"/>
  <c r="M186" i="3"/>
  <c r="P186" i="3"/>
  <c r="L187" i="3"/>
  <c r="M187" i="3"/>
  <c r="P187" i="3"/>
  <c r="L188" i="3"/>
  <c r="M188" i="3"/>
  <c r="P188" i="3"/>
  <c r="L189" i="3"/>
  <c r="M189" i="3"/>
  <c r="P189" i="3"/>
  <c r="L190" i="3"/>
  <c r="M190" i="3"/>
  <c r="P190" i="3"/>
  <c r="L191" i="3"/>
  <c r="M191" i="3"/>
  <c r="P191" i="3"/>
  <c r="L192" i="3"/>
  <c r="M192" i="3"/>
  <c r="P192" i="3"/>
  <c r="L193" i="3"/>
  <c r="M193" i="3"/>
  <c r="P193" i="3"/>
  <c r="L194" i="3"/>
  <c r="M194" i="3"/>
  <c r="P194" i="3"/>
  <c r="L195" i="3"/>
  <c r="M195" i="3"/>
  <c r="P195" i="3"/>
  <c r="L196" i="3"/>
  <c r="M196" i="3"/>
  <c r="P196" i="3"/>
  <c r="L197" i="3"/>
  <c r="M197" i="3"/>
  <c r="P197" i="3"/>
  <c r="L198" i="3"/>
  <c r="M198" i="3"/>
  <c r="P198" i="3"/>
  <c r="L199" i="3"/>
  <c r="M199" i="3"/>
  <c r="P199" i="3"/>
  <c r="L200" i="3"/>
  <c r="M200" i="3"/>
  <c r="P200" i="3"/>
  <c r="L201" i="3"/>
  <c r="M201" i="3"/>
  <c r="P201" i="3"/>
  <c r="L202" i="3"/>
  <c r="M202" i="3"/>
  <c r="P202" i="3"/>
  <c r="L203" i="3"/>
  <c r="M203" i="3"/>
  <c r="P203" i="3"/>
  <c r="L204" i="3"/>
  <c r="M204" i="3"/>
  <c r="P204" i="3"/>
  <c r="L205" i="3"/>
  <c r="M205" i="3"/>
  <c r="P205" i="3"/>
  <c r="L206" i="3"/>
  <c r="M206" i="3"/>
  <c r="P206" i="3"/>
  <c r="L207" i="3"/>
  <c r="M207" i="3"/>
  <c r="P207" i="3"/>
  <c r="L208" i="3"/>
  <c r="M208" i="3"/>
  <c r="P208" i="3"/>
  <c r="L209" i="3"/>
  <c r="M209" i="3"/>
  <c r="P209" i="3"/>
  <c r="L210" i="3"/>
  <c r="M210" i="3"/>
  <c r="P210" i="3"/>
  <c r="L211" i="3"/>
  <c r="M211" i="3"/>
  <c r="P211" i="3"/>
  <c r="L212" i="3"/>
  <c r="M212" i="3"/>
  <c r="P212" i="3"/>
  <c r="L213" i="3"/>
  <c r="M213" i="3"/>
  <c r="P213" i="3"/>
  <c r="L214" i="3"/>
  <c r="M214" i="3"/>
  <c r="P214" i="3"/>
  <c r="L215" i="3"/>
  <c r="M215" i="3"/>
  <c r="P215" i="3"/>
  <c r="L216" i="3"/>
  <c r="M216" i="3"/>
  <c r="P216" i="3"/>
  <c r="L217" i="3"/>
  <c r="M217" i="3"/>
  <c r="P217" i="3"/>
  <c r="L218" i="3"/>
  <c r="M218" i="3"/>
  <c r="P218" i="3"/>
  <c r="L219" i="3"/>
  <c r="M219" i="3"/>
  <c r="P219" i="3"/>
  <c r="L220" i="3"/>
  <c r="M220" i="3"/>
  <c r="P220" i="3"/>
  <c r="L221" i="3"/>
  <c r="M221" i="3"/>
  <c r="P221" i="3"/>
  <c r="L222" i="3"/>
  <c r="M222" i="3"/>
  <c r="P222" i="3"/>
  <c r="L223" i="3"/>
  <c r="M223" i="3"/>
  <c r="P223" i="3"/>
  <c r="L224" i="3"/>
  <c r="M224" i="3"/>
  <c r="P224" i="3"/>
  <c r="L225" i="3"/>
  <c r="M225" i="3"/>
  <c r="P225" i="3"/>
  <c r="L226" i="3"/>
  <c r="M226" i="3"/>
  <c r="P226" i="3"/>
  <c r="L227" i="3"/>
  <c r="M227" i="3"/>
  <c r="P227" i="3"/>
  <c r="L228" i="3"/>
  <c r="M228" i="3"/>
  <c r="P228" i="3"/>
  <c r="L229" i="3"/>
  <c r="M229" i="3"/>
  <c r="P229" i="3"/>
  <c r="L230" i="3"/>
  <c r="M230" i="3"/>
  <c r="P230" i="3"/>
  <c r="L231" i="3"/>
  <c r="M231" i="3"/>
  <c r="P231" i="3"/>
  <c r="L232" i="3"/>
  <c r="M232" i="3"/>
  <c r="P232" i="3"/>
  <c r="L233" i="3"/>
  <c r="M233" i="3"/>
  <c r="P233" i="3"/>
  <c r="L234" i="3"/>
  <c r="M234" i="3"/>
  <c r="P234" i="3"/>
  <c r="L235" i="3"/>
  <c r="M235" i="3"/>
  <c r="P235" i="3"/>
  <c r="L236" i="3"/>
  <c r="M236" i="3"/>
  <c r="P236" i="3"/>
  <c r="L237" i="3"/>
  <c r="M237" i="3"/>
  <c r="P237" i="3"/>
  <c r="L238" i="3"/>
  <c r="M238" i="3"/>
  <c r="P238" i="3"/>
  <c r="L239" i="3"/>
  <c r="M239" i="3"/>
  <c r="P239" i="3"/>
  <c r="L240" i="3"/>
  <c r="M240" i="3"/>
  <c r="P240" i="3"/>
  <c r="L241" i="3"/>
  <c r="M241" i="3"/>
  <c r="P241" i="3"/>
  <c r="L242" i="3"/>
  <c r="M242" i="3"/>
  <c r="P242" i="3"/>
  <c r="L243" i="3"/>
  <c r="M243" i="3"/>
  <c r="P243" i="3"/>
  <c r="L244" i="3"/>
  <c r="M244" i="3"/>
  <c r="P244" i="3"/>
  <c r="L245" i="3"/>
  <c r="M245" i="3"/>
  <c r="P245" i="3"/>
  <c r="L246" i="3"/>
  <c r="M246" i="3"/>
  <c r="P246" i="3"/>
  <c r="L247" i="3"/>
  <c r="M247" i="3"/>
  <c r="P247" i="3"/>
  <c r="L248" i="3"/>
  <c r="M248" i="3"/>
  <c r="P248" i="3"/>
  <c r="L249" i="3"/>
  <c r="M249" i="3"/>
  <c r="P249" i="3"/>
  <c r="L250" i="3"/>
  <c r="M250" i="3"/>
  <c r="P250" i="3"/>
  <c r="L251" i="3"/>
  <c r="M251" i="3"/>
  <c r="P251" i="3"/>
  <c r="L252" i="3"/>
  <c r="M252" i="3"/>
  <c r="P252" i="3"/>
  <c r="L253" i="3"/>
  <c r="M253" i="3"/>
  <c r="P253" i="3"/>
  <c r="L254" i="3"/>
  <c r="M254" i="3"/>
  <c r="P254" i="3"/>
  <c r="L255" i="3"/>
  <c r="M255" i="3"/>
  <c r="P255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F56" i="2"/>
  <c r="J56" i="2"/>
  <c r="F55" i="2"/>
  <c r="J55" i="2"/>
  <c r="F54" i="2"/>
  <c r="J54" i="2"/>
  <c r="G2" i="3"/>
  <c r="A219" i="3"/>
  <c r="A220" i="3"/>
  <c r="A221" i="3"/>
  <c r="A222" i="3"/>
  <c r="A223" i="3"/>
  <c r="A224" i="3"/>
  <c r="A225" i="3"/>
  <c r="A226" i="3"/>
  <c r="A227" i="3"/>
  <c r="A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H2" i="3"/>
  <c r="I2" i="3"/>
  <c r="N2" i="3"/>
  <c r="G3" i="3"/>
  <c r="H3" i="3"/>
  <c r="I3" i="3"/>
  <c r="N3" i="3"/>
  <c r="G4" i="3"/>
  <c r="H4" i="3"/>
  <c r="I4" i="3"/>
  <c r="N4" i="3"/>
  <c r="G5" i="3"/>
  <c r="H5" i="3"/>
  <c r="I5" i="3"/>
  <c r="N5" i="3"/>
  <c r="G6" i="3"/>
  <c r="H6" i="3"/>
  <c r="I6" i="3"/>
  <c r="N6" i="3"/>
  <c r="G7" i="3"/>
  <c r="H7" i="3"/>
  <c r="I7" i="3"/>
  <c r="N7" i="3"/>
  <c r="G8" i="3"/>
  <c r="H8" i="3"/>
  <c r="I8" i="3"/>
  <c r="N8" i="3"/>
  <c r="G9" i="3"/>
  <c r="H9" i="3"/>
  <c r="I9" i="3"/>
  <c r="N9" i="3"/>
  <c r="G10" i="3"/>
  <c r="H10" i="3"/>
  <c r="I10" i="3"/>
  <c r="N10" i="3"/>
  <c r="G11" i="3"/>
  <c r="H11" i="3"/>
  <c r="I11" i="3"/>
  <c r="N11" i="3"/>
  <c r="G12" i="3"/>
  <c r="H12" i="3"/>
  <c r="I12" i="3"/>
  <c r="N12" i="3"/>
  <c r="G13" i="3"/>
  <c r="H13" i="3"/>
  <c r="I13" i="3"/>
  <c r="N13" i="3"/>
  <c r="G14" i="3"/>
  <c r="H14" i="3"/>
  <c r="I14" i="3"/>
  <c r="N14" i="3"/>
  <c r="G15" i="3"/>
  <c r="H15" i="3"/>
  <c r="I15" i="3"/>
  <c r="N15" i="3"/>
  <c r="G16" i="3"/>
  <c r="H16" i="3"/>
  <c r="I16" i="3"/>
  <c r="N16" i="3"/>
  <c r="G17" i="3"/>
  <c r="H17" i="3"/>
  <c r="I17" i="3"/>
  <c r="N17" i="3"/>
  <c r="G18" i="3"/>
  <c r="H18" i="3"/>
  <c r="I18" i="3"/>
  <c r="N18" i="3"/>
  <c r="G19" i="3"/>
  <c r="H19" i="3"/>
  <c r="I19" i="3"/>
  <c r="N19" i="3"/>
  <c r="G20" i="3"/>
  <c r="H20" i="3"/>
  <c r="I20" i="3"/>
  <c r="N20" i="3"/>
  <c r="G21" i="3"/>
  <c r="H21" i="3"/>
  <c r="I21" i="3"/>
  <c r="N21" i="3"/>
  <c r="G22" i="3"/>
  <c r="H22" i="3"/>
  <c r="I22" i="3"/>
  <c r="N22" i="3"/>
  <c r="G23" i="3"/>
  <c r="H23" i="3"/>
  <c r="I23" i="3"/>
  <c r="N23" i="3"/>
  <c r="G24" i="3"/>
  <c r="H24" i="3"/>
  <c r="I24" i="3"/>
  <c r="N24" i="3"/>
  <c r="G25" i="3"/>
  <c r="H25" i="3"/>
  <c r="I25" i="3"/>
  <c r="N25" i="3"/>
  <c r="G26" i="3"/>
  <c r="H26" i="3"/>
  <c r="I26" i="3"/>
  <c r="N26" i="3"/>
  <c r="G27" i="3"/>
  <c r="H27" i="3"/>
  <c r="I27" i="3"/>
  <c r="N27" i="3"/>
  <c r="G28" i="3"/>
  <c r="H28" i="3"/>
  <c r="I28" i="3"/>
  <c r="N28" i="3"/>
  <c r="G29" i="3"/>
  <c r="H29" i="3"/>
  <c r="I29" i="3"/>
  <c r="N29" i="3"/>
  <c r="G30" i="3"/>
  <c r="H30" i="3"/>
  <c r="I30" i="3"/>
  <c r="N30" i="3"/>
  <c r="G31" i="3"/>
  <c r="H31" i="3"/>
  <c r="I31" i="3"/>
  <c r="N31" i="3"/>
  <c r="G32" i="3"/>
  <c r="H32" i="3"/>
  <c r="I32" i="3"/>
  <c r="N32" i="3"/>
  <c r="G33" i="3"/>
  <c r="H33" i="3"/>
  <c r="I33" i="3"/>
  <c r="N33" i="3"/>
  <c r="G34" i="3"/>
  <c r="H34" i="3"/>
  <c r="I34" i="3"/>
  <c r="N34" i="3"/>
  <c r="G35" i="3"/>
  <c r="H35" i="3"/>
  <c r="I35" i="3"/>
  <c r="N35" i="3"/>
  <c r="G36" i="3"/>
  <c r="H36" i="3"/>
  <c r="I36" i="3"/>
  <c r="N36" i="3"/>
  <c r="G37" i="3"/>
  <c r="H37" i="3"/>
  <c r="I37" i="3"/>
  <c r="N37" i="3"/>
  <c r="G38" i="3"/>
  <c r="H38" i="3"/>
  <c r="I38" i="3"/>
  <c r="N38" i="3"/>
  <c r="G39" i="3"/>
  <c r="H39" i="3"/>
  <c r="I39" i="3"/>
  <c r="N39" i="3"/>
  <c r="G40" i="3"/>
  <c r="H40" i="3"/>
  <c r="I40" i="3"/>
  <c r="N40" i="3"/>
  <c r="G41" i="3"/>
  <c r="H41" i="3"/>
  <c r="I41" i="3"/>
  <c r="N41" i="3"/>
  <c r="G42" i="3"/>
  <c r="H42" i="3"/>
  <c r="I42" i="3"/>
  <c r="N42" i="3"/>
  <c r="G43" i="3"/>
  <c r="H43" i="3"/>
  <c r="I43" i="3"/>
  <c r="N43" i="3"/>
  <c r="G44" i="3"/>
  <c r="H44" i="3"/>
  <c r="I44" i="3"/>
  <c r="N44" i="3"/>
  <c r="G45" i="3"/>
  <c r="H45" i="3"/>
  <c r="I45" i="3"/>
  <c r="N45" i="3"/>
  <c r="G46" i="3"/>
  <c r="H46" i="3"/>
  <c r="I46" i="3"/>
  <c r="N46" i="3"/>
  <c r="G47" i="3"/>
  <c r="H47" i="3"/>
  <c r="I47" i="3"/>
  <c r="N47" i="3"/>
  <c r="G48" i="3"/>
  <c r="H48" i="3"/>
  <c r="I48" i="3"/>
  <c r="N48" i="3"/>
  <c r="G49" i="3"/>
  <c r="H49" i="3"/>
  <c r="I49" i="3"/>
  <c r="N49" i="3"/>
  <c r="G50" i="3"/>
  <c r="H50" i="3"/>
  <c r="I50" i="3"/>
  <c r="N50" i="3"/>
  <c r="G51" i="3"/>
  <c r="H51" i="3"/>
  <c r="I51" i="3"/>
  <c r="N51" i="3"/>
  <c r="G52" i="3"/>
  <c r="H52" i="3"/>
  <c r="I52" i="3"/>
  <c r="N52" i="3"/>
  <c r="G53" i="3"/>
  <c r="H53" i="3"/>
  <c r="I53" i="3"/>
  <c r="N53" i="3"/>
  <c r="G54" i="3"/>
  <c r="H54" i="3"/>
  <c r="I54" i="3"/>
  <c r="N54" i="3"/>
  <c r="G55" i="3"/>
  <c r="H55" i="3"/>
  <c r="I55" i="3"/>
  <c r="N55" i="3"/>
  <c r="G56" i="3"/>
  <c r="H56" i="3"/>
  <c r="I56" i="3"/>
  <c r="N56" i="3"/>
  <c r="G57" i="3"/>
  <c r="H57" i="3"/>
  <c r="I57" i="3"/>
  <c r="N57" i="3"/>
  <c r="G58" i="3"/>
  <c r="H58" i="3"/>
  <c r="I58" i="3"/>
  <c r="N58" i="3"/>
  <c r="G59" i="3"/>
  <c r="H59" i="3"/>
  <c r="I59" i="3"/>
  <c r="N59" i="3"/>
  <c r="G60" i="3"/>
  <c r="H60" i="3"/>
  <c r="I60" i="3"/>
  <c r="N60" i="3"/>
  <c r="G61" i="3"/>
  <c r="H61" i="3"/>
  <c r="I61" i="3"/>
  <c r="N61" i="3"/>
  <c r="G62" i="3"/>
  <c r="H62" i="3"/>
  <c r="I62" i="3"/>
  <c r="N62" i="3"/>
  <c r="G63" i="3"/>
  <c r="H63" i="3"/>
  <c r="I63" i="3"/>
  <c r="N63" i="3"/>
  <c r="G64" i="3"/>
  <c r="H64" i="3"/>
  <c r="I64" i="3"/>
  <c r="N64" i="3"/>
  <c r="G65" i="3"/>
  <c r="H65" i="3"/>
  <c r="I65" i="3"/>
  <c r="N65" i="3"/>
  <c r="G66" i="3"/>
  <c r="H66" i="3"/>
  <c r="I66" i="3"/>
  <c r="N66" i="3"/>
  <c r="G67" i="3"/>
  <c r="H67" i="3"/>
  <c r="I67" i="3"/>
  <c r="N67" i="3"/>
  <c r="G68" i="3"/>
  <c r="H68" i="3"/>
  <c r="I68" i="3"/>
  <c r="N68" i="3"/>
  <c r="G69" i="3"/>
  <c r="H69" i="3"/>
  <c r="I69" i="3"/>
  <c r="N69" i="3"/>
  <c r="G70" i="3"/>
  <c r="H70" i="3"/>
  <c r="I70" i="3"/>
  <c r="N70" i="3"/>
  <c r="G71" i="3"/>
  <c r="H71" i="3"/>
  <c r="I71" i="3"/>
  <c r="N71" i="3"/>
  <c r="G72" i="3"/>
  <c r="H72" i="3"/>
  <c r="I72" i="3"/>
  <c r="N72" i="3"/>
  <c r="G73" i="3"/>
  <c r="H73" i="3"/>
  <c r="I73" i="3"/>
  <c r="N73" i="3"/>
  <c r="G74" i="3"/>
  <c r="H74" i="3"/>
  <c r="I74" i="3"/>
  <c r="N74" i="3"/>
  <c r="G75" i="3"/>
  <c r="H75" i="3"/>
  <c r="I75" i="3"/>
  <c r="N75" i="3"/>
  <c r="G76" i="3"/>
  <c r="H76" i="3"/>
  <c r="I76" i="3"/>
  <c r="N76" i="3"/>
  <c r="G77" i="3"/>
  <c r="H77" i="3"/>
  <c r="I77" i="3"/>
  <c r="N77" i="3"/>
  <c r="G78" i="3"/>
  <c r="H78" i="3"/>
  <c r="I78" i="3"/>
  <c r="N78" i="3"/>
  <c r="G79" i="3"/>
  <c r="H79" i="3"/>
  <c r="I79" i="3"/>
  <c r="N79" i="3"/>
  <c r="G80" i="3"/>
  <c r="H80" i="3"/>
  <c r="I80" i="3"/>
  <c r="N80" i="3"/>
  <c r="G81" i="3"/>
  <c r="H81" i="3"/>
  <c r="I81" i="3"/>
  <c r="N81" i="3"/>
  <c r="G82" i="3"/>
  <c r="H82" i="3"/>
  <c r="I82" i="3"/>
  <c r="N82" i="3"/>
  <c r="G83" i="3"/>
  <c r="H83" i="3"/>
  <c r="I83" i="3"/>
  <c r="N83" i="3"/>
  <c r="G84" i="3"/>
  <c r="H84" i="3"/>
  <c r="I84" i="3"/>
  <c r="N84" i="3"/>
  <c r="G85" i="3"/>
  <c r="H85" i="3"/>
  <c r="I85" i="3"/>
  <c r="N85" i="3"/>
  <c r="G86" i="3"/>
  <c r="H86" i="3"/>
  <c r="I86" i="3"/>
  <c r="N86" i="3"/>
  <c r="G87" i="3"/>
  <c r="H87" i="3"/>
  <c r="I87" i="3"/>
  <c r="N87" i="3"/>
  <c r="G88" i="3"/>
  <c r="H88" i="3"/>
  <c r="I88" i="3"/>
  <c r="N88" i="3"/>
  <c r="G89" i="3"/>
  <c r="H89" i="3"/>
  <c r="I89" i="3"/>
  <c r="N89" i="3"/>
  <c r="G90" i="3"/>
  <c r="H90" i="3"/>
  <c r="I90" i="3"/>
  <c r="N90" i="3"/>
  <c r="G91" i="3"/>
  <c r="H91" i="3"/>
  <c r="I91" i="3"/>
  <c r="N91" i="3"/>
  <c r="G92" i="3"/>
  <c r="H92" i="3"/>
  <c r="I92" i="3"/>
  <c r="N92" i="3"/>
  <c r="G93" i="3"/>
  <c r="H93" i="3"/>
  <c r="I93" i="3"/>
  <c r="N93" i="3"/>
  <c r="G94" i="3"/>
  <c r="H94" i="3"/>
  <c r="I94" i="3"/>
  <c r="N94" i="3"/>
  <c r="G95" i="3"/>
  <c r="H95" i="3"/>
  <c r="I95" i="3"/>
  <c r="N95" i="3"/>
  <c r="G96" i="3"/>
  <c r="H96" i="3"/>
  <c r="I96" i="3"/>
  <c r="N96" i="3"/>
  <c r="G97" i="3"/>
  <c r="H97" i="3"/>
  <c r="I97" i="3"/>
  <c r="N97" i="3"/>
  <c r="G98" i="3"/>
  <c r="H98" i="3"/>
  <c r="I98" i="3"/>
  <c r="N98" i="3"/>
  <c r="G99" i="3"/>
  <c r="H99" i="3"/>
  <c r="I99" i="3"/>
  <c r="N99" i="3"/>
  <c r="G100" i="3"/>
  <c r="H100" i="3"/>
  <c r="I100" i="3"/>
  <c r="N100" i="3"/>
  <c r="G101" i="3"/>
  <c r="H101" i="3"/>
  <c r="I101" i="3"/>
  <c r="N101" i="3"/>
  <c r="G102" i="3"/>
  <c r="H102" i="3"/>
  <c r="I102" i="3"/>
  <c r="N102" i="3"/>
  <c r="G103" i="3"/>
  <c r="H103" i="3"/>
  <c r="I103" i="3"/>
  <c r="N103" i="3"/>
  <c r="G104" i="3"/>
  <c r="H104" i="3"/>
  <c r="I104" i="3"/>
  <c r="N104" i="3"/>
  <c r="G105" i="3"/>
  <c r="H105" i="3"/>
  <c r="I105" i="3"/>
  <c r="N105" i="3"/>
  <c r="G106" i="3"/>
  <c r="H106" i="3"/>
  <c r="I106" i="3"/>
  <c r="N106" i="3"/>
  <c r="G107" i="3"/>
  <c r="H107" i="3"/>
  <c r="I107" i="3"/>
  <c r="N107" i="3"/>
  <c r="G108" i="3"/>
  <c r="H108" i="3"/>
  <c r="I108" i="3"/>
  <c r="N108" i="3"/>
  <c r="G109" i="3"/>
  <c r="H109" i="3"/>
  <c r="I109" i="3"/>
  <c r="N109" i="3"/>
  <c r="G110" i="3"/>
  <c r="H110" i="3"/>
  <c r="I110" i="3"/>
  <c r="N110" i="3"/>
  <c r="G111" i="3"/>
  <c r="H111" i="3"/>
  <c r="I111" i="3"/>
  <c r="N111" i="3"/>
  <c r="G112" i="3"/>
  <c r="H112" i="3"/>
  <c r="I112" i="3"/>
  <c r="N112" i="3"/>
  <c r="G113" i="3"/>
  <c r="H113" i="3"/>
  <c r="I113" i="3"/>
  <c r="N113" i="3"/>
  <c r="G114" i="3"/>
  <c r="H114" i="3"/>
  <c r="I114" i="3"/>
  <c r="N114" i="3"/>
  <c r="G115" i="3"/>
  <c r="H115" i="3"/>
  <c r="I115" i="3"/>
  <c r="N115" i="3"/>
  <c r="G116" i="3"/>
  <c r="H116" i="3"/>
  <c r="I116" i="3"/>
  <c r="N116" i="3"/>
  <c r="G117" i="3"/>
  <c r="H117" i="3"/>
  <c r="I117" i="3"/>
  <c r="N117" i="3"/>
  <c r="G118" i="3"/>
  <c r="H118" i="3"/>
  <c r="I118" i="3"/>
  <c r="N118" i="3"/>
  <c r="G119" i="3"/>
  <c r="H119" i="3"/>
  <c r="I119" i="3"/>
  <c r="N119" i="3"/>
  <c r="G120" i="3"/>
  <c r="H120" i="3"/>
  <c r="I120" i="3"/>
  <c r="N120" i="3"/>
  <c r="G121" i="3"/>
  <c r="H121" i="3"/>
  <c r="I121" i="3"/>
  <c r="N121" i="3"/>
  <c r="G122" i="3"/>
  <c r="H122" i="3"/>
  <c r="I122" i="3"/>
  <c r="N122" i="3"/>
  <c r="G123" i="3"/>
  <c r="H123" i="3"/>
  <c r="I123" i="3"/>
  <c r="N123" i="3"/>
  <c r="G124" i="3"/>
  <c r="H124" i="3"/>
  <c r="I124" i="3"/>
  <c r="N124" i="3"/>
  <c r="G125" i="3"/>
  <c r="H125" i="3"/>
  <c r="I125" i="3"/>
  <c r="N125" i="3"/>
  <c r="G126" i="3"/>
  <c r="H126" i="3"/>
  <c r="I126" i="3"/>
  <c r="N126" i="3"/>
  <c r="G127" i="3"/>
  <c r="H127" i="3"/>
  <c r="I127" i="3"/>
  <c r="N127" i="3"/>
  <c r="G128" i="3"/>
  <c r="H128" i="3"/>
  <c r="I128" i="3"/>
  <c r="N128" i="3"/>
  <c r="G129" i="3"/>
  <c r="H129" i="3"/>
  <c r="I129" i="3"/>
  <c r="N129" i="3"/>
  <c r="G130" i="3"/>
  <c r="H130" i="3"/>
  <c r="I130" i="3"/>
  <c r="N130" i="3"/>
  <c r="G131" i="3"/>
  <c r="H131" i="3"/>
  <c r="I131" i="3"/>
  <c r="N131" i="3"/>
  <c r="G132" i="3"/>
  <c r="H132" i="3"/>
  <c r="I132" i="3"/>
  <c r="N132" i="3"/>
  <c r="G133" i="3"/>
  <c r="H133" i="3"/>
  <c r="I133" i="3"/>
  <c r="N133" i="3"/>
  <c r="G134" i="3"/>
  <c r="H134" i="3"/>
  <c r="I134" i="3"/>
  <c r="N134" i="3"/>
  <c r="G135" i="3"/>
  <c r="H135" i="3"/>
  <c r="I135" i="3"/>
  <c r="N135" i="3"/>
  <c r="G136" i="3"/>
  <c r="H136" i="3"/>
  <c r="I136" i="3"/>
  <c r="N136" i="3"/>
  <c r="G137" i="3"/>
  <c r="H137" i="3"/>
  <c r="I137" i="3"/>
  <c r="N137" i="3"/>
  <c r="G138" i="3"/>
  <c r="H138" i="3"/>
  <c r="I138" i="3"/>
  <c r="N138" i="3"/>
  <c r="G139" i="3"/>
  <c r="H139" i="3"/>
  <c r="I139" i="3"/>
  <c r="N139" i="3"/>
  <c r="G140" i="3"/>
  <c r="H140" i="3"/>
  <c r="I140" i="3"/>
  <c r="N140" i="3"/>
  <c r="G141" i="3"/>
  <c r="H141" i="3"/>
  <c r="I141" i="3"/>
  <c r="N141" i="3"/>
  <c r="G142" i="3"/>
  <c r="H142" i="3"/>
  <c r="I142" i="3"/>
  <c r="N142" i="3"/>
  <c r="G143" i="3"/>
  <c r="H143" i="3"/>
  <c r="I143" i="3"/>
  <c r="N143" i="3"/>
  <c r="G144" i="3"/>
  <c r="H144" i="3"/>
  <c r="I144" i="3"/>
  <c r="N144" i="3"/>
  <c r="G145" i="3"/>
  <c r="H145" i="3"/>
  <c r="I145" i="3"/>
  <c r="N145" i="3"/>
  <c r="G146" i="3"/>
  <c r="H146" i="3"/>
  <c r="I146" i="3"/>
  <c r="N146" i="3"/>
  <c r="G147" i="3"/>
  <c r="H147" i="3"/>
  <c r="I147" i="3"/>
  <c r="N147" i="3"/>
  <c r="G148" i="3"/>
  <c r="H148" i="3"/>
  <c r="I148" i="3"/>
  <c r="N148" i="3"/>
  <c r="G149" i="3"/>
  <c r="H149" i="3"/>
  <c r="I149" i="3"/>
  <c r="N149" i="3"/>
  <c r="G150" i="3"/>
  <c r="H150" i="3"/>
  <c r="I150" i="3"/>
  <c r="N150" i="3"/>
  <c r="G151" i="3"/>
  <c r="H151" i="3"/>
  <c r="I151" i="3"/>
  <c r="N151" i="3"/>
  <c r="G152" i="3"/>
  <c r="H152" i="3"/>
  <c r="I152" i="3"/>
  <c r="N152" i="3"/>
  <c r="G153" i="3"/>
  <c r="H153" i="3"/>
  <c r="I153" i="3"/>
  <c r="N153" i="3"/>
  <c r="G154" i="3"/>
  <c r="H154" i="3"/>
  <c r="I154" i="3"/>
  <c r="N154" i="3"/>
  <c r="G155" i="3"/>
  <c r="H155" i="3"/>
  <c r="I155" i="3"/>
  <c r="N155" i="3"/>
  <c r="G156" i="3"/>
  <c r="H156" i="3"/>
  <c r="I156" i="3"/>
  <c r="N156" i="3"/>
  <c r="G157" i="3"/>
  <c r="H157" i="3"/>
  <c r="I157" i="3"/>
  <c r="N157" i="3"/>
  <c r="G158" i="3"/>
  <c r="H158" i="3"/>
  <c r="I158" i="3"/>
  <c r="N158" i="3"/>
  <c r="G159" i="3"/>
  <c r="H159" i="3"/>
  <c r="I159" i="3"/>
  <c r="N159" i="3"/>
  <c r="G160" i="3"/>
  <c r="H160" i="3"/>
  <c r="I160" i="3"/>
  <c r="N160" i="3"/>
  <c r="G161" i="3"/>
  <c r="H161" i="3"/>
  <c r="I161" i="3"/>
  <c r="N161" i="3"/>
  <c r="G162" i="3"/>
  <c r="H162" i="3"/>
  <c r="I162" i="3"/>
  <c r="N162" i="3"/>
  <c r="G163" i="3"/>
  <c r="H163" i="3"/>
  <c r="I163" i="3"/>
  <c r="N163" i="3"/>
  <c r="G164" i="3"/>
  <c r="H164" i="3"/>
  <c r="I164" i="3"/>
  <c r="N164" i="3"/>
  <c r="G165" i="3"/>
  <c r="H165" i="3"/>
  <c r="I165" i="3"/>
  <c r="N165" i="3"/>
  <c r="G166" i="3"/>
  <c r="H166" i="3"/>
  <c r="I166" i="3"/>
  <c r="N166" i="3"/>
  <c r="G167" i="3"/>
  <c r="H167" i="3"/>
  <c r="I167" i="3"/>
  <c r="N167" i="3"/>
  <c r="G168" i="3"/>
  <c r="H168" i="3"/>
  <c r="I168" i="3"/>
  <c r="N168" i="3"/>
  <c r="G169" i="3"/>
  <c r="H169" i="3"/>
  <c r="I169" i="3"/>
  <c r="N169" i="3"/>
  <c r="G170" i="3"/>
  <c r="H170" i="3"/>
  <c r="I170" i="3"/>
  <c r="N170" i="3"/>
  <c r="G171" i="3"/>
  <c r="H171" i="3"/>
  <c r="I171" i="3"/>
  <c r="N171" i="3"/>
  <c r="G172" i="3"/>
  <c r="H172" i="3"/>
  <c r="I172" i="3"/>
  <c r="N172" i="3"/>
  <c r="G173" i="3"/>
  <c r="H173" i="3"/>
  <c r="I173" i="3"/>
  <c r="N173" i="3"/>
  <c r="G174" i="3"/>
  <c r="H174" i="3"/>
  <c r="I174" i="3"/>
  <c r="N174" i="3"/>
  <c r="G175" i="3"/>
  <c r="H175" i="3"/>
  <c r="I175" i="3"/>
  <c r="N175" i="3"/>
  <c r="G176" i="3"/>
  <c r="H176" i="3"/>
  <c r="I176" i="3"/>
  <c r="N176" i="3"/>
  <c r="G177" i="3"/>
  <c r="H177" i="3"/>
  <c r="I177" i="3"/>
  <c r="N177" i="3"/>
  <c r="G178" i="3"/>
  <c r="H178" i="3"/>
  <c r="I178" i="3"/>
  <c r="N178" i="3"/>
  <c r="G179" i="3"/>
  <c r="H179" i="3"/>
  <c r="I179" i="3"/>
  <c r="N179" i="3"/>
  <c r="G180" i="3"/>
  <c r="H180" i="3"/>
  <c r="I180" i="3"/>
  <c r="N180" i="3"/>
  <c r="G181" i="3"/>
  <c r="H181" i="3"/>
  <c r="I181" i="3"/>
  <c r="N181" i="3"/>
  <c r="G182" i="3"/>
  <c r="H182" i="3"/>
  <c r="I182" i="3"/>
  <c r="N182" i="3"/>
  <c r="G183" i="3"/>
  <c r="H183" i="3"/>
  <c r="I183" i="3"/>
  <c r="N183" i="3"/>
  <c r="G184" i="3"/>
  <c r="H184" i="3"/>
  <c r="I184" i="3"/>
  <c r="N184" i="3"/>
  <c r="G185" i="3"/>
  <c r="H185" i="3"/>
  <c r="I185" i="3"/>
  <c r="N185" i="3"/>
  <c r="G186" i="3"/>
  <c r="H186" i="3"/>
  <c r="I186" i="3"/>
  <c r="N186" i="3"/>
  <c r="G187" i="3"/>
  <c r="H187" i="3"/>
  <c r="I187" i="3"/>
  <c r="N187" i="3"/>
  <c r="G188" i="3"/>
  <c r="H188" i="3"/>
  <c r="I188" i="3"/>
  <c r="N188" i="3"/>
  <c r="G189" i="3"/>
  <c r="H189" i="3"/>
  <c r="I189" i="3"/>
  <c r="N189" i="3"/>
  <c r="G190" i="3"/>
  <c r="H190" i="3"/>
  <c r="I190" i="3"/>
  <c r="N190" i="3"/>
  <c r="G191" i="3"/>
  <c r="H191" i="3"/>
  <c r="I191" i="3"/>
  <c r="N191" i="3"/>
  <c r="G192" i="3"/>
  <c r="H192" i="3"/>
  <c r="I192" i="3"/>
  <c r="N192" i="3"/>
  <c r="G193" i="3"/>
  <c r="H193" i="3"/>
  <c r="I193" i="3"/>
  <c r="N193" i="3"/>
  <c r="G194" i="3"/>
  <c r="H194" i="3"/>
  <c r="I194" i="3"/>
  <c r="N194" i="3"/>
  <c r="G195" i="3"/>
  <c r="H195" i="3"/>
  <c r="I195" i="3"/>
  <c r="N195" i="3"/>
  <c r="G196" i="3"/>
  <c r="H196" i="3"/>
  <c r="I196" i="3"/>
  <c r="N196" i="3"/>
  <c r="G197" i="3"/>
  <c r="H197" i="3"/>
  <c r="I197" i="3"/>
  <c r="N197" i="3"/>
  <c r="G198" i="3"/>
  <c r="H198" i="3"/>
  <c r="I198" i="3"/>
  <c r="N198" i="3"/>
  <c r="G199" i="3"/>
  <c r="H199" i="3"/>
  <c r="I199" i="3"/>
  <c r="N199" i="3"/>
  <c r="G200" i="3"/>
  <c r="H200" i="3"/>
  <c r="I200" i="3"/>
  <c r="N200" i="3"/>
  <c r="G201" i="3"/>
  <c r="H201" i="3"/>
  <c r="I201" i="3"/>
  <c r="N201" i="3"/>
  <c r="G202" i="3"/>
  <c r="H202" i="3"/>
  <c r="I202" i="3"/>
  <c r="N202" i="3"/>
  <c r="G203" i="3"/>
  <c r="H203" i="3"/>
  <c r="I203" i="3"/>
  <c r="N203" i="3"/>
  <c r="G204" i="3"/>
  <c r="H204" i="3"/>
  <c r="I204" i="3"/>
  <c r="N204" i="3"/>
  <c r="G205" i="3"/>
  <c r="H205" i="3"/>
  <c r="I205" i="3"/>
  <c r="N205" i="3"/>
  <c r="G206" i="3"/>
  <c r="H206" i="3"/>
  <c r="I206" i="3"/>
  <c r="N206" i="3"/>
  <c r="G207" i="3"/>
  <c r="H207" i="3"/>
  <c r="I207" i="3"/>
  <c r="N207" i="3"/>
  <c r="G208" i="3"/>
  <c r="H208" i="3"/>
  <c r="I208" i="3"/>
  <c r="N208" i="3"/>
  <c r="G209" i="3"/>
  <c r="H209" i="3"/>
  <c r="I209" i="3"/>
  <c r="N209" i="3"/>
  <c r="G210" i="3"/>
  <c r="H210" i="3"/>
  <c r="I210" i="3"/>
  <c r="N210" i="3"/>
  <c r="G211" i="3"/>
  <c r="H211" i="3"/>
  <c r="I211" i="3"/>
  <c r="N211" i="3"/>
  <c r="G212" i="3"/>
  <c r="H212" i="3"/>
  <c r="I212" i="3"/>
  <c r="N212" i="3"/>
  <c r="G213" i="3"/>
  <c r="H213" i="3"/>
  <c r="I213" i="3"/>
  <c r="N213" i="3"/>
  <c r="G214" i="3"/>
  <c r="H214" i="3"/>
  <c r="I214" i="3"/>
  <c r="N214" i="3"/>
  <c r="G215" i="3"/>
  <c r="H215" i="3"/>
  <c r="I215" i="3"/>
  <c r="N215" i="3"/>
  <c r="G216" i="3"/>
  <c r="H216" i="3"/>
  <c r="I216" i="3"/>
  <c r="N216" i="3"/>
  <c r="G217" i="3"/>
  <c r="H217" i="3"/>
  <c r="I217" i="3"/>
  <c r="N217" i="3"/>
  <c r="G218" i="3"/>
  <c r="H218" i="3"/>
  <c r="I218" i="3"/>
  <c r="N218" i="3"/>
  <c r="G1" i="3"/>
  <c r="H1" i="3"/>
  <c r="I1" i="3"/>
  <c r="H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2" i="2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L256" i="3"/>
  <c r="M256" i="3"/>
  <c r="N256" i="3"/>
  <c r="P256" i="3"/>
  <c r="L257" i="3"/>
  <c r="M257" i="3"/>
  <c r="N257" i="3"/>
  <c r="P257" i="3"/>
  <c r="L258" i="3"/>
  <c r="M258" i="3"/>
  <c r="N258" i="3"/>
  <c r="P258" i="3"/>
  <c r="L259" i="3"/>
  <c r="M259" i="3"/>
  <c r="N259" i="3"/>
  <c r="P259" i="3"/>
  <c r="L260" i="3"/>
  <c r="M260" i="3"/>
  <c r="N260" i="3"/>
  <c r="P260" i="3"/>
  <c r="L261" i="3"/>
  <c r="M261" i="3"/>
  <c r="N261" i="3"/>
  <c r="P261" i="3"/>
  <c r="L262" i="3"/>
  <c r="M262" i="3"/>
  <c r="N262" i="3"/>
  <c r="P262" i="3"/>
  <c r="L263" i="3"/>
  <c r="M263" i="3"/>
  <c r="N263" i="3"/>
  <c r="P263" i="3"/>
  <c r="L264" i="3"/>
  <c r="M264" i="3"/>
  <c r="N264" i="3"/>
  <c r="P264" i="3"/>
  <c r="L265" i="3"/>
  <c r="M265" i="3"/>
  <c r="N265" i="3"/>
  <c r="P265" i="3"/>
  <c r="L266" i="3"/>
  <c r="M266" i="3"/>
  <c r="N266" i="3"/>
  <c r="P266" i="3"/>
  <c r="L267" i="3"/>
  <c r="M267" i="3"/>
  <c r="N267" i="3"/>
  <c r="P267" i="3"/>
  <c r="L268" i="3"/>
  <c r="M268" i="3"/>
  <c r="N268" i="3"/>
  <c r="P268" i="3"/>
  <c r="L269" i="3"/>
  <c r="M269" i="3"/>
  <c r="N269" i="3"/>
  <c r="P269" i="3"/>
  <c r="L270" i="3"/>
  <c r="M270" i="3"/>
  <c r="N270" i="3"/>
  <c r="P270" i="3"/>
  <c r="L271" i="3"/>
  <c r="M271" i="3"/>
  <c r="N271" i="3"/>
  <c r="P271" i="3"/>
  <c r="L272" i="3"/>
  <c r="M272" i="3"/>
  <c r="N272" i="3"/>
  <c r="P272" i="3"/>
  <c r="L273" i="3"/>
  <c r="M273" i="3"/>
  <c r="N273" i="3"/>
  <c r="P273" i="3"/>
  <c r="L274" i="3"/>
  <c r="M274" i="3"/>
  <c r="N274" i="3"/>
  <c r="P274" i="3"/>
  <c r="L275" i="3"/>
  <c r="M275" i="3"/>
  <c r="N275" i="3"/>
  <c r="P275" i="3"/>
  <c r="L276" i="3"/>
  <c r="M276" i="3"/>
  <c r="N276" i="3"/>
  <c r="P276" i="3"/>
  <c r="L277" i="3"/>
  <c r="M277" i="3"/>
  <c r="N277" i="3"/>
  <c r="P277" i="3"/>
  <c r="L278" i="3"/>
  <c r="M278" i="3"/>
  <c r="N278" i="3"/>
  <c r="P278" i="3"/>
  <c r="L279" i="3"/>
  <c r="M279" i="3"/>
  <c r="N279" i="3"/>
  <c r="P279" i="3"/>
  <c r="L280" i="3"/>
  <c r="M280" i="3"/>
  <c r="N280" i="3"/>
  <c r="P280" i="3"/>
  <c r="L281" i="3"/>
  <c r="M281" i="3"/>
  <c r="N281" i="3"/>
  <c r="P281" i="3"/>
  <c r="L282" i="3"/>
  <c r="M282" i="3"/>
  <c r="N282" i="3"/>
  <c r="P282" i="3"/>
  <c r="L283" i="3"/>
  <c r="M283" i="3"/>
  <c r="N283" i="3"/>
  <c r="P283" i="3"/>
  <c r="L284" i="3"/>
  <c r="M284" i="3"/>
  <c r="N284" i="3"/>
  <c r="P284" i="3"/>
  <c r="L285" i="3"/>
  <c r="M285" i="3"/>
  <c r="N285" i="3"/>
  <c r="P285" i="3"/>
  <c r="L286" i="3"/>
  <c r="M286" i="3"/>
  <c r="N286" i="3"/>
  <c r="P286" i="3"/>
  <c r="L287" i="3"/>
  <c r="M287" i="3"/>
  <c r="N287" i="3"/>
  <c r="P287" i="3"/>
  <c r="L288" i="3"/>
  <c r="M288" i="3"/>
  <c r="N288" i="3"/>
  <c r="P288" i="3"/>
  <c r="L289" i="3"/>
  <c r="M289" i="3"/>
  <c r="N289" i="3"/>
  <c r="P289" i="3"/>
  <c r="L290" i="3"/>
  <c r="M290" i="3"/>
  <c r="N290" i="3"/>
  <c r="P290" i="3"/>
  <c r="L291" i="3"/>
  <c r="M291" i="3"/>
  <c r="N291" i="3"/>
  <c r="P291" i="3"/>
  <c r="L292" i="3"/>
  <c r="M292" i="3"/>
  <c r="N292" i="3"/>
  <c r="P292" i="3"/>
  <c r="L293" i="3"/>
  <c r="M293" i="3"/>
  <c r="N293" i="3"/>
  <c r="P293" i="3"/>
  <c r="L294" i="3"/>
  <c r="M294" i="3"/>
  <c r="N294" i="3"/>
  <c r="P294" i="3"/>
  <c r="L295" i="3"/>
  <c r="M295" i="3"/>
  <c r="N295" i="3"/>
  <c r="P295" i="3"/>
  <c r="L296" i="3"/>
  <c r="M296" i="3"/>
  <c r="N296" i="3"/>
  <c r="P296" i="3"/>
  <c r="L297" i="3"/>
  <c r="M297" i="3"/>
  <c r="N297" i="3"/>
  <c r="P297" i="3"/>
  <c r="L298" i="3"/>
  <c r="M298" i="3"/>
  <c r="N298" i="3"/>
  <c r="P298" i="3"/>
  <c r="L299" i="3"/>
  <c r="M299" i="3"/>
  <c r="N299" i="3"/>
  <c r="P299" i="3"/>
  <c r="L300" i="3"/>
  <c r="M300" i="3"/>
  <c r="N300" i="3"/>
  <c r="P300" i="3"/>
  <c r="L301" i="3"/>
  <c r="M301" i="3"/>
  <c r="N301" i="3"/>
  <c r="P301" i="3"/>
  <c r="L302" i="3"/>
  <c r="M302" i="3"/>
  <c r="N302" i="3"/>
  <c r="P302" i="3"/>
  <c r="L303" i="3"/>
  <c r="M303" i="3"/>
  <c r="N303" i="3"/>
  <c r="P303" i="3"/>
  <c r="L304" i="3"/>
  <c r="M304" i="3"/>
  <c r="N304" i="3"/>
  <c r="P304" i="3"/>
  <c r="L305" i="3"/>
  <c r="M305" i="3"/>
  <c r="N305" i="3"/>
  <c r="P305" i="3"/>
  <c r="L306" i="3"/>
  <c r="M306" i="3"/>
  <c r="N306" i="3"/>
  <c r="P306" i="3"/>
  <c r="L307" i="3"/>
  <c r="M307" i="3"/>
  <c r="N307" i="3"/>
  <c r="P307" i="3"/>
  <c r="L308" i="3"/>
  <c r="M308" i="3"/>
  <c r="N308" i="3"/>
  <c r="P308" i="3"/>
  <c r="L309" i="3"/>
  <c r="M309" i="3"/>
  <c r="N309" i="3"/>
  <c r="P309" i="3"/>
  <c r="L310" i="3"/>
  <c r="M310" i="3"/>
  <c r="N310" i="3"/>
  <c r="P310" i="3"/>
  <c r="L311" i="3"/>
  <c r="M311" i="3"/>
  <c r="N311" i="3"/>
  <c r="P311" i="3"/>
  <c r="L312" i="3"/>
  <c r="M312" i="3"/>
  <c r="N312" i="3"/>
  <c r="P312" i="3"/>
  <c r="L313" i="3"/>
  <c r="M313" i="3"/>
  <c r="N313" i="3"/>
  <c r="P313" i="3"/>
  <c r="L314" i="3"/>
  <c r="M314" i="3"/>
  <c r="N314" i="3"/>
  <c r="P314" i="3"/>
  <c r="L315" i="3"/>
  <c r="M315" i="3"/>
  <c r="N315" i="3"/>
  <c r="P315" i="3"/>
  <c r="L316" i="3"/>
  <c r="M316" i="3"/>
  <c r="N316" i="3"/>
  <c r="P316" i="3"/>
  <c r="L317" i="3"/>
  <c r="M317" i="3"/>
  <c r="N317" i="3"/>
  <c r="P317" i="3"/>
  <c r="L318" i="3"/>
  <c r="M318" i="3"/>
  <c r="N318" i="3"/>
  <c r="P318" i="3"/>
  <c r="L319" i="3"/>
  <c r="M319" i="3"/>
  <c r="N319" i="3"/>
  <c r="P319" i="3"/>
  <c r="L320" i="3"/>
  <c r="M320" i="3"/>
  <c r="N320" i="3"/>
  <c r="P320" i="3"/>
  <c r="L321" i="3"/>
  <c r="M321" i="3"/>
  <c r="N321" i="3"/>
  <c r="P321" i="3"/>
  <c r="L322" i="3"/>
  <c r="M322" i="3"/>
  <c r="N322" i="3"/>
  <c r="P322" i="3"/>
  <c r="L323" i="3"/>
  <c r="M323" i="3"/>
  <c r="N323" i="3"/>
  <c r="P323" i="3"/>
  <c r="L324" i="3"/>
  <c r="M324" i="3"/>
  <c r="N324" i="3"/>
  <c r="P324" i="3"/>
  <c r="L325" i="3"/>
  <c r="M325" i="3"/>
  <c r="N325" i="3"/>
  <c r="P325" i="3"/>
  <c r="L326" i="3"/>
  <c r="M326" i="3"/>
  <c r="N326" i="3"/>
  <c r="P326" i="3"/>
  <c r="L327" i="3"/>
  <c r="M327" i="3"/>
  <c r="N327" i="3"/>
  <c r="P327" i="3"/>
  <c r="L328" i="3"/>
  <c r="M328" i="3"/>
  <c r="N328" i="3"/>
  <c r="P328" i="3"/>
  <c r="L329" i="3"/>
  <c r="M329" i="3"/>
  <c r="N329" i="3"/>
  <c r="P329" i="3"/>
  <c r="L330" i="3"/>
  <c r="M330" i="3"/>
  <c r="N330" i="3"/>
  <c r="P330" i="3"/>
  <c r="L331" i="3"/>
  <c r="M331" i="3"/>
  <c r="N331" i="3"/>
  <c r="P331" i="3"/>
  <c r="L332" i="3"/>
  <c r="M332" i="3"/>
  <c r="N332" i="3"/>
  <c r="P332" i="3"/>
  <c r="L333" i="3"/>
  <c r="M333" i="3"/>
  <c r="N333" i="3"/>
  <c r="P333" i="3"/>
  <c r="L334" i="3"/>
  <c r="M334" i="3"/>
  <c r="N334" i="3"/>
  <c r="P334" i="3"/>
  <c r="L335" i="3"/>
  <c r="M335" i="3"/>
  <c r="N335" i="3"/>
  <c r="P335" i="3"/>
  <c r="L336" i="3"/>
  <c r="M336" i="3"/>
  <c r="N336" i="3"/>
  <c r="P336" i="3"/>
  <c r="L337" i="3"/>
  <c r="M337" i="3"/>
  <c r="N337" i="3"/>
  <c r="P337" i="3"/>
  <c r="L338" i="3"/>
  <c r="M338" i="3"/>
  <c r="N338" i="3"/>
  <c r="P338" i="3"/>
  <c r="L339" i="3"/>
  <c r="M339" i="3"/>
  <c r="N339" i="3"/>
  <c r="P339" i="3"/>
  <c r="H2" i="2"/>
  <c r="J2" i="2"/>
  <c r="M1" i="3"/>
  <c r="L1" i="3"/>
  <c r="N1" i="3"/>
  <c r="G219" i="3"/>
  <c r="H219" i="3"/>
  <c r="I219" i="3"/>
  <c r="G220" i="3"/>
  <c r="H220" i="3"/>
  <c r="I220" i="3"/>
  <c r="G221" i="3"/>
  <c r="H221" i="3"/>
  <c r="I221" i="3"/>
  <c r="G222" i="3"/>
  <c r="H222" i="3"/>
  <c r="I222" i="3"/>
  <c r="G223" i="3"/>
  <c r="H223" i="3"/>
  <c r="I223" i="3"/>
  <c r="G224" i="3"/>
  <c r="H224" i="3"/>
  <c r="I224" i="3"/>
  <c r="G225" i="3"/>
  <c r="H225" i="3"/>
  <c r="I225" i="3"/>
  <c r="G226" i="3"/>
  <c r="H226" i="3"/>
  <c r="I226" i="3"/>
  <c r="G227" i="3"/>
  <c r="H227" i="3"/>
  <c r="I227" i="3"/>
  <c r="G228" i="3"/>
  <c r="H228" i="3"/>
  <c r="I228" i="3"/>
  <c r="G229" i="3"/>
  <c r="H229" i="3"/>
  <c r="I229" i="3"/>
  <c r="G230" i="3"/>
  <c r="H230" i="3"/>
  <c r="I230" i="3"/>
  <c r="G231" i="3"/>
  <c r="H231" i="3"/>
  <c r="I231" i="3"/>
  <c r="G232" i="3"/>
  <c r="H232" i="3"/>
  <c r="I232" i="3"/>
  <c r="G233" i="3"/>
  <c r="H233" i="3"/>
  <c r="I233" i="3"/>
  <c r="G234" i="3"/>
  <c r="H234" i="3"/>
  <c r="I234" i="3"/>
  <c r="G235" i="3"/>
  <c r="H235" i="3"/>
  <c r="I235" i="3"/>
  <c r="G236" i="3"/>
  <c r="H236" i="3"/>
  <c r="I236" i="3"/>
  <c r="G237" i="3"/>
  <c r="H237" i="3"/>
  <c r="I237" i="3"/>
  <c r="G238" i="3"/>
  <c r="H238" i="3"/>
  <c r="I238" i="3"/>
  <c r="G239" i="3"/>
  <c r="H239" i="3"/>
  <c r="I239" i="3"/>
  <c r="G240" i="3"/>
  <c r="H240" i="3"/>
  <c r="I240" i="3"/>
  <c r="G241" i="3"/>
  <c r="H241" i="3"/>
  <c r="I241" i="3"/>
  <c r="G242" i="3"/>
  <c r="H242" i="3"/>
  <c r="I242" i="3"/>
  <c r="G243" i="3"/>
  <c r="H243" i="3"/>
  <c r="I243" i="3"/>
  <c r="G244" i="3"/>
  <c r="H244" i="3"/>
  <c r="I244" i="3"/>
  <c r="G245" i="3"/>
  <c r="H245" i="3"/>
  <c r="I245" i="3"/>
  <c r="G246" i="3"/>
  <c r="H246" i="3"/>
  <c r="I246" i="3"/>
  <c r="G247" i="3"/>
  <c r="H247" i="3"/>
  <c r="I247" i="3"/>
  <c r="G248" i="3"/>
  <c r="H248" i="3"/>
  <c r="I248" i="3"/>
  <c r="G249" i="3"/>
  <c r="H249" i="3"/>
  <c r="I249" i="3"/>
  <c r="G250" i="3"/>
  <c r="H250" i="3"/>
  <c r="I250" i="3"/>
  <c r="G251" i="3"/>
  <c r="H251" i="3"/>
  <c r="I251" i="3"/>
  <c r="G252" i="3"/>
  <c r="H252" i="3"/>
  <c r="I252" i="3"/>
  <c r="G253" i="3"/>
  <c r="H253" i="3"/>
  <c r="I253" i="3"/>
  <c r="G254" i="3"/>
  <c r="H254" i="3"/>
  <c r="I254" i="3"/>
  <c r="G255" i="3"/>
  <c r="H255" i="3"/>
  <c r="I255" i="3"/>
  <c r="G256" i="3"/>
  <c r="H256" i="3"/>
  <c r="I256" i="3"/>
  <c r="G257" i="3"/>
  <c r="H257" i="3"/>
  <c r="I257" i="3"/>
  <c r="G258" i="3"/>
  <c r="H258" i="3"/>
  <c r="I258" i="3"/>
  <c r="G259" i="3"/>
  <c r="H259" i="3"/>
  <c r="I259" i="3"/>
  <c r="G260" i="3"/>
  <c r="H260" i="3"/>
  <c r="I260" i="3"/>
  <c r="G261" i="3"/>
  <c r="H261" i="3"/>
  <c r="I261" i="3"/>
  <c r="G262" i="3"/>
  <c r="H262" i="3"/>
  <c r="I262" i="3"/>
  <c r="G263" i="3"/>
  <c r="H263" i="3"/>
  <c r="I263" i="3"/>
  <c r="G264" i="3"/>
  <c r="H264" i="3"/>
  <c r="I264" i="3"/>
  <c r="G265" i="3"/>
  <c r="H265" i="3"/>
  <c r="I265" i="3"/>
  <c r="G266" i="3"/>
  <c r="H266" i="3"/>
  <c r="I266" i="3"/>
  <c r="G267" i="3"/>
  <c r="H267" i="3"/>
  <c r="I267" i="3"/>
  <c r="G268" i="3"/>
  <c r="H268" i="3"/>
  <c r="I268" i="3"/>
  <c r="G269" i="3"/>
  <c r="H269" i="3"/>
  <c r="I269" i="3"/>
  <c r="G270" i="3"/>
  <c r="H270" i="3"/>
  <c r="I270" i="3"/>
  <c r="G271" i="3"/>
  <c r="H271" i="3"/>
  <c r="I271" i="3"/>
  <c r="G272" i="3"/>
  <c r="H272" i="3"/>
  <c r="I272" i="3"/>
  <c r="G273" i="3"/>
  <c r="H273" i="3"/>
  <c r="I273" i="3"/>
  <c r="G274" i="3"/>
  <c r="H274" i="3"/>
  <c r="I274" i="3"/>
  <c r="G275" i="3"/>
  <c r="H275" i="3"/>
  <c r="I275" i="3"/>
  <c r="G276" i="3"/>
  <c r="H276" i="3"/>
  <c r="I276" i="3"/>
  <c r="G277" i="3"/>
  <c r="H277" i="3"/>
  <c r="I277" i="3"/>
  <c r="G278" i="3"/>
  <c r="H278" i="3"/>
  <c r="I278" i="3"/>
  <c r="G279" i="3"/>
  <c r="H279" i="3"/>
  <c r="I279" i="3"/>
  <c r="G280" i="3"/>
  <c r="H280" i="3"/>
  <c r="I280" i="3"/>
  <c r="G281" i="3"/>
  <c r="H281" i="3"/>
  <c r="I281" i="3"/>
  <c r="G282" i="3"/>
  <c r="H282" i="3"/>
  <c r="I282" i="3"/>
  <c r="G283" i="3"/>
  <c r="H283" i="3"/>
  <c r="I283" i="3"/>
  <c r="G284" i="3"/>
  <c r="H284" i="3"/>
  <c r="I284" i="3"/>
  <c r="G285" i="3"/>
  <c r="H285" i="3"/>
  <c r="I285" i="3"/>
  <c r="G286" i="3"/>
  <c r="H286" i="3"/>
  <c r="I286" i="3"/>
  <c r="G287" i="3"/>
  <c r="H287" i="3"/>
  <c r="I287" i="3"/>
  <c r="G288" i="3"/>
  <c r="H288" i="3"/>
  <c r="I288" i="3"/>
  <c r="G289" i="3"/>
  <c r="H289" i="3"/>
  <c r="I289" i="3"/>
  <c r="G290" i="3"/>
  <c r="H290" i="3"/>
  <c r="I290" i="3"/>
  <c r="G291" i="3"/>
  <c r="H291" i="3"/>
  <c r="I291" i="3"/>
  <c r="G292" i="3"/>
  <c r="H292" i="3"/>
  <c r="I292" i="3"/>
  <c r="G293" i="3"/>
  <c r="H293" i="3"/>
  <c r="I293" i="3"/>
  <c r="G294" i="3"/>
  <c r="H294" i="3"/>
  <c r="I294" i="3"/>
  <c r="G295" i="3"/>
  <c r="H295" i="3"/>
  <c r="I295" i="3"/>
  <c r="G296" i="3"/>
  <c r="H296" i="3"/>
  <c r="I296" i="3"/>
  <c r="G297" i="3"/>
  <c r="H297" i="3"/>
  <c r="I297" i="3"/>
  <c r="G298" i="3"/>
  <c r="H298" i="3"/>
  <c r="I298" i="3"/>
  <c r="G299" i="3"/>
  <c r="H299" i="3"/>
  <c r="I299" i="3"/>
  <c r="G300" i="3"/>
  <c r="H300" i="3"/>
  <c r="I300" i="3"/>
  <c r="G301" i="3"/>
  <c r="H301" i="3"/>
  <c r="I301" i="3"/>
  <c r="G302" i="3"/>
  <c r="H302" i="3"/>
  <c r="I302" i="3"/>
  <c r="G303" i="3"/>
  <c r="H303" i="3"/>
  <c r="I303" i="3"/>
  <c r="G304" i="3"/>
  <c r="H304" i="3"/>
  <c r="I304" i="3"/>
  <c r="G305" i="3"/>
  <c r="H305" i="3"/>
  <c r="I305" i="3"/>
  <c r="G306" i="3"/>
  <c r="H306" i="3"/>
  <c r="I306" i="3"/>
  <c r="G307" i="3"/>
  <c r="H307" i="3"/>
  <c r="I307" i="3"/>
  <c r="G308" i="3"/>
  <c r="H308" i="3"/>
  <c r="I308" i="3"/>
  <c r="G309" i="3"/>
  <c r="H309" i="3"/>
  <c r="I309" i="3"/>
  <c r="G310" i="3"/>
  <c r="H310" i="3"/>
  <c r="I310" i="3"/>
  <c r="G311" i="3"/>
  <c r="H311" i="3"/>
  <c r="I311" i="3"/>
  <c r="G312" i="3"/>
  <c r="H312" i="3"/>
  <c r="I312" i="3"/>
  <c r="G313" i="3"/>
  <c r="H313" i="3"/>
  <c r="I313" i="3"/>
  <c r="G314" i="3"/>
  <c r="H314" i="3"/>
  <c r="I314" i="3"/>
  <c r="G315" i="3"/>
  <c r="H315" i="3"/>
  <c r="I315" i="3"/>
  <c r="G316" i="3"/>
  <c r="H316" i="3"/>
  <c r="I316" i="3"/>
  <c r="G317" i="3"/>
  <c r="H317" i="3"/>
  <c r="I317" i="3"/>
  <c r="G318" i="3"/>
  <c r="H318" i="3"/>
  <c r="I318" i="3"/>
  <c r="G319" i="3"/>
  <c r="H319" i="3"/>
  <c r="I319" i="3"/>
  <c r="G320" i="3"/>
  <c r="H320" i="3"/>
  <c r="I320" i="3"/>
  <c r="G321" i="3"/>
  <c r="H321" i="3"/>
  <c r="I321" i="3"/>
  <c r="G322" i="3"/>
  <c r="H322" i="3"/>
  <c r="I322" i="3"/>
  <c r="G323" i="3"/>
  <c r="H323" i="3"/>
  <c r="I323" i="3"/>
  <c r="G324" i="3"/>
  <c r="H324" i="3"/>
  <c r="I324" i="3"/>
  <c r="G325" i="3"/>
  <c r="H325" i="3"/>
  <c r="I325" i="3"/>
  <c r="G326" i="3"/>
  <c r="H326" i="3"/>
  <c r="I326" i="3"/>
  <c r="G327" i="3"/>
  <c r="H327" i="3"/>
  <c r="I327" i="3"/>
  <c r="G328" i="3"/>
  <c r="H328" i="3"/>
  <c r="I328" i="3"/>
  <c r="G329" i="3"/>
  <c r="H329" i="3"/>
  <c r="I329" i="3"/>
  <c r="G330" i="3"/>
  <c r="H330" i="3"/>
  <c r="I330" i="3"/>
  <c r="G331" i="3"/>
  <c r="H331" i="3"/>
  <c r="I331" i="3"/>
  <c r="G332" i="3"/>
  <c r="H332" i="3"/>
  <c r="I332" i="3"/>
  <c r="G333" i="3"/>
  <c r="H333" i="3"/>
  <c r="I333" i="3"/>
  <c r="G334" i="3"/>
  <c r="H334" i="3"/>
  <c r="I334" i="3"/>
  <c r="G335" i="3"/>
  <c r="H335" i="3"/>
  <c r="I335" i="3"/>
  <c r="G336" i="3"/>
  <c r="H336" i="3"/>
  <c r="I336" i="3"/>
  <c r="G337" i="3"/>
  <c r="H337" i="3"/>
  <c r="I337" i="3"/>
  <c r="G338" i="3"/>
  <c r="H338" i="3"/>
  <c r="I338" i="3"/>
  <c r="G339" i="3"/>
  <c r="H339" i="3"/>
  <c r="I339" i="3"/>
  <c r="G340" i="3"/>
  <c r="H340" i="3"/>
  <c r="I340" i="3"/>
  <c r="G341" i="3"/>
  <c r="H341" i="3"/>
  <c r="I341" i="3"/>
  <c r="G342" i="3"/>
  <c r="H342" i="3"/>
  <c r="I342" i="3"/>
  <c r="G343" i="3"/>
  <c r="H343" i="3"/>
  <c r="I343" i="3"/>
  <c r="G344" i="3"/>
  <c r="H344" i="3"/>
  <c r="I344" i="3"/>
  <c r="G345" i="3"/>
  <c r="H345" i="3"/>
  <c r="I345" i="3"/>
  <c r="G346" i="3"/>
  <c r="H346" i="3"/>
  <c r="I346" i="3"/>
  <c r="G347" i="3"/>
  <c r="H347" i="3"/>
  <c r="I347" i="3"/>
  <c r="G348" i="3"/>
  <c r="H348" i="3"/>
  <c r="I348" i="3"/>
  <c r="G349" i="3"/>
  <c r="H349" i="3"/>
  <c r="I349" i="3"/>
  <c r="G350" i="3"/>
  <c r="H350" i="3"/>
  <c r="I350" i="3"/>
  <c r="G351" i="3"/>
  <c r="H351" i="3"/>
  <c r="I351" i="3"/>
  <c r="G352" i="3"/>
  <c r="H352" i="3"/>
  <c r="I352" i="3"/>
  <c r="G353" i="3"/>
  <c r="H353" i="3"/>
  <c r="I353" i="3"/>
  <c r="G354" i="3"/>
  <c r="H354" i="3"/>
  <c r="I354" i="3"/>
  <c r="G355" i="3"/>
  <c r="H355" i="3"/>
  <c r="I355" i="3"/>
  <c r="G356" i="3"/>
  <c r="H356" i="3"/>
  <c r="I356" i="3"/>
  <c r="G357" i="3"/>
  <c r="H357" i="3"/>
  <c r="I357" i="3"/>
  <c r="G358" i="3"/>
  <c r="H358" i="3"/>
  <c r="I358" i="3"/>
  <c r="G359" i="3"/>
  <c r="H359" i="3"/>
  <c r="I359" i="3"/>
  <c r="G360" i="3"/>
  <c r="H360" i="3"/>
  <c r="I360" i="3"/>
  <c r="G361" i="3"/>
  <c r="H361" i="3"/>
  <c r="I361" i="3"/>
  <c r="G362" i="3"/>
  <c r="H362" i="3"/>
  <c r="I362" i="3"/>
  <c r="G363" i="3"/>
  <c r="H363" i="3"/>
  <c r="I363" i="3"/>
  <c r="G364" i="3"/>
  <c r="H364" i="3"/>
  <c r="I364" i="3"/>
  <c r="G365" i="3"/>
  <c r="H365" i="3"/>
  <c r="I365" i="3"/>
  <c r="G366" i="3"/>
  <c r="H366" i="3"/>
  <c r="I366" i="3"/>
  <c r="G367" i="3"/>
  <c r="H367" i="3"/>
  <c r="I367" i="3"/>
  <c r="G368" i="3"/>
  <c r="H368" i="3"/>
  <c r="I368" i="3"/>
  <c r="G369" i="3"/>
  <c r="H369" i="3"/>
  <c r="I369" i="3"/>
  <c r="G370" i="3"/>
  <c r="H370" i="3"/>
  <c r="I370" i="3"/>
  <c r="G371" i="3"/>
  <c r="H371" i="3"/>
  <c r="I371" i="3"/>
  <c r="G372" i="3"/>
  <c r="H372" i="3"/>
  <c r="I372" i="3"/>
  <c r="G373" i="3"/>
  <c r="H373" i="3"/>
  <c r="I373" i="3"/>
  <c r="G374" i="3"/>
  <c r="H374" i="3"/>
  <c r="I374" i="3"/>
  <c r="G375" i="3"/>
  <c r="H375" i="3"/>
  <c r="I375" i="3"/>
  <c r="G376" i="3"/>
  <c r="H376" i="3"/>
  <c r="I376" i="3"/>
  <c r="G377" i="3"/>
  <c r="H377" i="3"/>
  <c r="I377" i="3"/>
  <c r="G378" i="3"/>
  <c r="H378" i="3"/>
  <c r="I378" i="3"/>
  <c r="G379" i="3"/>
  <c r="H379" i="3"/>
  <c r="I379" i="3"/>
  <c r="G380" i="3"/>
  <c r="H380" i="3"/>
  <c r="I380" i="3"/>
  <c r="G381" i="3"/>
  <c r="H381" i="3"/>
  <c r="I381" i="3"/>
  <c r="G382" i="3"/>
  <c r="H382" i="3"/>
  <c r="I382" i="3"/>
  <c r="G383" i="3"/>
  <c r="H383" i="3"/>
  <c r="I383" i="3"/>
  <c r="G384" i="3"/>
  <c r="H384" i="3"/>
  <c r="I384" i="3"/>
  <c r="G385" i="3"/>
  <c r="H385" i="3"/>
  <c r="I385" i="3"/>
  <c r="G386" i="3"/>
  <c r="H386" i="3"/>
  <c r="I386" i="3"/>
  <c r="G387" i="3"/>
  <c r="H387" i="3"/>
  <c r="I387" i="3"/>
  <c r="G388" i="3"/>
  <c r="H388" i="3"/>
  <c r="I388" i="3"/>
  <c r="G389" i="3"/>
  <c r="H389" i="3"/>
  <c r="I389" i="3"/>
  <c r="G390" i="3"/>
  <c r="H390" i="3"/>
  <c r="I390" i="3"/>
  <c r="G391" i="3"/>
  <c r="H391" i="3"/>
  <c r="I391" i="3"/>
  <c r="G392" i="3"/>
  <c r="H392" i="3"/>
  <c r="I392" i="3"/>
  <c r="G393" i="3"/>
  <c r="H393" i="3"/>
  <c r="I393" i="3"/>
  <c r="G394" i="3"/>
  <c r="H394" i="3"/>
  <c r="I394" i="3"/>
  <c r="G395" i="3"/>
  <c r="H395" i="3"/>
  <c r="I395" i="3"/>
  <c r="G396" i="3"/>
  <c r="H396" i="3"/>
  <c r="I396" i="3"/>
  <c r="G397" i="3"/>
  <c r="H397" i="3"/>
  <c r="I397" i="3"/>
  <c r="G398" i="3"/>
  <c r="H398" i="3"/>
  <c r="I398" i="3"/>
  <c r="G399" i="3"/>
  <c r="H399" i="3"/>
  <c r="I399" i="3"/>
  <c r="G400" i="3"/>
  <c r="H400" i="3"/>
  <c r="I400" i="3"/>
  <c r="G401" i="3"/>
  <c r="H401" i="3"/>
  <c r="I401" i="3"/>
  <c r="G402" i="3"/>
  <c r="H402" i="3"/>
  <c r="I402" i="3"/>
  <c r="G403" i="3"/>
  <c r="H403" i="3"/>
  <c r="I403" i="3"/>
  <c r="G404" i="3"/>
  <c r="H404" i="3"/>
  <c r="I404" i="3"/>
  <c r="G405" i="3"/>
  <c r="H405" i="3"/>
  <c r="I405" i="3"/>
  <c r="G406" i="3"/>
  <c r="H406" i="3"/>
  <c r="I406" i="3"/>
  <c r="G407" i="3"/>
  <c r="H407" i="3"/>
  <c r="I407" i="3"/>
  <c r="G408" i="3"/>
  <c r="H408" i="3"/>
  <c r="I408" i="3"/>
  <c r="G409" i="3"/>
  <c r="H409" i="3"/>
  <c r="I409" i="3"/>
  <c r="G410" i="3"/>
  <c r="H410" i="3"/>
  <c r="I410" i="3"/>
  <c r="G411" i="3"/>
  <c r="H411" i="3"/>
  <c r="I411" i="3"/>
  <c r="G412" i="3"/>
  <c r="H412" i="3"/>
  <c r="I412" i="3"/>
  <c r="G413" i="3"/>
  <c r="H413" i="3"/>
  <c r="I413" i="3"/>
  <c r="G414" i="3"/>
  <c r="H414" i="3"/>
  <c r="I414" i="3"/>
  <c r="G415" i="3"/>
  <c r="H415" i="3"/>
  <c r="I415" i="3"/>
  <c r="G416" i="3"/>
  <c r="H416" i="3"/>
  <c r="I416" i="3"/>
  <c r="G417" i="3"/>
  <c r="H417" i="3"/>
  <c r="I417" i="3"/>
  <c r="G418" i="3"/>
  <c r="H418" i="3"/>
  <c r="I418" i="3"/>
  <c r="G419" i="3"/>
  <c r="H419" i="3"/>
  <c r="I419" i="3"/>
  <c r="G420" i="3"/>
  <c r="H420" i="3"/>
  <c r="I420" i="3"/>
  <c r="G421" i="3"/>
  <c r="H421" i="3"/>
  <c r="I421" i="3"/>
  <c r="G422" i="3"/>
  <c r="H422" i="3"/>
  <c r="I422" i="3"/>
  <c r="G423" i="3"/>
  <c r="H423" i="3"/>
  <c r="I423" i="3"/>
  <c r="G424" i="3"/>
  <c r="H424" i="3"/>
  <c r="I424" i="3"/>
  <c r="G425" i="3"/>
  <c r="H425" i="3"/>
  <c r="I425" i="3"/>
  <c r="G426" i="3"/>
  <c r="H426" i="3"/>
  <c r="I426" i="3"/>
  <c r="G427" i="3"/>
  <c r="H427" i="3"/>
  <c r="I427" i="3"/>
  <c r="G428" i="3"/>
  <c r="H428" i="3"/>
  <c r="I428" i="3"/>
  <c r="G429" i="3"/>
  <c r="H429" i="3"/>
  <c r="I429" i="3"/>
  <c r="G430" i="3"/>
  <c r="H430" i="3"/>
  <c r="I430" i="3"/>
  <c r="G431" i="3"/>
  <c r="H431" i="3"/>
  <c r="I431" i="3"/>
  <c r="G432" i="3"/>
  <c r="H432" i="3"/>
  <c r="I432" i="3"/>
  <c r="G433" i="3"/>
  <c r="H433" i="3"/>
  <c r="I433" i="3"/>
  <c r="G434" i="3"/>
  <c r="H434" i="3"/>
  <c r="I434" i="3"/>
  <c r="G435" i="3"/>
  <c r="H435" i="3"/>
  <c r="I435" i="3"/>
  <c r="G436" i="3"/>
  <c r="H436" i="3"/>
  <c r="I436" i="3"/>
  <c r="G437" i="3"/>
  <c r="H437" i="3"/>
  <c r="I437" i="3"/>
  <c r="G438" i="3"/>
  <c r="H438" i="3"/>
  <c r="I438" i="3"/>
  <c r="G439" i="3"/>
  <c r="H439" i="3"/>
  <c r="I439" i="3"/>
  <c r="G440" i="3"/>
  <c r="H440" i="3"/>
  <c r="I440" i="3"/>
  <c r="G441" i="3"/>
  <c r="H441" i="3"/>
  <c r="I441" i="3"/>
  <c r="G442" i="3"/>
  <c r="H442" i="3"/>
  <c r="I442" i="3"/>
  <c r="G443" i="3"/>
  <c r="H443" i="3"/>
  <c r="I443" i="3"/>
  <c r="G444" i="3"/>
  <c r="H444" i="3"/>
  <c r="I444" i="3"/>
  <c r="G445" i="3"/>
  <c r="H445" i="3"/>
  <c r="I445" i="3"/>
  <c r="G446" i="3"/>
  <c r="H446" i="3"/>
  <c r="I446" i="3"/>
  <c r="G447" i="3"/>
  <c r="H447" i="3"/>
  <c r="I447" i="3"/>
  <c r="G448" i="3"/>
  <c r="H448" i="3"/>
  <c r="I448" i="3"/>
  <c r="G449" i="3"/>
  <c r="H449" i="3"/>
  <c r="I449" i="3"/>
  <c r="G450" i="3"/>
  <c r="H450" i="3"/>
  <c r="I450" i="3"/>
  <c r="G451" i="3"/>
  <c r="H451" i="3"/>
  <c r="I451" i="3"/>
  <c r="G452" i="3"/>
  <c r="H452" i="3"/>
  <c r="I452" i="3"/>
  <c r="G453" i="3"/>
  <c r="H453" i="3"/>
  <c r="I453" i="3"/>
  <c r="G454" i="3"/>
  <c r="H454" i="3"/>
  <c r="I454" i="3"/>
  <c r="G455" i="3"/>
  <c r="H455" i="3"/>
  <c r="I455" i="3"/>
  <c r="G456" i="3"/>
  <c r="H456" i="3"/>
  <c r="I456" i="3"/>
  <c r="G457" i="3"/>
  <c r="H457" i="3"/>
  <c r="I457" i="3"/>
  <c r="G458" i="3"/>
  <c r="H458" i="3"/>
  <c r="I458" i="3"/>
  <c r="G459" i="3"/>
  <c r="H459" i="3"/>
  <c r="I459" i="3"/>
  <c r="G460" i="3"/>
  <c r="H460" i="3"/>
  <c r="I460" i="3"/>
  <c r="G461" i="3"/>
  <c r="H461" i="3"/>
  <c r="I461" i="3"/>
  <c r="G462" i="3"/>
  <c r="H462" i="3"/>
  <c r="I462" i="3"/>
  <c r="G463" i="3"/>
  <c r="H463" i="3"/>
  <c r="I463" i="3"/>
  <c r="G464" i="3"/>
  <c r="H464" i="3"/>
  <c r="I464" i="3"/>
  <c r="G465" i="3"/>
  <c r="H465" i="3"/>
  <c r="I465" i="3"/>
  <c r="G466" i="3"/>
  <c r="H466" i="3"/>
  <c r="I466" i="3"/>
  <c r="G467" i="3"/>
  <c r="H467" i="3"/>
  <c r="I467" i="3"/>
  <c r="G468" i="3"/>
  <c r="H468" i="3"/>
  <c r="I468" i="3"/>
  <c r="G469" i="3"/>
  <c r="H469" i="3"/>
  <c r="I469" i="3"/>
  <c r="G470" i="3"/>
  <c r="H470" i="3"/>
  <c r="I470" i="3"/>
  <c r="G471" i="3"/>
  <c r="H471" i="3"/>
  <c r="I471" i="3"/>
  <c r="G472" i="3"/>
  <c r="H472" i="3"/>
  <c r="I472" i="3"/>
  <c r="G473" i="3"/>
  <c r="H473" i="3"/>
  <c r="I473" i="3"/>
  <c r="G474" i="3"/>
  <c r="H474" i="3"/>
  <c r="I474" i="3"/>
  <c r="G475" i="3"/>
  <c r="H475" i="3"/>
  <c r="I475" i="3"/>
  <c r="G476" i="3"/>
  <c r="H476" i="3"/>
  <c r="I476" i="3"/>
  <c r="G477" i="3"/>
  <c r="H477" i="3"/>
  <c r="I477" i="3"/>
  <c r="G478" i="3"/>
  <c r="H478" i="3"/>
  <c r="I478" i="3"/>
  <c r="G479" i="3"/>
  <c r="H479" i="3"/>
  <c r="I479" i="3"/>
  <c r="G480" i="3"/>
  <c r="H480" i="3"/>
  <c r="I480" i="3"/>
  <c r="G481" i="3"/>
  <c r="H481" i="3"/>
  <c r="I481" i="3"/>
  <c r="G482" i="3"/>
  <c r="H482" i="3"/>
  <c r="I482" i="3"/>
  <c r="G483" i="3"/>
  <c r="H483" i="3"/>
  <c r="I483" i="3"/>
  <c r="G484" i="3"/>
  <c r="H484" i="3"/>
  <c r="I484" i="3"/>
  <c r="G485" i="3"/>
  <c r="H485" i="3"/>
  <c r="I485" i="3"/>
  <c r="G486" i="3"/>
  <c r="H486" i="3"/>
  <c r="I486" i="3"/>
  <c r="G487" i="3"/>
  <c r="H487" i="3"/>
  <c r="I487" i="3"/>
  <c r="G488" i="3"/>
  <c r="H488" i="3"/>
  <c r="I488" i="3"/>
  <c r="G489" i="3"/>
  <c r="H489" i="3"/>
  <c r="I489" i="3"/>
  <c r="G490" i="3"/>
  <c r="H490" i="3"/>
  <c r="I490" i="3"/>
  <c r="G491" i="3"/>
  <c r="H491" i="3"/>
  <c r="I491" i="3"/>
  <c r="G492" i="3"/>
  <c r="H492" i="3"/>
  <c r="I492" i="3"/>
  <c r="G493" i="3"/>
  <c r="H493" i="3"/>
  <c r="I493" i="3"/>
  <c r="G494" i="3"/>
  <c r="H494" i="3"/>
  <c r="I494" i="3"/>
  <c r="G495" i="3"/>
  <c r="H495" i="3"/>
  <c r="I495" i="3"/>
  <c r="G496" i="3"/>
  <c r="H496" i="3"/>
  <c r="I496" i="3"/>
  <c r="G497" i="3"/>
  <c r="H497" i="3"/>
  <c r="I497" i="3"/>
  <c r="G498" i="3"/>
  <c r="H498" i="3"/>
  <c r="I498" i="3"/>
  <c r="G499" i="3"/>
  <c r="H499" i="3"/>
  <c r="I499" i="3"/>
  <c r="G500" i="3"/>
  <c r="H500" i="3"/>
  <c r="I500" i="3"/>
  <c r="G501" i="3"/>
  <c r="H501" i="3"/>
  <c r="I501" i="3"/>
  <c r="G502" i="3"/>
  <c r="H502" i="3"/>
  <c r="I502" i="3"/>
  <c r="G503" i="3"/>
  <c r="H503" i="3"/>
  <c r="I503" i="3"/>
  <c r="G504" i="3"/>
  <c r="H504" i="3"/>
  <c r="I504" i="3"/>
  <c r="G505" i="3"/>
  <c r="H505" i="3"/>
  <c r="I505" i="3"/>
  <c r="G506" i="3"/>
  <c r="H506" i="3"/>
  <c r="I506" i="3"/>
  <c r="G507" i="3"/>
  <c r="H507" i="3"/>
  <c r="I507" i="3"/>
  <c r="G508" i="3"/>
  <c r="H508" i="3"/>
  <c r="I508" i="3"/>
  <c r="G509" i="3"/>
  <c r="H509" i="3"/>
  <c r="I509" i="3"/>
  <c r="G510" i="3"/>
  <c r="H510" i="3"/>
  <c r="I510" i="3"/>
  <c r="G511" i="3"/>
  <c r="H511" i="3"/>
  <c r="I511" i="3"/>
  <c r="G512" i="3"/>
  <c r="H512" i="3"/>
  <c r="I512" i="3"/>
  <c r="G513" i="3"/>
  <c r="H513" i="3"/>
  <c r="I513" i="3"/>
  <c r="G514" i="3"/>
  <c r="H514" i="3"/>
  <c r="I514" i="3"/>
  <c r="G515" i="3"/>
  <c r="H515" i="3"/>
  <c r="I515" i="3"/>
  <c r="G516" i="3"/>
  <c r="H516" i="3"/>
  <c r="I516" i="3"/>
  <c r="G517" i="3"/>
  <c r="H517" i="3"/>
  <c r="I517" i="3"/>
  <c r="G518" i="3"/>
  <c r="H518" i="3"/>
  <c r="I518" i="3"/>
  <c r="G519" i="3"/>
  <c r="H519" i="3"/>
  <c r="I519" i="3"/>
  <c r="G520" i="3"/>
  <c r="H520" i="3"/>
  <c r="I520" i="3"/>
  <c r="G521" i="3"/>
  <c r="H521" i="3"/>
  <c r="I521" i="3"/>
  <c r="G522" i="3"/>
  <c r="H522" i="3"/>
  <c r="I522" i="3"/>
  <c r="G523" i="3"/>
  <c r="H523" i="3"/>
  <c r="I523" i="3"/>
  <c r="G524" i="3"/>
  <c r="H524" i="3"/>
  <c r="I524" i="3"/>
  <c r="G525" i="3"/>
  <c r="H525" i="3"/>
  <c r="I525" i="3"/>
  <c r="G526" i="3"/>
  <c r="H526" i="3"/>
  <c r="I526" i="3"/>
  <c r="G527" i="3"/>
  <c r="H527" i="3"/>
  <c r="I527" i="3"/>
  <c r="G528" i="3"/>
  <c r="H528" i="3"/>
  <c r="I528" i="3"/>
  <c r="G529" i="3"/>
  <c r="H529" i="3"/>
  <c r="I529" i="3"/>
  <c r="G530" i="3"/>
  <c r="H530" i="3"/>
  <c r="I530" i="3"/>
  <c r="G531" i="3"/>
  <c r="H531" i="3"/>
  <c r="I531" i="3"/>
  <c r="G532" i="3"/>
  <c r="H532" i="3"/>
  <c r="I532" i="3"/>
  <c r="G533" i="3"/>
  <c r="H533" i="3"/>
  <c r="I533" i="3"/>
  <c r="G534" i="3"/>
  <c r="H534" i="3"/>
  <c r="I534" i="3"/>
  <c r="G535" i="3"/>
  <c r="H535" i="3"/>
  <c r="I535" i="3"/>
  <c r="G536" i="3"/>
  <c r="H536" i="3"/>
  <c r="I536" i="3"/>
  <c r="G537" i="3"/>
  <c r="H537" i="3"/>
  <c r="I537" i="3"/>
  <c r="G538" i="3"/>
  <c r="H538" i="3"/>
  <c r="I538" i="3"/>
  <c r="G539" i="3"/>
  <c r="H539" i="3"/>
  <c r="I539" i="3"/>
  <c r="G540" i="3"/>
  <c r="H540" i="3"/>
  <c r="I540" i="3"/>
  <c r="G541" i="3"/>
  <c r="H541" i="3"/>
  <c r="I541" i="3"/>
  <c r="G542" i="3"/>
  <c r="H542" i="3"/>
  <c r="I542" i="3"/>
  <c r="G543" i="3"/>
  <c r="H543" i="3"/>
  <c r="I543" i="3"/>
  <c r="G544" i="3"/>
  <c r="H544" i="3"/>
  <c r="I544" i="3"/>
  <c r="G545" i="3"/>
  <c r="H545" i="3"/>
  <c r="I545" i="3"/>
  <c r="G546" i="3"/>
  <c r="H546" i="3"/>
  <c r="I546" i="3"/>
  <c r="G547" i="3"/>
  <c r="H547" i="3"/>
  <c r="I547" i="3"/>
  <c r="G548" i="3"/>
  <c r="H548" i="3"/>
  <c r="I548" i="3"/>
  <c r="G549" i="3"/>
  <c r="H549" i="3"/>
  <c r="I549" i="3"/>
  <c r="G550" i="3"/>
  <c r="H550" i="3"/>
  <c r="I550" i="3"/>
  <c r="G551" i="3"/>
  <c r="H551" i="3"/>
  <c r="I551" i="3"/>
  <c r="G552" i="3"/>
  <c r="H552" i="3"/>
  <c r="I552" i="3"/>
  <c r="G553" i="3"/>
  <c r="H553" i="3"/>
  <c r="I553" i="3"/>
  <c r="G554" i="3"/>
  <c r="H554" i="3"/>
  <c r="I554" i="3"/>
  <c r="G555" i="3"/>
  <c r="H555" i="3"/>
  <c r="I555" i="3"/>
  <c r="G556" i="3"/>
  <c r="H556" i="3"/>
  <c r="I556" i="3"/>
  <c r="G557" i="3"/>
  <c r="H557" i="3"/>
  <c r="I557" i="3"/>
  <c r="G558" i="3"/>
  <c r="H558" i="3"/>
  <c r="I558" i="3"/>
  <c r="G559" i="3"/>
  <c r="H559" i="3"/>
  <c r="I559" i="3"/>
  <c r="G560" i="3"/>
  <c r="H560" i="3"/>
  <c r="I560" i="3"/>
  <c r="G561" i="3"/>
  <c r="H561" i="3"/>
  <c r="I561" i="3"/>
  <c r="G562" i="3"/>
  <c r="H562" i="3"/>
  <c r="I562" i="3"/>
  <c r="G563" i="3"/>
  <c r="H563" i="3"/>
  <c r="I563" i="3"/>
  <c r="G564" i="3"/>
  <c r="H564" i="3"/>
  <c r="I564" i="3"/>
  <c r="G565" i="3"/>
  <c r="H565" i="3"/>
  <c r="I565" i="3"/>
  <c r="G566" i="3"/>
  <c r="H566" i="3"/>
  <c r="I566" i="3"/>
  <c r="G567" i="3"/>
  <c r="H567" i="3"/>
  <c r="I567" i="3"/>
  <c r="G568" i="3"/>
  <c r="H568" i="3"/>
  <c r="I568" i="3"/>
  <c r="G569" i="3"/>
  <c r="H569" i="3"/>
  <c r="I569" i="3"/>
  <c r="G570" i="3"/>
  <c r="H570" i="3"/>
  <c r="I570" i="3"/>
  <c r="G571" i="3"/>
  <c r="H571" i="3"/>
  <c r="I571" i="3"/>
  <c r="G572" i="3"/>
  <c r="H572" i="3"/>
  <c r="I572" i="3"/>
  <c r="G573" i="3"/>
  <c r="H573" i="3"/>
  <c r="I573" i="3"/>
  <c r="G574" i="3"/>
  <c r="H574" i="3"/>
  <c r="I574" i="3"/>
  <c r="G575" i="3"/>
  <c r="H575" i="3"/>
  <c r="I575" i="3"/>
  <c r="G576" i="3"/>
  <c r="H576" i="3"/>
  <c r="I576" i="3"/>
  <c r="G577" i="3"/>
  <c r="H577" i="3"/>
  <c r="I577" i="3"/>
  <c r="G578" i="3"/>
  <c r="H578" i="3"/>
  <c r="I578" i="3"/>
  <c r="G579" i="3"/>
  <c r="H579" i="3"/>
  <c r="I579" i="3"/>
  <c r="G580" i="3"/>
  <c r="H580" i="3"/>
  <c r="I580" i="3"/>
  <c r="G581" i="3"/>
  <c r="H581" i="3"/>
  <c r="I581" i="3"/>
  <c r="G582" i="3"/>
  <c r="H582" i="3"/>
  <c r="I582" i="3"/>
  <c r="G583" i="3"/>
  <c r="H583" i="3"/>
  <c r="I583" i="3"/>
  <c r="G584" i="3"/>
  <c r="H584" i="3"/>
  <c r="I584" i="3"/>
  <c r="G585" i="3"/>
  <c r="H585" i="3"/>
  <c r="I585" i="3"/>
  <c r="G586" i="3"/>
  <c r="H586" i="3"/>
  <c r="I586" i="3"/>
  <c r="G587" i="3"/>
  <c r="H587" i="3"/>
  <c r="I587" i="3"/>
  <c r="G588" i="3"/>
  <c r="H588" i="3"/>
  <c r="I588" i="3"/>
  <c r="G589" i="3"/>
  <c r="H589" i="3"/>
  <c r="I589" i="3"/>
  <c r="G590" i="3"/>
  <c r="H590" i="3"/>
  <c r="I590" i="3"/>
  <c r="G591" i="3"/>
  <c r="H591" i="3"/>
  <c r="I591" i="3"/>
  <c r="G592" i="3"/>
  <c r="H592" i="3"/>
  <c r="I592" i="3"/>
  <c r="G593" i="3"/>
  <c r="H593" i="3"/>
  <c r="I593" i="3"/>
  <c r="G594" i="3"/>
  <c r="H594" i="3"/>
  <c r="I594" i="3"/>
  <c r="G595" i="3"/>
  <c r="H595" i="3"/>
  <c r="I595" i="3"/>
  <c r="G596" i="3"/>
  <c r="H596" i="3"/>
  <c r="I596" i="3"/>
  <c r="G597" i="3"/>
  <c r="H597" i="3"/>
  <c r="I597" i="3"/>
  <c r="G598" i="3"/>
  <c r="H598" i="3"/>
  <c r="I598" i="3"/>
  <c r="G599" i="3"/>
  <c r="H599" i="3"/>
  <c r="I599" i="3"/>
  <c r="G600" i="3"/>
  <c r="H600" i="3"/>
  <c r="I600" i="3"/>
  <c r="G601" i="3"/>
  <c r="H601" i="3"/>
  <c r="I601" i="3"/>
  <c r="G602" i="3"/>
  <c r="H602" i="3"/>
  <c r="I602" i="3"/>
  <c r="G603" i="3"/>
  <c r="H603" i="3"/>
  <c r="I603" i="3"/>
  <c r="G604" i="3"/>
  <c r="H604" i="3"/>
  <c r="I604" i="3"/>
  <c r="G605" i="3"/>
  <c r="H605" i="3"/>
  <c r="I605" i="3"/>
  <c r="G606" i="3"/>
  <c r="H606" i="3"/>
  <c r="I606" i="3"/>
  <c r="G607" i="3"/>
  <c r="H607" i="3"/>
  <c r="I607" i="3"/>
  <c r="G608" i="3"/>
  <c r="H608" i="3"/>
  <c r="I608" i="3"/>
  <c r="G609" i="3"/>
  <c r="H609" i="3"/>
  <c r="I609" i="3"/>
  <c r="G610" i="3"/>
  <c r="H610" i="3"/>
  <c r="I610" i="3"/>
  <c r="G611" i="3"/>
  <c r="H611" i="3"/>
  <c r="I611" i="3"/>
  <c r="G612" i="3"/>
  <c r="H612" i="3"/>
  <c r="I612" i="3"/>
  <c r="G613" i="3"/>
  <c r="H613" i="3"/>
  <c r="I613" i="3"/>
  <c r="G614" i="3"/>
  <c r="H614" i="3"/>
  <c r="I614" i="3"/>
  <c r="G615" i="3"/>
  <c r="H615" i="3"/>
  <c r="I615" i="3"/>
  <c r="G616" i="3"/>
  <c r="H616" i="3"/>
  <c r="I616" i="3"/>
  <c r="G617" i="3"/>
  <c r="H617" i="3"/>
  <c r="I617" i="3"/>
  <c r="G618" i="3"/>
  <c r="H618" i="3"/>
  <c r="I618" i="3"/>
  <c r="G619" i="3"/>
  <c r="H619" i="3"/>
  <c r="I619" i="3"/>
  <c r="G620" i="3"/>
  <c r="H620" i="3"/>
  <c r="I620" i="3"/>
  <c r="G621" i="3"/>
  <c r="H621" i="3"/>
  <c r="I621" i="3"/>
  <c r="G622" i="3"/>
  <c r="H622" i="3"/>
  <c r="I622" i="3"/>
  <c r="G623" i="3"/>
  <c r="H623" i="3"/>
  <c r="I623" i="3"/>
  <c r="G624" i="3"/>
  <c r="H624" i="3"/>
  <c r="I624" i="3"/>
  <c r="G625" i="3"/>
  <c r="H625" i="3"/>
  <c r="I625" i="3"/>
  <c r="G626" i="3"/>
  <c r="H626" i="3"/>
  <c r="I626" i="3"/>
  <c r="G627" i="3"/>
  <c r="H627" i="3"/>
  <c r="I627" i="3"/>
  <c r="G628" i="3"/>
  <c r="H628" i="3"/>
  <c r="I628" i="3"/>
  <c r="G629" i="3"/>
  <c r="H629" i="3"/>
  <c r="I629" i="3"/>
  <c r="G630" i="3"/>
  <c r="H630" i="3"/>
  <c r="I630" i="3"/>
  <c r="G631" i="3"/>
  <c r="H631" i="3"/>
  <c r="I631" i="3"/>
  <c r="G632" i="3"/>
  <c r="H632" i="3"/>
  <c r="I632" i="3"/>
  <c r="G633" i="3"/>
  <c r="H633" i="3"/>
  <c r="I633" i="3"/>
  <c r="G634" i="3"/>
  <c r="H634" i="3"/>
  <c r="I634" i="3"/>
  <c r="G635" i="3"/>
  <c r="H635" i="3"/>
  <c r="I635" i="3"/>
  <c r="G636" i="3"/>
  <c r="H636" i="3"/>
  <c r="I636" i="3"/>
  <c r="G637" i="3"/>
  <c r="H637" i="3"/>
  <c r="I637" i="3"/>
  <c r="G638" i="3"/>
  <c r="H638" i="3"/>
  <c r="I638" i="3"/>
  <c r="G639" i="3"/>
  <c r="H639" i="3"/>
  <c r="I639" i="3"/>
  <c r="G640" i="3"/>
  <c r="H640" i="3"/>
  <c r="I640" i="3"/>
  <c r="G641" i="3"/>
  <c r="H641" i="3"/>
  <c r="I641" i="3"/>
  <c r="G642" i="3"/>
  <c r="H642" i="3"/>
  <c r="I642" i="3"/>
  <c r="G643" i="3"/>
  <c r="H643" i="3"/>
  <c r="I643" i="3"/>
  <c r="G644" i="3"/>
  <c r="H644" i="3"/>
  <c r="I644" i="3"/>
  <c r="G645" i="3"/>
  <c r="H645" i="3"/>
  <c r="I645" i="3"/>
  <c r="G646" i="3"/>
  <c r="H646" i="3"/>
  <c r="I646" i="3"/>
  <c r="G647" i="3"/>
  <c r="H647" i="3"/>
  <c r="I647" i="3"/>
  <c r="G648" i="3"/>
  <c r="H648" i="3"/>
  <c r="I648" i="3"/>
  <c r="G649" i="3"/>
  <c r="H649" i="3"/>
  <c r="I649" i="3"/>
  <c r="G650" i="3"/>
  <c r="H650" i="3"/>
  <c r="I650" i="3"/>
  <c r="G651" i="3"/>
  <c r="H651" i="3"/>
  <c r="I651" i="3"/>
  <c r="G652" i="3"/>
  <c r="H652" i="3"/>
  <c r="I652" i="3"/>
  <c r="G653" i="3"/>
  <c r="H653" i="3"/>
  <c r="I653" i="3"/>
  <c r="G654" i="3"/>
  <c r="H654" i="3"/>
  <c r="I654" i="3"/>
  <c r="G655" i="3"/>
  <c r="H655" i="3"/>
  <c r="I655" i="3"/>
  <c r="G656" i="3"/>
  <c r="H656" i="3"/>
  <c r="I656" i="3"/>
  <c r="G657" i="3"/>
  <c r="H657" i="3"/>
  <c r="I657" i="3"/>
  <c r="G658" i="3"/>
  <c r="H658" i="3"/>
  <c r="I658" i="3"/>
  <c r="G659" i="3"/>
  <c r="H659" i="3"/>
  <c r="I659" i="3"/>
  <c r="G660" i="3"/>
  <c r="H660" i="3"/>
  <c r="I660" i="3"/>
  <c r="G661" i="3"/>
  <c r="H661" i="3"/>
  <c r="I661" i="3"/>
  <c r="G662" i="3"/>
  <c r="H662" i="3"/>
  <c r="I662" i="3"/>
  <c r="G663" i="3"/>
  <c r="H663" i="3"/>
  <c r="I663" i="3"/>
  <c r="G664" i="3"/>
  <c r="H664" i="3"/>
  <c r="I664" i="3"/>
  <c r="G665" i="3"/>
  <c r="H665" i="3"/>
  <c r="I665" i="3"/>
  <c r="G666" i="3"/>
  <c r="H666" i="3"/>
  <c r="I666" i="3"/>
  <c r="G667" i="3"/>
  <c r="H667" i="3"/>
  <c r="I667" i="3"/>
  <c r="G668" i="3"/>
  <c r="H668" i="3"/>
  <c r="I668" i="3"/>
  <c r="G669" i="3"/>
  <c r="H669" i="3"/>
  <c r="I669" i="3"/>
  <c r="G670" i="3"/>
  <c r="H670" i="3"/>
  <c r="I670" i="3"/>
  <c r="G671" i="3"/>
  <c r="H671" i="3"/>
  <c r="I671" i="3"/>
  <c r="G672" i="3"/>
  <c r="H672" i="3"/>
  <c r="I672" i="3"/>
  <c r="G673" i="3"/>
  <c r="H673" i="3"/>
  <c r="I673" i="3"/>
  <c r="G674" i="3"/>
  <c r="H674" i="3"/>
  <c r="I674" i="3"/>
  <c r="G675" i="3"/>
  <c r="H675" i="3"/>
  <c r="I675" i="3"/>
  <c r="G676" i="3"/>
  <c r="H676" i="3"/>
  <c r="I676" i="3"/>
  <c r="G677" i="3"/>
  <c r="H677" i="3"/>
  <c r="I677" i="3"/>
  <c r="G678" i="3"/>
  <c r="H678" i="3"/>
  <c r="I678" i="3"/>
  <c r="G679" i="3"/>
  <c r="H679" i="3"/>
  <c r="I679" i="3"/>
  <c r="G680" i="3"/>
  <c r="H680" i="3"/>
  <c r="I680" i="3"/>
  <c r="G681" i="3"/>
  <c r="H681" i="3"/>
  <c r="I681" i="3"/>
  <c r="G682" i="3"/>
  <c r="H682" i="3"/>
  <c r="I682" i="3"/>
  <c r="G683" i="3"/>
  <c r="H683" i="3"/>
  <c r="I683" i="3"/>
  <c r="G684" i="3"/>
  <c r="H684" i="3"/>
  <c r="I684" i="3"/>
  <c r="G685" i="3"/>
  <c r="H685" i="3"/>
  <c r="I685" i="3"/>
  <c r="G686" i="3"/>
  <c r="H686" i="3"/>
  <c r="I686" i="3"/>
  <c r="G687" i="3"/>
  <c r="H687" i="3"/>
  <c r="I687" i="3"/>
  <c r="G688" i="3"/>
  <c r="H688" i="3"/>
  <c r="I688" i="3"/>
  <c r="G689" i="3"/>
  <c r="H689" i="3"/>
  <c r="I689" i="3"/>
  <c r="G690" i="3"/>
  <c r="H690" i="3"/>
  <c r="I690" i="3"/>
  <c r="G691" i="3"/>
  <c r="H691" i="3"/>
  <c r="I691" i="3"/>
  <c r="G692" i="3"/>
  <c r="H692" i="3"/>
  <c r="I692" i="3"/>
  <c r="G693" i="3"/>
  <c r="H693" i="3"/>
  <c r="I693" i="3"/>
  <c r="G694" i="3"/>
  <c r="H694" i="3"/>
  <c r="I694" i="3"/>
  <c r="G695" i="3"/>
  <c r="H695" i="3"/>
  <c r="I695" i="3"/>
  <c r="G696" i="3"/>
  <c r="H696" i="3"/>
  <c r="I696" i="3"/>
  <c r="G697" i="3"/>
  <c r="H697" i="3"/>
  <c r="I697" i="3"/>
  <c r="G698" i="3"/>
  <c r="H698" i="3"/>
  <c r="I698" i="3"/>
  <c r="G699" i="3"/>
  <c r="H699" i="3"/>
  <c r="I699" i="3"/>
  <c r="G700" i="3"/>
  <c r="H700" i="3"/>
  <c r="I700" i="3"/>
  <c r="G701" i="3"/>
  <c r="H701" i="3"/>
  <c r="I701" i="3"/>
  <c r="G702" i="3"/>
  <c r="H702" i="3"/>
  <c r="I702" i="3"/>
  <c r="G703" i="3"/>
  <c r="H703" i="3"/>
  <c r="I703" i="3"/>
  <c r="G704" i="3"/>
  <c r="H704" i="3"/>
  <c r="I704" i="3"/>
  <c r="G705" i="3"/>
  <c r="H705" i="3"/>
  <c r="I705" i="3"/>
  <c r="G706" i="3"/>
  <c r="H706" i="3"/>
  <c r="I706" i="3"/>
  <c r="G707" i="3"/>
  <c r="H707" i="3"/>
  <c r="I707" i="3"/>
  <c r="G708" i="3"/>
  <c r="H708" i="3"/>
  <c r="I708" i="3"/>
  <c r="G709" i="3"/>
  <c r="H709" i="3"/>
  <c r="I709" i="3"/>
  <c r="G710" i="3"/>
  <c r="H710" i="3"/>
  <c r="I710" i="3"/>
  <c r="G711" i="3"/>
  <c r="H711" i="3"/>
  <c r="I711" i="3"/>
  <c r="G712" i="3"/>
  <c r="H712" i="3"/>
  <c r="I712" i="3"/>
  <c r="G713" i="3"/>
  <c r="H713" i="3"/>
  <c r="I713" i="3"/>
  <c r="G714" i="3"/>
  <c r="H714" i="3"/>
  <c r="I714" i="3"/>
  <c r="G715" i="3"/>
  <c r="H715" i="3"/>
  <c r="I715" i="3"/>
  <c r="G716" i="3"/>
  <c r="H716" i="3"/>
  <c r="I716" i="3"/>
  <c r="G717" i="3"/>
  <c r="H717" i="3"/>
  <c r="I717" i="3"/>
  <c r="G718" i="3"/>
  <c r="H718" i="3"/>
  <c r="I718" i="3"/>
  <c r="G719" i="3"/>
  <c r="H719" i="3"/>
  <c r="I719" i="3"/>
  <c r="G720" i="3"/>
  <c r="H720" i="3"/>
  <c r="I720" i="3"/>
  <c r="G721" i="3"/>
  <c r="H721" i="3"/>
  <c r="I721" i="3"/>
  <c r="G722" i="3"/>
  <c r="H722" i="3"/>
  <c r="I722" i="3"/>
  <c r="G723" i="3"/>
  <c r="H723" i="3"/>
  <c r="I723" i="3"/>
  <c r="G724" i="3"/>
  <c r="H724" i="3"/>
  <c r="I724" i="3"/>
  <c r="G725" i="3"/>
  <c r="H725" i="3"/>
  <c r="I725" i="3"/>
  <c r="G726" i="3"/>
  <c r="H726" i="3"/>
  <c r="I726" i="3"/>
  <c r="G727" i="3"/>
  <c r="H727" i="3"/>
  <c r="I727" i="3"/>
  <c r="G728" i="3"/>
  <c r="H728" i="3"/>
  <c r="I728" i="3"/>
  <c r="G729" i="3"/>
  <c r="H729" i="3"/>
  <c r="I729" i="3"/>
  <c r="G730" i="3"/>
  <c r="H730" i="3"/>
  <c r="I730" i="3"/>
  <c r="G731" i="3"/>
  <c r="H731" i="3"/>
  <c r="I731" i="3"/>
  <c r="G732" i="3"/>
  <c r="H732" i="3"/>
  <c r="I732" i="3"/>
  <c r="G733" i="3"/>
  <c r="H733" i="3"/>
  <c r="I733" i="3"/>
  <c r="G734" i="3"/>
  <c r="H734" i="3"/>
  <c r="I734" i="3"/>
  <c r="G735" i="3"/>
  <c r="H735" i="3"/>
  <c r="I735" i="3"/>
  <c r="G736" i="3"/>
  <c r="H736" i="3"/>
  <c r="I736" i="3"/>
  <c r="G737" i="3"/>
  <c r="H737" i="3"/>
  <c r="I737" i="3"/>
  <c r="G738" i="3"/>
  <c r="H738" i="3"/>
  <c r="I738" i="3"/>
  <c r="G739" i="3"/>
  <c r="H739" i="3"/>
  <c r="I739" i="3"/>
  <c r="G740" i="3"/>
  <c r="H740" i="3"/>
  <c r="I740" i="3"/>
  <c r="G741" i="3"/>
  <c r="H741" i="3"/>
  <c r="I741" i="3"/>
  <c r="G742" i="3"/>
  <c r="H742" i="3"/>
  <c r="I742" i="3"/>
  <c r="G743" i="3"/>
  <c r="H743" i="3"/>
  <c r="I743" i="3"/>
  <c r="G744" i="3"/>
  <c r="H744" i="3"/>
  <c r="I744" i="3"/>
  <c r="G745" i="3"/>
  <c r="H745" i="3"/>
  <c r="I745" i="3"/>
  <c r="G746" i="3"/>
  <c r="H746" i="3"/>
  <c r="I746" i="3"/>
  <c r="G747" i="3"/>
  <c r="H747" i="3"/>
  <c r="I747" i="3"/>
  <c r="G748" i="3"/>
  <c r="H748" i="3"/>
  <c r="I748" i="3"/>
  <c r="G749" i="3"/>
  <c r="H749" i="3"/>
  <c r="I749" i="3"/>
  <c r="G750" i="3"/>
  <c r="H750" i="3"/>
  <c r="I750" i="3"/>
  <c r="G751" i="3"/>
  <c r="H751" i="3"/>
  <c r="I751" i="3"/>
  <c r="G752" i="3"/>
  <c r="H752" i="3"/>
  <c r="I752" i="3"/>
  <c r="G753" i="3"/>
  <c r="H753" i="3"/>
  <c r="I753" i="3"/>
  <c r="G754" i="3"/>
  <c r="H754" i="3"/>
  <c r="I754" i="3"/>
  <c r="G755" i="3"/>
  <c r="H755" i="3"/>
  <c r="I755" i="3"/>
  <c r="G756" i="3"/>
  <c r="H756" i="3"/>
  <c r="I756" i="3"/>
  <c r="G757" i="3"/>
  <c r="H757" i="3"/>
  <c r="I757" i="3"/>
  <c r="G758" i="3"/>
  <c r="H758" i="3"/>
  <c r="I758" i="3"/>
  <c r="G759" i="3"/>
  <c r="H759" i="3"/>
  <c r="I759" i="3"/>
  <c r="G760" i="3"/>
  <c r="H760" i="3"/>
  <c r="I760" i="3"/>
  <c r="G761" i="3"/>
  <c r="H761" i="3"/>
  <c r="I761" i="3"/>
  <c r="G762" i="3"/>
  <c r="H762" i="3"/>
  <c r="I762" i="3"/>
  <c r="G763" i="3"/>
  <c r="H763" i="3"/>
  <c r="I763" i="3"/>
  <c r="G764" i="3"/>
  <c r="H764" i="3"/>
  <c r="I764" i="3"/>
  <c r="G765" i="3"/>
  <c r="H765" i="3"/>
  <c r="I765" i="3"/>
  <c r="G766" i="3"/>
  <c r="H766" i="3"/>
  <c r="I766" i="3"/>
  <c r="G767" i="3"/>
  <c r="H767" i="3"/>
  <c r="I767" i="3"/>
  <c r="G768" i="3"/>
  <c r="H768" i="3"/>
  <c r="I768" i="3"/>
  <c r="G769" i="3"/>
  <c r="H769" i="3"/>
  <c r="I769" i="3"/>
  <c r="G770" i="3"/>
  <c r="H770" i="3"/>
  <c r="I770" i="3"/>
  <c r="G771" i="3"/>
  <c r="H771" i="3"/>
  <c r="I771" i="3"/>
  <c r="G772" i="3"/>
  <c r="H772" i="3"/>
  <c r="I772" i="3"/>
  <c r="G773" i="3"/>
  <c r="H773" i="3"/>
  <c r="I773" i="3"/>
  <c r="G774" i="3"/>
  <c r="H774" i="3"/>
  <c r="I774" i="3"/>
  <c r="G775" i="3"/>
  <c r="H775" i="3"/>
  <c r="I775" i="3"/>
  <c r="G776" i="3"/>
  <c r="H776" i="3"/>
  <c r="I776" i="3"/>
  <c r="G777" i="3"/>
  <c r="H777" i="3"/>
  <c r="I777" i="3"/>
  <c r="G778" i="3"/>
  <c r="H778" i="3"/>
  <c r="I778" i="3"/>
  <c r="G779" i="3"/>
  <c r="H779" i="3"/>
  <c r="I779" i="3"/>
  <c r="G780" i="3"/>
  <c r="H780" i="3"/>
  <c r="I780" i="3"/>
  <c r="G781" i="3"/>
  <c r="H781" i="3"/>
  <c r="I781" i="3"/>
  <c r="G782" i="3"/>
  <c r="H782" i="3"/>
  <c r="I782" i="3"/>
  <c r="G783" i="3"/>
  <c r="H783" i="3"/>
  <c r="I783" i="3"/>
  <c r="G784" i="3"/>
  <c r="H784" i="3"/>
  <c r="I784" i="3"/>
  <c r="G785" i="3"/>
  <c r="H785" i="3"/>
  <c r="I785" i="3"/>
  <c r="G786" i="3"/>
  <c r="H786" i="3"/>
  <c r="I786" i="3"/>
  <c r="G787" i="3"/>
  <c r="H787" i="3"/>
  <c r="I787" i="3"/>
  <c r="G788" i="3"/>
  <c r="H788" i="3"/>
  <c r="I788" i="3"/>
  <c r="G789" i="3"/>
  <c r="H789" i="3"/>
  <c r="I789" i="3"/>
  <c r="G790" i="3"/>
  <c r="H790" i="3"/>
  <c r="I790" i="3"/>
  <c r="G791" i="3"/>
  <c r="H791" i="3"/>
  <c r="I791" i="3"/>
  <c r="G792" i="3"/>
  <c r="H792" i="3"/>
  <c r="I792" i="3"/>
  <c r="G793" i="3"/>
  <c r="H793" i="3"/>
  <c r="I793" i="3"/>
  <c r="G794" i="3"/>
  <c r="H794" i="3"/>
  <c r="I794" i="3"/>
  <c r="G795" i="3"/>
  <c r="H795" i="3"/>
  <c r="I795" i="3"/>
  <c r="G796" i="3"/>
  <c r="H796" i="3"/>
  <c r="I796" i="3"/>
  <c r="G797" i="3"/>
  <c r="H797" i="3"/>
  <c r="I797" i="3"/>
  <c r="G798" i="3"/>
  <c r="H798" i="3"/>
  <c r="I798" i="3"/>
  <c r="G799" i="3"/>
  <c r="H799" i="3"/>
  <c r="I799" i="3"/>
  <c r="G800" i="3"/>
  <c r="H800" i="3"/>
  <c r="I800" i="3"/>
  <c r="G801" i="3"/>
  <c r="H801" i="3"/>
  <c r="I801" i="3"/>
  <c r="G802" i="3"/>
  <c r="H802" i="3"/>
  <c r="I802" i="3"/>
  <c r="G803" i="3"/>
  <c r="H803" i="3"/>
  <c r="I803" i="3"/>
  <c r="G804" i="3"/>
  <c r="H804" i="3"/>
  <c r="I804" i="3"/>
  <c r="G805" i="3"/>
  <c r="H805" i="3"/>
  <c r="I805" i="3"/>
  <c r="G806" i="3"/>
  <c r="H806" i="3"/>
  <c r="I806" i="3"/>
  <c r="G807" i="3"/>
  <c r="H807" i="3"/>
  <c r="I807" i="3"/>
  <c r="G808" i="3"/>
  <c r="H808" i="3"/>
  <c r="I808" i="3"/>
  <c r="G809" i="3"/>
  <c r="H809" i="3"/>
  <c r="I809" i="3"/>
  <c r="G810" i="3"/>
  <c r="H810" i="3"/>
  <c r="I810" i="3"/>
  <c r="G811" i="3"/>
  <c r="H811" i="3"/>
  <c r="I811" i="3"/>
  <c r="G812" i="3"/>
  <c r="H812" i="3"/>
  <c r="I812" i="3"/>
  <c r="G813" i="3"/>
  <c r="H813" i="3"/>
  <c r="I813" i="3"/>
  <c r="G814" i="3"/>
  <c r="H814" i="3"/>
  <c r="I814" i="3"/>
  <c r="G815" i="3"/>
  <c r="H815" i="3"/>
  <c r="I815" i="3"/>
  <c r="G816" i="3"/>
  <c r="H816" i="3"/>
  <c r="I816" i="3"/>
  <c r="G817" i="3"/>
  <c r="H817" i="3"/>
  <c r="I817" i="3"/>
  <c r="G818" i="3"/>
  <c r="H818" i="3"/>
  <c r="I818" i="3"/>
  <c r="G819" i="3"/>
  <c r="H819" i="3"/>
  <c r="I819" i="3"/>
  <c r="G820" i="3"/>
  <c r="H820" i="3"/>
  <c r="I820" i="3"/>
  <c r="G821" i="3"/>
  <c r="H821" i="3"/>
  <c r="I821" i="3"/>
  <c r="G822" i="3"/>
  <c r="H822" i="3"/>
  <c r="I822" i="3"/>
  <c r="G823" i="3"/>
  <c r="H823" i="3"/>
  <c r="I823" i="3"/>
  <c r="G824" i="3"/>
  <c r="H824" i="3"/>
  <c r="I824" i="3"/>
  <c r="G825" i="3"/>
  <c r="H825" i="3"/>
  <c r="I825" i="3"/>
  <c r="G826" i="3"/>
  <c r="H826" i="3"/>
  <c r="I826" i="3"/>
  <c r="G827" i="3"/>
  <c r="H827" i="3"/>
  <c r="I827" i="3"/>
  <c r="G828" i="3"/>
  <c r="H828" i="3"/>
  <c r="I828" i="3"/>
  <c r="G829" i="3"/>
  <c r="H829" i="3"/>
  <c r="I829" i="3"/>
  <c r="G830" i="3"/>
  <c r="H830" i="3"/>
  <c r="I830" i="3"/>
  <c r="G831" i="3"/>
  <c r="H831" i="3"/>
  <c r="I831" i="3"/>
  <c r="G832" i="3"/>
  <c r="H832" i="3"/>
  <c r="I832" i="3"/>
  <c r="G833" i="3"/>
  <c r="H833" i="3"/>
  <c r="I833" i="3"/>
  <c r="G834" i="3"/>
  <c r="H834" i="3"/>
  <c r="I834" i="3"/>
  <c r="G835" i="3"/>
  <c r="H835" i="3"/>
  <c r="I835" i="3"/>
  <c r="G836" i="3"/>
  <c r="H836" i="3"/>
  <c r="I836" i="3"/>
  <c r="G837" i="3"/>
  <c r="H837" i="3"/>
  <c r="I837" i="3"/>
  <c r="G838" i="3"/>
  <c r="H838" i="3"/>
  <c r="I838" i="3"/>
  <c r="G839" i="3"/>
  <c r="H839" i="3"/>
  <c r="I839" i="3"/>
  <c r="G840" i="3"/>
  <c r="H840" i="3"/>
  <c r="I840" i="3"/>
  <c r="G841" i="3"/>
  <c r="H841" i="3"/>
  <c r="I841" i="3"/>
  <c r="G842" i="3"/>
  <c r="H842" i="3"/>
  <c r="I842" i="3"/>
  <c r="G843" i="3"/>
  <c r="H843" i="3"/>
  <c r="I843" i="3"/>
  <c r="G844" i="3"/>
  <c r="H844" i="3"/>
  <c r="I844" i="3"/>
  <c r="G845" i="3"/>
  <c r="H845" i="3"/>
  <c r="I845" i="3"/>
  <c r="G846" i="3"/>
  <c r="H846" i="3"/>
  <c r="I846" i="3"/>
  <c r="G847" i="3"/>
  <c r="H847" i="3"/>
  <c r="I847" i="3"/>
  <c r="G848" i="3"/>
  <c r="H848" i="3"/>
  <c r="I848" i="3"/>
  <c r="G849" i="3"/>
  <c r="H849" i="3"/>
  <c r="I849" i="3"/>
  <c r="G850" i="3"/>
  <c r="H850" i="3"/>
  <c r="I850" i="3"/>
  <c r="G851" i="3"/>
  <c r="H851" i="3"/>
  <c r="I851" i="3"/>
  <c r="G852" i="3"/>
  <c r="H852" i="3"/>
  <c r="I852" i="3"/>
  <c r="G853" i="3"/>
  <c r="H853" i="3"/>
  <c r="I853" i="3"/>
  <c r="G854" i="3"/>
  <c r="H854" i="3"/>
  <c r="I854" i="3"/>
  <c r="G855" i="3"/>
  <c r="H855" i="3"/>
  <c r="I855" i="3"/>
  <c r="G856" i="3"/>
  <c r="H856" i="3"/>
  <c r="I856" i="3"/>
  <c r="G857" i="3"/>
  <c r="H857" i="3"/>
  <c r="I857" i="3"/>
  <c r="G858" i="3"/>
  <c r="H858" i="3"/>
  <c r="I858" i="3"/>
  <c r="G859" i="3"/>
  <c r="H859" i="3"/>
  <c r="I859" i="3"/>
  <c r="G860" i="3"/>
  <c r="H860" i="3"/>
  <c r="I860" i="3"/>
  <c r="G861" i="3"/>
  <c r="H861" i="3"/>
  <c r="I861" i="3"/>
  <c r="G862" i="3"/>
  <c r="H862" i="3"/>
  <c r="I862" i="3"/>
  <c r="G863" i="3"/>
  <c r="H863" i="3"/>
  <c r="I863" i="3"/>
  <c r="G864" i="3"/>
  <c r="H864" i="3"/>
  <c r="I864" i="3"/>
  <c r="G865" i="3"/>
  <c r="H865" i="3"/>
  <c r="I865" i="3"/>
  <c r="G866" i="3"/>
  <c r="H866" i="3"/>
  <c r="I866" i="3"/>
  <c r="G867" i="3"/>
  <c r="H867" i="3"/>
  <c r="I867" i="3"/>
  <c r="G868" i="3"/>
  <c r="H868" i="3"/>
  <c r="I868" i="3"/>
  <c r="G869" i="3"/>
  <c r="H869" i="3"/>
  <c r="I869" i="3"/>
  <c r="G870" i="3"/>
  <c r="H870" i="3"/>
  <c r="I870" i="3"/>
  <c r="G871" i="3"/>
  <c r="H871" i="3"/>
  <c r="I871" i="3"/>
  <c r="G872" i="3"/>
  <c r="H872" i="3"/>
  <c r="I872" i="3"/>
  <c r="G873" i="3"/>
  <c r="H873" i="3"/>
  <c r="I873" i="3"/>
  <c r="G874" i="3"/>
  <c r="H874" i="3"/>
  <c r="I874" i="3"/>
  <c r="G875" i="3"/>
  <c r="H875" i="3"/>
  <c r="I875" i="3"/>
  <c r="G876" i="3"/>
  <c r="H876" i="3"/>
  <c r="I876" i="3"/>
  <c r="G877" i="3"/>
  <c r="H877" i="3"/>
  <c r="I877" i="3"/>
  <c r="G878" i="3"/>
  <c r="H878" i="3"/>
  <c r="I878" i="3"/>
  <c r="G879" i="3"/>
  <c r="H879" i="3"/>
  <c r="I879" i="3"/>
  <c r="G880" i="3"/>
  <c r="H880" i="3"/>
  <c r="I880" i="3"/>
  <c r="G881" i="3"/>
  <c r="H881" i="3"/>
  <c r="I881" i="3"/>
  <c r="G882" i="3"/>
  <c r="H882" i="3"/>
  <c r="I882" i="3"/>
  <c r="G883" i="3"/>
  <c r="H883" i="3"/>
  <c r="I883" i="3"/>
  <c r="G884" i="3"/>
  <c r="H884" i="3"/>
  <c r="I884" i="3"/>
  <c r="G885" i="3"/>
  <c r="H885" i="3"/>
  <c r="I885" i="3"/>
  <c r="G886" i="3"/>
  <c r="H886" i="3"/>
  <c r="I886" i="3"/>
  <c r="G887" i="3"/>
  <c r="H887" i="3"/>
  <c r="I887" i="3"/>
  <c r="G888" i="3"/>
  <c r="H888" i="3"/>
  <c r="I888" i="3"/>
  <c r="G889" i="3"/>
  <c r="H889" i="3"/>
  <c r="I889" i="3"/>
  <c r="G890" i="3"/>
  <c r="H890" i="3"/>
  <c r="I890" i="3"/>
  <c r="G891" i="3"/>
  <c r="H891" i="3"/>
  <c r="I891" i="3"/>
  <c r="G892" i="3"/>
  <c r="H892" i="3"/>
  <c r="I892" i="3"/>
  <c r="G893" i="3"/>
  <c r="H893" i="3"/>
  <c r="I893" i="3"/>
  <c r="G894" i="3"/>
  <c r="H894" i="3"/>
  <c r="I894" i="3"/>
  <c r="G895" i="3"/>
  <c r="H895" i="3"/>
  <c r="I895" i="3"/>
  <c r="G896" i="3"/>
  <c r="H896" i="3"/>
  <c r="I896" i="3"/>
  <c r="G897" i="3"/>
  <c r="H897" i="3"/>
  <c r="I897" i="3"/>
  <c r="G898" i="3"/>
  <c r="H898" i="3"/>
  <c r="I898" i="3"/>
  <c r="G899" i="3"/>
  <c r="H899" i="3"/>
  <c r="I899" i="3"/>
  <c r="G900" i="3"/>
  <c r="H900" i="3"/>
  <c r="I900" i="3"/>
  <c r="G901" i="3"/>
  <c r="H901" i="3"/>
  <c r="I901" i="3"/>
  <c r="G902" i="3"/>
  <c r="H902" i="3"/>
  <c r="I902" i="3"/>
  <c r="G903" i="3"/>
  <c r="H903" i="3"/>
  <c r="I903" i="3"/>
  <c r="G904" i="3"/>
  <c r="H904" i="3"/>
  <c r="I904" i="3"/>
  <c r="G905" i="3"/>
  <c r="H905" i="3"/>
  <c r="I905" i="3"/>
  <c r="G906" i="3"/>
  <c r="H906" i="3"/>
  <c r="I906" i="3"/>
  <c r="G907" i="3"/>
  <c r="H907" i="3"/>
  <c r="I907" i="3"/>
  <c r="G908" i="3"/>
  <c r="H908" i="3"/>
  <c r="I908" i="3"/>
  <c r="G909" i="3"/>
  <c r="H909" i="3"/>
  <c r="I909" i="3"/>
  <c r="G910" i="3"/>
  <c r="H910" i="3"/>
  <c r="I910" i="3"/>
  <c r="G911" i="3"/>
  <c r="H911" i="3"/>
  <c r="I911" i="3"/>
  <c r="G912" i="3"/>
  <c r="H912" i="3"/>
  <c r="I912" i="3"/>
  <c r="G913" i="3"/>
  <c r="H913" i="3"/>
  <c r="I913" i="3"/>
  <c r="G914" i="3"/>
  <c r="H914" i="3"/>
  <c r="I914" i="3"/>
  <c r="G915" i="3"/>
  <c r="H915" i="3"/>
  <c r="I915" i="3"/>
  <c r="G916" i="3"/>
  <c r="H916" i="3"/>
  <c r="I916" i="3"/>
  <c r="G917" i="3"/>
  <c r="H917" i="3"/>
  <c r="I917" i="3"/>
  <c r="G918" i="3"/>
  <c r="H918" i="3"/>
  <c r="I918" i="3"/>
  <c r="G919" i="3"/>
  <c r="H919" i="3"/>
  <c r="I919" i="3"/>
  <c r="G920" i="3"/>
  <c r="H920" i="3"/>
  <c r="I920" i="3"/>
  <c r="G921" i="3"/>
  <c r="H921" i="3"/>
  <c r="I921" i="3"/>
  <c r="G922" i="3"/>
  <c r="H922" i="3"/>
  <c r="I922" i="3"/>
  <c r="G923" i="3"/>
  <c r="H923" i="3"/>
  <c r="I923" i="3"/>
  <c r="G924" i="3"/>
  <c r="H924" i="3"/>
  <c r="I924" i="3"/>
  <c r="G925" i="3"/>
  <c r="H925" i="3"/>
  <c r="I925" i="3"/>
  <c r="G926" i="3"/>
  <c r="H926" i="3"/>
  <c r="I926" i="3"/>
  <c r="G927" i="3"/>
  <c r="H927" i="3"/>
  <c r="I927" i="3"/>
  <c r="G928" i="3"/>
  <c r="H928" i="3"/>
  <c r="I928" i="3"/>
  <c r="G929" i="3"/>
  <c r="H929" i="3"/>
  <c r="I929" i="3"/>
  <c r="G930" i="3"/>
  <c r="H930" i="3"/>
  <c r="I930" i="3"/>
  <c r="G931" i="3"/>
  <c r="H931" i="3"/>
  <c r="I931" i="3"/>
  <c r="G932" i="3"/>
  <c r="H932" i="3"/>
  <c r="I932" i="3"/>
  <c r="G933" i="3"/>
  <c r="H933" i="3"/>
  <c r="I933" i="3"/>
  <c r="G934" i="3"/>
  <c r="H934" i="3"/>
  <c r="I934" i="3"/>
  <c r="G935" i="3"/>
  <c r="H935" i="3"/>
  <c r="I935" i="3"/>
  <c r="G936" i="3"/>
  <c r="H936" i="3"/>
  <c r="I936" i="3"/>
  <c r="G937" i="3"/>
  <c r="H937" i="3"/>
  <c r="I937" i="3"/>
  <c r="G938" i="3"/>
  <c r="H938" i="3"/>
  <c r="I938" i="3"/>
  <c r="G939" i="3"/>
  <c r="H939" i="3"/>
  <c r="I939" i="3"/>
  <c r="G940" i="3"/>
  <c r="H940" i="3"/>
  <c r="I940" i="3"/>
  <c r="G941" i="3"/>
  <c r="H941" i="3"/>
  <c r="I941" i="3"/>
  <c r="G942" i="3"/>
  <c r="H942" i="3"/>
  <c r="I942" i="3"/>
  <c r="G943" i="3"/>
  <c r="H943" i="3"/>
  <c r="I943" i="3"/>
  <c r="G944" i="3"/>
  <c r="H944" i="3"/>
  <c r="I944" i="3"/>
  <c r="G945" i="3"/>
  <c r="H945" i="3"/>
  <c r="I945" i="3"/>
  <c r="G946" i="3"/>
  <c r="H946" i="3"/>
  <c r="I946" i="3"/>
  <c r="G947" i="3"/>
  <c r="H947" i="3"/>
  <c r="I947" i="3"/>
  <c r="G948" i="3"/>
  <c r="H948" i="3"/>
  <c r="I948" i="3"/>
  <c r="G949" i="3"/>
  <c r="H949" i="3"/>
  <c r="I949" i="3"/>
  <c r="G950" i="3"/>
  <c r="H950" i="3"/>
  <c r="I950" i="3"/>
  <c r="G951" i="3"/>
  <c r="H951" i="3"/>
  <c r="I951" i="3"/>
  <c r="G952" i="3"/>
  <c r="H952" i="3"/>
  <c r="I952" i="3"/>
  <c r="G953" i="3"/>
  <c r="H953" i="3"/>
  <c r="I953" i="3"/>
  <c r="G954" i="3"/>
  <c r="H954" i="3"/>
  <c r="I954" i="3"/>
  <c r="G955" i="3"/>
  <c r="H955" i="3"/>
  <c r="I955" i="3"/>
  <c r="G956" i="3"/>
  <c r="H956" i="3"/>
  <c r="I956" i="3"/>
  <c r="G957" i="3"/>
  <c r="H957" i="3"/>
  <c r="I957" i="3"/>
  <c r="G958" i="3"/>
  <c r="H958" i="3"/>
  <c r="I958" i="3"/>
  <c r="G959" i="3"/>
  <c r="H959" i="3"/>
  <c r="I959" i="3"/>
  <c r="G960" i="3"/>
  <c r="H960" i="3"/>
  <c r="I960" i="3"/>
  <c r="G961" i="3"/>
  <c r="H961" i="3"/>
  <c r="I961" i="3"/>
  <c r="G962" i="3"/>
  <c r="H962" i="3"/>
  <c r="I962" i="3"/>
  <c r="G963" i="3"/>
  <c r="H963" i="3"/>
  <c r="I963" i="3"/>
  <c r="G964" i="3"/>
  <c r="H964" i="3"/>
  <c r="I964" i="3"/>
  <c r="G965" i="3"/>
  <c r="H965" i="3"/>
  <c r="I965" i="3"/>
  <c r="G966" i="3"/>
  <c r="H966" i="3"/>
  <c r="I966" i="3"/>
  <c r="G967" i="3"/>
  <c r="H967" i="3"/>
  <c r="I967" i="3"/>
  <c r="G968" i="3"/>
  <c r="H968" i="3"/>
  <c r="I968" i="3"/>
  <c r="G969" i="3"/>
  <c r="H969" i="3"/>
  <c r="I969" i="3"/>
  <c r="G970" i="3"/>
  <c r="H970" i="3"/>
  <c r="I970" i="3"/>
  <c r="G971" i="3"/>
  <c r="H971" i="3"/>
  <c r="I971" i="3"/>
  <c r="G972" i="3"/>
  <c r="H972" i="3"/>
  <c r="I972" i="3"/>
  <c r="G973" i="3"/>
  <c r="H973" i="3"/>
  <c r="I973" i="3"/>
  <c r="G974" i="3"/>
  <c r="H974" i="3"/>
  <c r="I974" i="3"/>
  <c r="G975" i="3"/>
  <c r="H975" i="3"/>
  <c r="I975" i="3"/>
  <c r="G976" i="3"/>
  <c r="H976" i="3"/>
  <c r="I976" i="3"/>
  <c r="G977" i="3"/>
  <c r="H977" i="3"/>
  <c r="I977" i="3"/>
  <c r="G978" i="3"/>
  <c r="H978" i="3"/>
  <c r="I978" i="3"/>
  <c r="G979" i="3"/>
  <c r="H979" i="3"/>
  <c r="I979" i="3"/>
  <c r="G980" i="3"/>
  <c r="H980" i="3"/>
  <c r="I980" i="3"/>
  <c r="G981" i="3"/>
  <c r="H981" i="3"/>
  <c r="I981" i="3"/>
  <c r="G982" i="3"/>
  <c r="H982" i="3"/>
  <c r="I982" i="3"/>
  <c r="G983" i="3"/>
  <c r="H983" i="3"/>
  <c r="I983" i="3"/>
  <c r="G984" i="3"/>
  <c r="H984" i="3"/>
  <c r="I984" i="3"/>
  <c r="G985" i="3"/>
  <c r="H985" i="3"/>
  <c r="I985" i="3"/>
  <c r="G986" i="3"/>
  <c r="H986" i="3"/>
  <c r="I986" i="3"/>
  <c r="G987" i="3"/>
  <c r="H987" i="3"/>
  <c r="I987" i="3"/>
  <c r="G988" i="3"/>
  <c r="H988" i="3"/>
  <c r="I988" i="3"/>
  <c r="G989" i="3"/>
  <c r="H989" i="3"/>
  <c r="I989" i="3"/>
  <c r="G990" i="3"/>
  <c r="H990" i="3"/>
  <c r="I990" i="3"/>
  <c r="P1" i="3"/>
</calcChain>
</file>

<file path=xl/sharedStrings.xml><?xml version="1.0" encoding="utf-8"?>
<sst xmlns="http://schemas.openxmlformats.org/spreadsheetml/2006/main" count="833" uniqueCount="68">
  <si>
    <t>Poireaux</t>
  </si>
  <si>
    <t>Carottes</t>
  </si>
  <si>
    <t>Indice</t>
  </si>
  <si>
    <t>Nom</t>
  </si>
  <si>
    <t>Zone effet</t>
  </si>
  <si>
    <t>var affinites = [];</t>
  </si>
  <si>
    <t>Pommes de terre</t>
  </si>
  <si>
    <t>Bon</t>
  </si>
  <si>
    <t>TypeAff</t>
  </si>
  <si>
    <t>Mauvais</t>
  </si>
  <si>
    <t>Tres bon</t>
  </si>
  <si>
    <t>var zoneAction = [];</t>
  </si>
  <si>
    <t>Salades</t>
  </si>
  <si>
    <t>Artichauds</t>
  </si>
  <si>
    <t>Sauge</t>
  </si>
  <si>
    <t>Lavande</t>
  </si>
  <si>
    <t>Thym</t>
  </si>
  <si>
    <t>Verveine</t>
  </si>
  <si>
    <t>Bourache</t>
  </si>
  <si>
    <t>Estragon</t>
  </si>
  <si>
    <t>Romarin</t>
  </si>
  <si>
    <t>Melisse</t>
  </si>
  <si>
    <t>Ciboulette</t>
  </si>
  <si>
    <t>Basilique</t>
  </si>
  <si>
    <t>Persil</t>
  </si>
  <si>
    <t>Oignons</t>
  </si>
  <si>
    <t>Echalottes</t>
  </si>
  <si>
    <t>Tomates</t>
  </si>
  <si>
    <t>Epinards</t>
  </si>
  <si>
    <t>Navets</t>
  </si>
  <si>
    <t>Oeuillets d'inde</t>
  </si>
  <si>
    <t>Capucines</t>
  </si>
  <si>
    <t>Menthe</t>
  </si>
  <si>
    <t>Ail</t>
  </si>
  <si>
    <t>Cucurbitacés</t>
  </si>
  <si>
    <t>Radis</t>
  </si>
  <si>
    <t>Melon d'Espagne</t>
  </si>
  <si>
    <t>Coquelicots</t>
  </si>
  <si>
    <t>Fleurs à Josette</t>
  </si>
  <si>
    <t>Belles de nuit</t>
  </si>
  <si>
    <t>Tomates cerises</t>
  </si>
  <si>
    <t>Scorsonères</t>
  </si>
  <si>
    <t>Gesses tubéreuses</t>
  </si>
  <si>
    <t>Macca du Perou</t>
  </si>
  <si>
    <t>Myrthilles</t>
  </si>
  <si>
    <t>Groseiller</t>
  </si>
  <si>
    <t>Achillée millefeuille</t>
  </si>
  <si>
    <t>Pourpier d'hiver</t>
  </si>
  <si>
    <t>Lentilles</t>
  </si>
  <si>
    <t>Crambe maritime</t>
  </si>
  <si>
    <t>Soucis</t>
  </si>
  <si>
    <t>Tres Bon</t>
  </si>
  <si>
    <t>Pois de senteur</t>
  </si>
  <si>
    <t>var plantesType = [];</t>
  </si>
  <si>
    <t>Rosier</t>
  </si>
  <si>
    <t>Chou</t>
  </si>
  <si>
    <t>Haricots</t>
  </si>
  <si>
    <t>Pois</t>
  </si>
  <si>
    <t>Bettes</t>
  </si>
  <si>
    <t>Tanaisie</t>
  </si>
  <si>
    <t>Topinambour</t>
  </si>
  <si>
    <t>Framboisiers</t>
  </si>
  <si>
    <t>Ocas du Perou</t>
  </si>
  <si>
    <t>Pommier</t>
  </si>
  <si>
    <t>Violette</t>
  </si>
  <si>
    <t>affinites</t>
  </si>
  <si>
    <t>no affinites</t>
  </si>
  <si>
    <t>SUPPRESSION GROSEILLER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</si>
</sst>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17" workbookViewId="0">
      <selection activeCell="D23" sqref="D23"/>
    </sheetView>
  </sheetViews>
  <sheetFormatPr baseColWidth="10" defaultRowHeight="15.75" x14ac:dyDescent="0.25"/>
  <cols>
    <col min="1" max="1" width="15.125" customWidth="1"/>
    <col min="2" max="3" width="10.875" style="2"/>
    <col min="5" max="5" width="14" customWidth="1"/>
    <col min="6" max="6" width="38.125" customWidth="1"/>
    <col min="7" max="9" width="14" customWidth="1"/>
    <col min="16" max="16" width="10.875" style="2"/>
  </cols>
  <sheetData>
    <row r="1" spans="1:16" x14ac:dyDescent="0.25">
      <c r="A1" t="s">
        <v>3</v>
      </c>
      <c r="B1" s="2" t="s">
        <v>4</v>
      </c>
      <c r="C1" s="2" t="s">
        <v>2</v>
      </c>
      <c r="F1" t="s">
        <v>53</v>
      </c>
      <c r="H1" t="s">
        <v>11</v>
      </c>
      <c r="J1" t="s">
        <v>5</v>
      </c>
      <c r="O1" t="s">
        <v>8</v>
      </c>
      <c r="P1" s="2" t="s">
        <v>2</v>
      </c>
    </row>
    <row r="2" spans="1:16" x14ac:dyDescent="0.25">
      <c r="A2" s="1" t="s">
        <v>46</v>
      </c>
      <c r="C2" s="2">
        <v>0</v>
      </c>
      <c r="F2" t="str">
        <f>CONCATENATE("plantesType[",C2,"] = '",A2,"';")</f>
        <v>plantesType[0] = 'Achillée millefeuille';</v>
      </c>
      <c r="H2" t="str">
        <f>IF(B2&lt;&gt;"",CONCATENATE("zoneAction[",C2,"] = ",B2,";"),"")</f>
        <v/>
      </c>
      <c r="J2" t="str">
        <f>CONCATENATE("affinites[",C2,"] = [];")</f>
        <v>affinites[0] = [];</v>
      </c>
      <c r="O2" s="3" t="s">
        <v>9</v>
      </c>
      <c r="P2" s="2">
        <v>0</v>
      </c>
    </row>
    <row r="3" spans="1:16" x14ac:dyDescent="0.25">
      <c r="A3" s="1" t="s">
        <v>33</v>
      </c>
      <c r="B3" s="2">
        <v>30</v>
      </c>
      <c r="C3" s="2">
        <v>1</v>
      </c>
      <c r="F3" t="str">
        <f t="shared" ref="F3:F56" si="0">CONCATENATE("plantesType[",C3,"] = '",A3,"';")</f>
        <v>plantesType[1] = 'Ail';</v>
      </c>
      <c r="H3" t="str">
        <f t="shared" ref="H3:H56" si="1">IF(B3&lt;&gt;"",CONCATENATE("zoneAction[",C3,"] = ",B3,";"),"")</f>
        <v>zoneAction[1] = 30;</v>
      </c>
      <c r="J3" t="str">
        <f t="shared" ref="J3:J56" si="2">CONCATENATE("affinites[",C3,"] = [];")</f>
        <v>affinites[1] = [];</v>
      </c>
      <c r="O3" s="3" t="s">
        <v>7</v>
      </c>
      <c r="P3" s="2">
        <v>2</v>
      </c>
    </row>
    <row r="4" spans="1:16" x14ac:dyDescent="0.25">
      <c r="A4" s="1" t="s">
        <v>13</v>
      </c>
      <c r="B4" s="2">
        <v>80</v>
      </c>
      <c r="C4" s="2">
        <v>2</v>
      </c>
      <c r="F4" t="str">
        <f t="shared" si="0"/>
        <v>plantesType[2] = 'Artichauds';</v>
      </c>
      <c r="H4" t="str">
        <f t="shared" si="1"/>
        <v>zoneAction[2] = 80;</v>
      </c>
      <c r="J4" t="str">
        <f t="shared" si="2"/>
        <v>affinites[2] = [];</v>
      </c>
      <c r="O4" s="3" t="s">
        <v>10</v>
      </c>
      <c r="P4" s="2">
        <v>3</v>
      </c>
    </row>
    <row r="5" spans="1:16" x14ac:dyDescent="0.25">
      <c r="A5" s="1" t="s">
        <v>23</v>
      </c>
      <c r="B5" s="2">
        <v>30</v>
      </c>
      <c r="C5" s="2">
        <v>3</v>
      </c>
      <c r="F5" t="str">
        <f t="shared" si="0"/>
        <v>plantesType[3] = 'Basilique';</v>
      </c>
      <c r="H5" t="str">
        <f t="shared" si="1"/>
        <v>zoneAction[3] = 30;</v>
      </c>
      <c r="J5" t="str">
        <f t="shared" si="2"/>
        <v>affinites[3] = [];</v>
      </c>
    </row>
    <row r="6" spans="1:16" x14ac:dyDescent="0.25">
      <c r="A6" s="1" t="s">
        <v>39</v>
      </c>
      <c r="C6" s="2">
        <v>4</v>
      </c>
      <c r="F6" t="str">
        <f t="shared" si="0"/>
        <v>plantesType[4] = 'Belles de nuit';</v>
      </c>
      <c r="H6" t="str">
        <f t="shared" si="1"/>
        <v/>
      </c>
      <c r="J6" t="str">
        <f t="shared" si="2"/>
        <v>affinites[4] = [];</v>
      </c>
    </row>
    <row r="7" spans="1:16" x14ac:dyDescent="0.25">
      <c r="A7" s="1" t="s">
        <v>58</v>
      </c>
      <c r="B7" s="2">
        <v>40</v>
      </c>
      <c r="C7" s="2">
        <v>5</v>
      </c>
      <c r="F7" t="str">
        <f t="shared" si="0"/>
        <v>plantesType[5] = 'Bettes';</v>
      </c>
      <c r="H7" t="str">
        <f t="shared" si="1"/>
        <v>zoneAction[5] = 40;</v>
      </c>
      <c r="J7" t="str">
        <f t="shared" si="2"/>
        <v>affinites[5] = [];</v>
      </c>
    </row>
    <row r="8" spans="1:16" x14ac:dyDescent="0.25">
      <c r="A8" s="1" t="s">
        <v>18</v>
      </c>
      <c r="B8" s="2">
        <v>25</v>
      </c>
      <c r="C8" s="2">
        <v>6</v>
      </c>
      <c r="F8" t="str">
        <f t="shared" si="0"/>
        <v>plantesType[6] = 'Bourache';</v>
      </c>
      <c r="H8" t="str">
        <f t="shared" si="1"/>
        <v>zoneAction[6] = 25;</v>
      </c>
      <c r="J8" t="str">
        <f t="shared" si="2"/>
        <v>affinites[6] = [];</v>
      </c>
    </row>
    <row r="9" spans="1:16" x14ac:dyDescent="0.25">
      <c r="A9" s="1" t="s">
        <v>31</v>
      </c>
      <c r="B9" s="2">
        <v>30</v>
      </c>
      <c r="C9" s="2">
        <v>7</v>
      </c>
      <c r="F9" t="str">
        <f t="shared" si="0"/>
        <v>plantesType[7] = 'Capucines';</v>
      </c>
      <c r="H9" t="str">
        <f t="shared" si="1"/>
        <v>zoneAction[7] = 30;</v>
      </c>
      <c r="J9" t="str">
        <f t="shared" si="2"/>
        <v>affinites[7] = [];</v>
      </c>
    </row>
    <row r="10" spans="1:16" x14ac:dyDescent="0.25">
      <c r="A10" s="1" t="s">
        <v>1</v>
      </c>
      <c r="B10" s="2">
        <v>15</v>
      </c>
      <c r="C10" s="2">
        <v>8</v>
      </c>
      <c r="F10" t="str">
        <f t="shared" si="0"/>
        <v>plantesType[8] = 'Carottes';</v>
      </c>
      <c r="H10" t="str">
        <f t="shared" si="1"/>
        <v>zoneAction[8] = 15;</v>
      </c>
      <c r="J10" t="str">
        <f t="shared" si="2"/>
        <v>affinites[8] = [];</v>
      </c>
    </row>
    <row r="11" spans="1:16" x14ac:dyDescent="0.25">
      <c r="A11" s="1" t="s">
        <v>55</v>
      </c>
      <c r="B11" s="2">
        <v>30</v>
      </c>
      <c r="C11" s="2">
        <v>9</v>
      </c>
      <c r="F11" t="str">
        <f t="shared" si="0"/>
        <v>plantesType[9] = 'Chou';</v>
      </c>
      <c r="H11" t="str">
        <f t="shared" si="1"/>
        <v>zoneAction[9] = 30;</v>
      </c>
      <c r="J11" t="str">
        <f t="shared" si="2"/>
        <v>affinites[9] = [];</v>
      </c>
    </row>
    <row r="12" spans="1:16" x14ac:dyDescent="0.25">
      <c r="A12" s="1" t="s">
        <v>22</v>
      </c>
      <c r="B12" s="2">
        <v>20</v>
      </c>
      <c r="C12" s="2">
        <v>10</v>
      </c>
      <c r="F12" t="str">
        <f t="shared" si="0"/>
        <v>plantesType[10] = 'Ciboulette';</v>
      </c>
      <c r="H12" t="str">
        <f t="shared" si="1"/>
        <v>zoneAction[10] = 20;</v>
      </c>
      <c r="J12" t="str">
        <f t="shared" si="2"/>
        <v>affinites[10] = [];</v>
      </c>
    </row>
    <row r="13" spans="1:16" x14ac:dyDescent="0.25">
      <c r="A13" s="1" t="s">
        <v>37</v>
      </c>
      <c r="C13" s="2">
        <v>11</v>
      </c>
      <c r="F13" t="str">
        <f t="shared" si="0"/>
        <v>plantesType[11] = 'Coquelicots';</v>
      </c>
      <c r="H13" t="str">
        <f t="shared" si="1"/>
        <v/>
      </c>
      <c r="J13" t="str">
        <f t="shared" si="2"/>
        <v>affinites[11] = [];</v>
      </c>
    </row>
    <row r="14" spans="1:16" x14ac:dyDescent="0.25">
      <c r="A14" s="1" t="s">
        <v>49</v>
      </c>
      <c r="B14" s="2">
        <v>60</v>
      </c>
      <c r="C14" s="2">
        <v>12</v>
      </c>
      <c r="F14" t="str">
        <f t="shared" si="0"/>
        <v>plantesType[12] = 'Crambe maritime';</v>
      </c>
      <c r="H14" t="str">
        <f t="shared" si="1"/>
        <v>zoneAction[12] = 60;</v>
      </c>
      <c r="J14" t="str">
        <f t="shared" si="2"/>
        <v>affinites[12] = [];</v>
      </c>
    </row>
    <row r="15" spans="1:16" x14ac:dyDescent="0.25">
      <c r="A15" s="1" t="s">
        <v>34</v>
      </c>
      <c r="B15" s="2">
        <v>60</v>
      </c>
      <c r="C15" s="2">
        <v>13</v>
      </c>
      <c r="F15" t="str">
        <f t="shared" si="0"/>
        <v>plantesType[13] = 'Cucurbitacés';</v>
      </c>
      <c r="H15" t="str">
        <f t="shared" si="1"/>
        <v>zoneAction[13] = 60;</v>
      </c>
      <c r="J15" t="str">
        <f t="shared" si="2"/>
        <v>affinites[13] = [];</v>
      </c>
    </row>
    <row r="16" spans="1:16" x14ac:dyDescent="0.25">
      <c r="A16" s="1" t="s">
        <v>26</v>
      </c>
      <c r="B16" s="2">
        <v>20</v>
      </c>
      <c r="C16" s="2">
        <v>14</v>
      </c>
      <c r="F16" t="str">
        <f t="shared" si="0"/>
        <v>plantesType[14] = 'Echalottes';</v>
      </c>
      <c r="H16" t="str">
        <f t="shared" si="1"/>
        <v>zoneAction[14] = 20;</v>
      </c>
      <c r="J16" t="str">
        <f t="shared" si="2"/>
        <v>affinites[14] = [];</v>
      </c>
    </row>
    <row r="17" spans="1:16" x14ac:dyDescent="0.25">
      <c r="A17" s="1" t="s">
        <v>28</v>
      </c>
      <c r="B17" s="2">
        <v>20</v>
      </c>
      <c r="C17" s="2">
        <v>15</v>
      </c>
      <c r="F17" t="str">
        <f t="shared" si="0"/>
        <v>plantesType[15] = 'Epinards';</v>
      </c>
      <c r="H17" t="str">
        <f t="shared" si="1"/>
        <v>zoneAction[15] = 20;</v>
      </c>
      <c r="J17" t="str">
        <f t="shared" si="2"/>
        <v>affinites[15] = [];</v>
      </c>
    </row>
    <row r="18" spans="1:16" x14ac:dyDescent="0.25">
      <c r="A18" s="1" t="s">
        <v>19</v>
      </c>
      <c r="B18" s="2">
        <v>40</v>
      </c>
      <c r="C18" s="2">
        <v>16</v>
      </c>
      <c r="F18" t="str">
        <f t="shared" si="0"/>
        <v>plantesType[16] = 'Estragon';</v>
      </c>
      <c r="H18" t="str">
        <f t="shared" si="1"/>
        <v>zoneAction[16] = 40;</v>
      </c>
      <c r="J18" t="str">
        <f t="shared" si="2"/>
        <v>affinites[16] = [];</v>
      </c>
    </row>
    <row r="19" spans="1:16" x14ac:dyDescent="0.25">
      <c r="A19" s="1" t="s">
        <v>38</v>
      </c>
      <c r="C19" s="2">
        <v>17</v>
      </c>
      <c r="F19" t="str">
        <f t="shared" si="0"/>
        <v>plantesType[17] = 'Fleurs à Josette';</v>
      </c>
      <c r="H19" t="str">
        <f t="shared" si="1"/>
        <v/>
      </c>
      <c r="J19" t="str">
        <f t="shared" si="2"/>
        <v>affinites[17] = [];</v>
      </c>
    </row>
    <row r="20" spans="1:16" x14ac:dyDescent="0.25">
      <c r="A20" s="1" t="s">
        <v>61</v>
      </c>
      <c r="C20" s="2">
        <v>18</v>
      </c>
      <c r="F20" t="str">
        <f t="shared" si="0"/>
        <v>plantesType[18] = 'Framboisiers';</v>
      </c>
      <c r="H20" t="str">
        <f t="shared" si="1"/>
        <v/>
      </c>
      <c r="J20" t="str">
        <f t="shared" si="2"/>
        <v>affinites[18] = [];</v>
      </c>
    </row>
    <row r="21" spans="1:16" x14ac:dyDescent="0.25">
      <c r="A21" s="1" t="s">
        <v>42</v>
      </c>
      <c r="B21" s="2">
        <v>80</v>
      </c>
      <c r="C21" s="2">
        <v>19</v>
      </c>
      <c r="F21" t="str">
        <f t="shared" si="0"/>
        <v>plantesType[19] = 'Gesses tubéreuses';</v>
      </c>
      <c r="H21" t="str">
        <f t="shared" si="1"/>
        <v>zoneAction[19] = 80;</v>
      </c>
      <c r="J21" t="str">
        <f t="shared" si="2"/>
        <v>affinites[19] = [];</v>
      </c>
    </row>
    <row r="22" spans="1:16" s="7" customFormat="1" x14ac:dyDescent="0.25">
      <c r="A22" s="5"/>
      <c r="B22" s="6"/>
      <c r="C22" s="6"/>
      <c r="D22" s="7" t="s">
        <v>67</v>
      </c>
      <c r="P22" s="6"/>
    </row>
    <row r="23" spans="1:16" x14ac:dyDescent="0.25">
      <c r="A23" s="1" t="s">
        <v>56</v>
      </c>
      <c r="B23" s="2">
        <v>60</v>
      </c>
      <c r="C23" s="2">
        <v>21</v>
      </c>
      <c r="F23" t="str">
        <f t="shared" si="0"/>
        <v>plantesType[21] = 'Haricots';</v>
      </c>
      <c r="H23" t="str">
        <f t="shared" si="1"/>
        <v>zoneAction[21] = 60;</v>
      </c>
      <c r="J23" t="str">
        <f t="shared" si="2"/>
        <v>affinites[21] = [];</v>
      </c>
    </row>
    <row r="24" spans="1:16" x14ac:dyDescent="0.25">
      <c r="A24" s="1" t="s">
        <v>15</v>
      </c>
      <c r="C24" s="2">
        <v>22</v>
      </c>
      <c r="F24" t="str">
        <f t="shared" si="0"/>
        <v>plantesType[22] = 'Lavande';</v>
      </c>
      <c r="H24" t="str">
        <f t="shared" si="1"/>
        <v/>
      </c>
      <c r="J24" t="str">
        <f t="shared" si="2"/>
        <v>affinites[22] = [];</v>
      </c>
    </row>
    <row r="25" spans="1:16" x14ac:dyDescent="0.25">
      <c r="A25" s="1" t="s">
        <v>48</v>
      </c>
      <c r="B25" s="2">
        <v>40</v>
      </c>
      <c r="C25" s="2">
        <v>23</v>
      </c>
      <c r="F25" t="str">
        <f t="shared" si="0"/>
        <v>plantesType[23] = 'Lentilles';</v>
      </c>
      <c r="H25" t="str">
        <f t="shared" si="1"/>
        <v>zoneAction[23] = 40;</v>
      </c>
      <c r="J25" t="str">
        <f t="shared" si="2"/>
        <v>affinites[23] = [];</v>
      </c>
    </row>
    <row r="26" spans="1:16" x14ac:dyDescent="0.25">
      <c r="A26" s="1" t="s">
        <v>43</v>
      </c>
      <c r="C26" s="2">
        <v>24</v>
      </c>
      <c r="F26" t="str">
        <f t="shared" si="0"/>
        <v>plantesType[24] = 'Macca du Perou';</v>
      </c>
      <c r="H26" t="str">
        <f t="shared" si="1"/>
        <v/>
      </c>
      <c r="J26" t="str">
        <f t="shared" si="2"/>
        <v>affinites[24] = [];</v>
      </c>
    </row>
    <row r="27" spans="1:16" x14ac:dyDescent="0.25">
      <c r="A27" s="1" t="s">
        <v>21</v>
      </c>
      <c r="B27" s="2">
        <v>45</v>
      </c>
      <c r="C27" s="2">
        <v>25</v>
      </c>
      <c r="F27" t="str">
        <f t="shared" si="0"/>
        <v>plantesType[25] = 'Melisse';</v>
      </c>
      <c r="H27" t="str">
        <f t="shared" si="1"/>
        <v>zoneAction[25] = 45;</v>
      </c>
      <c r="J27" t="str">
        <f t="shared" si="2"/>
        <v>affinites[25] = [];</v>
      </c>
    </row>
    <row r="28" spans="1:16" x14ac:dyDescent="0.25">
      <c r="A28" s="1" t="s">
        <v>36</v>
      </c>
      <c r="B28" s="2">
        <v>60</v>
      </c>
      <c r="C28" s="2">
        <v>26</v>
      </c>
      <c r="F28" t="str">
        <f t="shared" si="0"/>
        <v>plantesType[26] = 'Melon d'Espagne';</v>
      </c>
      <c r="H28" t="str">
        <f t="shared" si="1"/>
        <v>zoneAction[26] = 60;</v>
      </c>
      <c r="J28" t="str">
        <f t="shared" si="2"/>
        <v>affinites[26] = [];</v>
      </c>
    </row>
    <row r="29" spans="1:16" x14ac:dyDescent="0.25">
      <c r="A29" s="1" t="s">
        <v>32</v>
      </c>
      <c r="B29" s="2">
        <v>30</v>
      </c>
      <c r="C29" s="2">
        <v>27</v>
      </c>
      <c r="F29" t="str">
        <f t="shared" si="0"/>
        <v>plantesType[27] = 'Menthe';</v>
      </c>
      <c r="H29" t="str">
        <f t="shared" si="1"/>
        <v>zoneAction[27] = 30;</v>
      </c>
      <c r="J29" t="str">
        <f t="shared" si="2"/>
        <v>affinites[27] = [];</v>
      </c>
    </row>
    <row r="30" spans="1:16" x14ac:dyDescent="0.25">
      <c r="A30" s="1" t="s">
        <v>44</v>
      </c>
      <c r="B30" s="2">
        <v>50</v>
      </c>
      <c r="C30" s="2">
        <v>28</v>
      </c>
      <c r="F30" t="str">
        <f t="shared" si="0"/>
        <v>plantesType[28] = 'Myrthilles';</v>
      </c>
      <c r="H30" t="str">
        <f t="shared" si="1"/>
        <v>zoneAction[28] = 50;</v>
      </c>
      <c r="J30" t="str">
        <f t="shared" si="2"/>
        <v>affinites[28] = [];</v>
      </c>
    </row>
    <row r="31" spans="1:16" x14ac:dyDescent="0.25">
      <c r="A31" s="1" t="s">
        <v>29</v>
      </c>
      <c r="B31" s="2">
        <v>15</v>
      </c>
      <c r="C31" s="2">
        <v>29</v>
      </c>
      <c r="F31" t="str">
        <f t="shared" si="0"/>
        <v>plantesType[29] = 'Navets';</v>
      </c>
      <c r="H31" t="str">
        <f t="shared" si="1"/>
        <v>zoneAction[29] = 15;</v>
      </c>
      <c r="J31" t="str">
        <f t="shared" si="2"/>
        <v>affinites[29] = [];</v>
      </c>
    </row>
    <row r="32" spans="1:16" x14ac:dyDescent="0.25">
      <c r="A32" s="1" t="s">
        <v>62</v>
      </c>
      <c r="B32" s="2">
        <v>80</v>
      </c>
      <c r="C32" s="2">
        <v>30</v>
      </c>
      <c r="F32" t="str">
        <f t="shared" si="0"/>
        <v>plantesType[30] = 'Ocas du Perou';</v>
      </c>
      <c r="H32" t="str">
        <f t="shared" si="1"/>
        <v>zoneAction[30] = 80;</v>
      </c>
      <c r="J32" t="str">
        <f t="shared" si="2"/>
        <v>affinites[30] = [];</v>
      </c>
    </row>
    <row r="33" spans="1:10" x14ac:dyDescent="0.25">
      <c r="A33" s="1" t="s">
        <v>30</v>
      </c>
      <c r="B33" s="2">
        <v>30</v>
      </c>
      <c r="C33" s="2">
        <v>31</v>
      </c>
      <c r="F33" t="str">
        <f t="shared" si="0"/>
        <v>plantesType[31] = 'Oeuillets d'inde';</v>
      </c>
      <c r="H33" t="str">
        <f t="shared" si="1"/>
        <v>zoneAction[31] = 30;</v>
      </c>
      <c r="J33" t="str">
        <f t="shared" si="2"/>
        <v>affinites[31] = [];</v>
      </c>
    </row>
    <row r="34" spans="1:10" x14ac:dyDescent="0.25">
      <c r="A34" s="1" t="s">
        <v>25</v>
      </c>
      <c r="B34" s="2">
        <v>20</v>
      </c>
      <c r="C34" s="2">
        <v>32</v>
      </c>
      <c r="F34" t="str">
        <f t="shared" si="0"/>
        <v>plantesType[32] = 'Oignons';</v>
      </c>
      <c r="H34" t="str">
        <f t="shared" si="1"/>
        <v>zoneAction[32] = 20;</v>
      </c>
      <c r="J34" t="str">
        <f t="shared" si="2"/>
        <v>affinites[32] = [];</v>
      </c>
    </row>
    <row r="35" spans="1:10" x14ac:dyDescent="0.25">
      <c r="A35" s="1" t="s">
        <v>24</v>
      </c>
      <c r="B35" s="2">
        <v>20</v>
      </c>
      <c r="C35" s="2">
        <v>33</v>
      </c>
      <c r="F35" t="str">
        <f t="shared" si="0"/>
        <v>plantesType[33] = 'Persil';</v>
      </c>
      <c r="H35" t="str">
        <f t="shared" si="1"/>
        <v>zoneAction[33] = 20;</v>
      </c>
      <c r="J35" t="str">
        <f t="shared" si="2"/>
        <v>affinites[33] = [];</v>
      </c>
    </row>
    <row r="36" spans="1:10" x14ac:dyDescent="0.25">
      <c r="A36" s="1" t="s">
        <v>0</v>
      </c>
      <c r="B36" s="2">
        <v>25</v>
      </c>
      <c r="C36" s="2">
        <v>34</v>
      </c>
      <c r="F36" t="str">
        <f t="shared" si="0"/>
        <v>plantesType[34] = 'Poireaux';</v>
      </c>
      <c r="H36" t="str">
        <f t="shared" si="1"/>
        <v>zoneAction[34] = 25;</v>
      </c>
      <c r="J36" t="str">
        <f t="shared" si="2"/>
        <v>affinites[34] = [];</v>
      </c>
    </row>
    <row r="37" spans="1:10" x14ac:dyDescent="0.25">
      <c r="A37" s="1" t="s">
        <v>57</v>
      </c>
      <c r="B37" s="2">
        <v>40</v>
      </c>
      <c r="C37" s="2">
        <v>35</v>
      </c>
      <c r="F37" t="str">
        <f t="shared" si="0"/>
        <v>plantesType[35] = 'Pois';</v>
      </c>
      <c r="H37" t="str">
        <f t="shared" si="1"/>
        <v>zoneAction[35] = 40;</v>
      </c>
      <c r="J37" t="str">
        <f t="shared" si="2"/>
        <v>affinites[35] = [];</v>
      </c>
    </row>
    <row r="38" spans="1:10" x14ac:dyDescent="0.25">
      <c r="A38" s="1" t="s">
        <v>52</v>
      </c>
      <c r="C38" s="2">
        <v>36</v>
      </c>
      <c r="F38" t="str">
        <f t="shared" si="0"/>
        <v>plantesType[36] = 'Pois de senteur';</v>
      </c>
      <c r="H38" t="str">
        <f t="shared" si="1"/>
        <v/>
      </c>
      <c r="J38" t="str">
        <f t="shared" si="2"/>
        <v>affinites[36] = [];</v>
      </c>
    </row>
    <row r="39" spans="1:10" x14ac:dyDescent="0.25">
      <c r="A39" s="1" t="s">
        <v>6</v>
      </c>
      <c r="B39" s="2">
        <v>40</v>
      </c>
      <c r="C39" s="2">
        <v>37</v>
      </c>
      <c r="F39" t="str">
        <f t="shared" si="0"/>
        <v>plantesType[37] = 'Pommes de terre';</v>
      </c>
      <c r="H39" t="str">
        <f t="shared" si="1"/>
        <v>zoneAction[37] = 40;</v>
      </c>
      <c r="J39" t="str">
        <f t="shared" si="2"/>
        <v>affinites[37] = [];</v>
      </c>
    </row>
    <row r="40" spans="1:10" x14ac:dyDescent="0.25">
      <c r="A40" s="1" t="s">
        <v>47</v>
      </c>
      <c r="C40" s="2">
        <v>38</v>
      </c>
      <c r="F40" t="str">
        <f t="shared" si="0"/>
        <v>plantesType[38] = 'Pourpier d'hiver';</v>
      </c>
      <c r="H40" t="str">
        <f t="shared" si="1"/>
        <v/>
      </c>
      <c r="J40" t="str">
        <f t="shared" si="2"/>
        <v>affinites[38] = [];</v>
      </c>
    </row>
    <row r="41" spans="1:10" x14ac:dyDescent="0.25">
      <c r="A41" s="1" t="s">
        <v>35</v>
      </c>
      <c r="B41" s="2">
        <v>10</v>
      </c>
      <c r="C41" s="2">
        <v>39</v>
      </c>
      <c r="F41" t="str">
        <f t="shared" si="0"/>
        <v>plantesType[39] = 'Radis';</v>
      </c>
      <c r="H41" t="str">
        <f t="shared" si="1"/>
        <v>zoneAction[39] = 10;</v>
      </c>
      <c r="J41" t="str">
        <f t="shared" si="2"/>
        <v>affinites[39] = [];</v>
      </c>
    </row>
    <row r="42" spans="1:10" x14ac:dyDescent="0.25">
      <c r="A42" s="1" t="s">
        <v>20</v>
      </c>
      <c r="B42" s="2">
        <v>100</v>
      </c>
      <c r="C42" s="2">
        <v>40</v>
      </c>
      <c r="F42" t="str">
        <f t="shared" si="0"/>
        <v>plantesType[40] = 'Romarin';</v>
      </c>
      <c r="H42" t="str">
        <f t="shared" si="1"/>
        <v>zoneAction[40] = 100;</v>
      </c>
      <c r="J42" t="str">
        <f t="shared" si="2"/>
        <v>affinites[40] = [];</v>
      </c>
    </row>
    <row r="43" spans="1:10" x14ac:dyDescent="0.25">
      <c r="A43" s="1" t="s">
        <v>54</v>
      </c>
      <c r="B43" s="2">
        <v>60</v>
      </c>
      <c r="C43" s="2">
        <v>41</v>
      </c>
      <c r="F43" t="str">
        <f t="shared" si="0"/>
        <v>plantesType[41] = 'Rosier';</v>
      </c>
      <c r="H43" t="str">
        <f t="shared" si="1"/>
        <v>zoneAction[41] = 60;</v>
      </c>
      <c r="J43" t="str">
        <f t="shared" si="2"/>
        <v>affinites[41] = [];</v>
      </c>
    </row>
    <row r="44" spans="1:10" x14ac:dyDescent="0.25">
      <c r="A44" s="1" t="s">
        <v>12</v>
      </c>
      <c r="B44" s="2">
        <v>30</v>
      </c>
      <c r="C44" s="2">
        <v>42</v>
      </c>
      <c r="F44" t="str">
        <f t="shared" si="0"/>
        <v>plantesType[42] = 'Salades';</v>
      </c>
      <c r="H44" t="str">
        <f t="shared" si="1"/>
        <v>zoneAction[42] = 30;</v>
      </c>
      <c r="J44" t="str">
        <f t="shared" si="2"/>
        <v>affinites[42] = [];</v>
      </c>
    </row>
    <row r="45" spans="1:10" x14ac:dyDescent="0.25">
      <c r="A45" s="1" t="s">
        <v>14</v>
      </c>
      <c r="B45" s="2">
        <v>40</v>
      </c>
      <c r="C45" s="2">
        <v>43</v>
      </c>
      <c r="F45" t="str">
        <f t="shared" si="0"/>
        <v>plantesType[43] = 'Sauge';</v>
      </c>
      <c r="H45" t="str">
        <f t="shared" si="1"/>
        <v>zoneAction[43] = 40;</v>
      </c>
      <c r="J45" t="str">
        <f t="shared" si="2"/>
        <v>affinites[43] = [];</v>
      </c>
    </row>
    <row r="46" spans="1:10" x14ac:dyDescent="0.25">
      <c r="A46" s="1" t="s">
        <v>41</v>
      </c>
      <c r="B46" s="2">
        <v>70</v>
      </c>
      <c r="C46" s="2">
        <v>44</v>
      </c>
      <c r="F46" t="str">
        <f t="shared" si="0"/>
        <v>plantesType[44] = 'Scorsonères';</v>
      </c>
      <c r="H46" t="str">
        <f t="shared" si="1"/>
        <v>zoneAction[44] = 70;</v>
      </c>
      <c r="J46" t="str">
        <f t="shared" si="2"/>
        <v>affinites[44] = [];</v>
      </c>
    </row>
    <row r="47" spans="1:10" x14ac:dyDescent="0.25">
      <c r="A47" s="1" t="s">
        <v>50</v>
      </c>
      <c r="B47" s="2">
        <v>60</v>
      </c>
      <c r="C47" s="2">
        <v>45</v>
      </c>
      <c r="F47" t="str">
        <f t="shared" si="0"/>
        <v>plantesType[45] = 'Soucis';</v>
      </c>
      <c r="H47" t="str">
        <f t="shared" si="1"/>
        <v>zoneAction[45] = 60;</v>
      </c>
      <c r="J47" t="str">
        <f t="shared" si="2"/>
        <v>affinites[45] = [];</v>
      </c>
    </row>
    <row r="48" spans="1:10" x14ac:dyDescent="0.25">
      <c r="A48" s="1" t="s">
        <v>59</v>
      </c>
      <c r="B48" s="2">
        <v>30</v>
      </c>
      <c r="C48" s="2">
        <v>46</v>
      </c>
      <c r="F48" t="str">
        <f t="shared" si="0"/>
        <v>plantesType[46] = 'Tanaisie';</v>
      </c>
      <c r="H48" t="str">
        <f t="shared" si="1"/>
        <v>zoneAction[46] = 30;</v>
      </c>
      <c r="J48" t="str">
        <f t="shared" si="2"/>
        <v>affinites[46] = [];</v>
      </c>
    </row>
    <row r="49" spans="1:10" x14ac:dyDescent="0.25">
      <c r="A49" s="1" t="s">
        <v>16</v>
      </c>
      <c r="B49" s="2">
        <v>50</v>
      </c>
      <c r="C49" s="2">
        <v>47</v>
      </c>
      <c r="F49" t="str">
        <f t="shared" si="0"/>
        <v>plantesType[47] = 'Thym';</v>
      </c>
      <c r="H49" t="str">
        <f t="shared" si="1"/>
        <v>zoneAction[47] = 50;</v>
      </c>
      <c r="J49" t="str">
        <f t="shared" si="2"/>
        <v>affinites[47] = [];</v>
      </c>
    </row>
    <row r="50" spans="1:10" x14ac:dyDescent="0.25">
      <c r="A50" s="1" t="s">
        <v>27</v>
      </c>
      <c r="B50" s="2">
        <v>50</v>
      </c>
      <c r="C50" s="2">
        <v>48</v>
      </c>
      <c r="F50" t="str">
        <f t="shared" si="0"/>
        <v>plantesType[48] = 'Tomates';</v>
      </c>
      <c r="H50" t="str">
        <f t="shared" si="1"/>
        <v>zoneAction[48] = 50;</v>
      </c>
      <c r="J50" t="str">
        <f t="shared" si="2"/>
        <v>affinites[48] = [];</v>
      </c>
    </row>
    <row r="51" spans="1:10" x14ac:dyDescent="0.25">
      <c r="A51" s="1" t="s">
        <v>40</v>
      </c>
      <c r="B51" s="2">
        <v>60</v>
      </c>
      <c r="C51" s="2">
        <v>49</v>
      </c>
      <c r="F51" t="str">
        <f t="shared" si="0"/>
        <v>plantesType[49] = 'Tomates cerises';</v>
      </c>
      <c r="H51" t="str">
        <f t="shared" si="1"/>
        <v>zoneAction[49] = 60;</v>
      </c>
      <c r="J51" t="str">
        <f t="shared" si="2"/>
        <v>affinites[49] = [];</v>
      </c>
    </row>
    <row r="52" spans="1:10" x14ac:dyDescent="0.25">
      <c r="A52" s="1" t="s">
        <v>60</v>
      </c>
      <c r="B52" s="2">
        <v>60</v>
      </c>
      <c r="C52" s="2">
        <v>50</v>
      </c>
      <c r="F52" t="str">
        <f t="shared" si="0"/>
        <v>plantesType[50] = 'Topinambour';</v>
      </c>
      <c r="H52" t="str">
        <f t="shared" si="1"/>
        <v>zoneAction[50] = 60;</v>
      </c>
      <c r="J52" t="str">
        <f t="shared" si="2"/>
        <v>affinites[50] = [];</v>
      </c>
    </row>
    <row r="53" spans="1:10" x14ac:dyDescent="0.25">
      <c r="A53" s="1" t="s">
        <v>17</v>
      </c>
      <c r="B53" s="2">
        <v>105</v>
      </c>
      <c r="C53" s="2">
        <v>51</v>
      </c>
      <c r="F53" t="str">
        <f t="shared" si="0"/>
        <v>plantesType[51] = 'Verveine';</v>
      </c>
      <c r="H53" t="str">
        <f t="shared" si="1"/>
        <v>zoneAction[51] = 105;</v>
      </c>
      <c r="J53" t="str">
        <f t="shared" si="2"/>
        <v>affinites[51] = [];</v>
      </c>
    </row>
    <row r="54" spans="1:10" x14ac:dyDescent="0.25">
      <c r="A54" s="1" t="s">
        <v>63</v>
      </c>
      <c r="B54" s="2">
        <v>0</v>
      </c>
      <c r="C54" s="2">
        <v>52</v>
      </c>
      <c r="F54" t="str">
        <f t="shared" si="0"/>
        <v>plantesType[52] = 'Pommier';</v>
      </c>
      <c r="H54" t="str">
        <f t="shared" si="1"/>
        <v>zoneAction[52] = 0;</v>
      </c>
      <c r="J54" t="str">
        <f t="shared" si="2"/>
        <v>affinites[52] = [];</v>
      </c>
    </row>
    <row r="55" spans="1:10" x14ac:dyDescent="0.25">
      <c r="A55" s="1" t="s">
        <v>45</v>
      </c>
      <c r="B55" s="2">
        <v>70</v>
      </c>
      <c r="C55" s="2">
        <v>53</v>
      </c>
      <c r="F55" t="str">
        <f t="shared" si="0"/>
        <v>plantesType[53] = 'Groseiller';</v>
      </c>
      <c r="H55" t="str">
        <f t="shared" si="1"/>
        <v>zoneAction[53] = 70;</v>
      </c>
      <c r="J55" t="str">
        <f t="shared" si="2"/>
        <v>affinites[53] = [];</v>
      </c>
    </row>
    <row r="56" spans="1:10" x14ac:dyDescent="0.25">
      <c r="A56" s="1" t="s">
        <v>64</v>
      </c>
      <c r="B56" s="2">
        <v>20</v>
      </c>
      <c r="C56" s="2">
        <v>54</v>
      </c>
      <c r="F56" t="str">
        <f t="shared" si="0"/>
        <v>plantesType[54] = 'Violette';</v>
      </c>
      <c r="H56" t="str">
        <f t="shared" si="1"/>
        <v>zoneAction[54] = 20;</v>
      </c>
      <c r="J56" t="str">
        <f t="shared" si="2"/>
        <v>affinites[54] = [];</v>
      </c>
    </row>
    <row r="58" spans="1:10" x14ac:dyDescent="0.25">
      <c r="B58" s="2">
        <v>20</v>
      </c>
      <c r="C58" s="2" t="s">
        <v>65</v>
      </c>
    </row>
    <row r="59" spans="1:10" x14ac:dyDescent="0.25">
      <c r="B59" s="2">
        <v>53</v>
      </c>
      <c r="C59" s="2" t="s">
        <v>66</v>
      </c>
    </row>
  </sheetData>
  <sortState ref="A2:B57">
    <sortCondition ref="A2:A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0"/>
  <sheetViews>
    <sheetView tabSelected="1" topLeftCell="D202" workbookViewId="0">
      <selection activeCell="I223" sqref="I223"/>
    </sheetView>
  </sheetViews>
  <sheetFormatPr baseColWidth="10" defaultRowHeight="15.75" x14ac:dyDescent="0.25"/>
  <cols>
    <col min="1" max="1" width="25.375" style="2" hidden="1" customWidth="1"/>
    <col min="2" max="2" width="5" style="2" hidden="1" customWidth="1"/>
    <col min="3" max="3" width="15.125" bestFit="1" customWidth="1"/>
    <col min="4" max="4" width="16.625" customWidth="1"/>
    <col min="5" max="5" width="10.875" style="2"/>
    <col min="6" max="6" width="10.875" style="2" hidden="1" customWidth="1"/>
    <col min="7" max="7" width="24.625" style="2" hidden="1" customWidth="1"/>
    <col min="8" max="8" width="15.375" style="2" hidden="1" customWidth="1"/>
    <col min="9" max="9" width="29.5" style="1" customWidth="1"/>
    <col min="10" max="10" width="15.375" style="2" customWidth="1"/>
    <col min="12" max="14" width="10.875" style="2"/>
    <col min="16" max="16" width="18" customWidth="1"/>
  </cols>
  <sheetData>
    <row r="1" spans="1:16" x14ac:dyDescent="0.25">
      <c r="A1" s="2" t="str">
        <f>CONCATENATE(D1,C1)</f>
        <v>OignonsCarottes</v>
      </c>
      <c r="C1" t="s">
        <v>1</v>
      </c>
      <c r="D1" t="s">
        <v>25</v>
      </c>
      <c r="E1" s="2" t="s">
        <v>7</v>
      </c>
      <c r="G1" s="2" t="str">
        <f>CONCATENATE(C1,D1)</f>
        <v>CarottesOignons</v>
      </c>
      <c r="H1" s="2" t="str">
        <f t="shared" ref="H1" si="0">IF(G1&lt;&gt;"",VLOOKUP(G1,AFFI,5,FALSE),"")</f>
        <v>Bon</v>
      </c>
      <c r="I1" s="1" t="str">
        <f t="shared" ref="I1" si="1">IF(G1&lt;&gt;"",IF(ISNA(H1),"",IF(E1&lt;&gt;H1,CONCATENATE("Déjà défini à ",H1),"Déjà défini")),"")</f>
        <v>Déjà défini</v>
      </c>
      <c r="L1" s="2">
        <f>VLOOKUP(C1,Feuil2!$A$1:$C$205,3,FALSE)</f>
        <v>8</v>
      </c>
      <c r="M1" s="2">
        <f>VLOOKUP(D1,Feuil2!$A$1:$C$205,3,FALSE)</f>
        <v>32</v>
      </c>
      <c r="N1" s="2">
        <f>VLOOKUP(Feuil3!E1,Feuil2!$O$2:$P$4,2,FALSE)</f>
        <v>2</v>
      </c>
      <c r="P1" t="str">
        <f>CONCATENATE("affinites[",L1,"][",M1,"] = ",N1,";")</f>
        <v>affinites[8][32] = 2;</v>
      </c>
    </row>
    <row r="2" spans="1:16" x14ac:dyDescent="0.25">
      <c r="A2" s="2" t="str">
        <f t="shared" ref="A2:A59" si="2">CONCATENATE(D2,C2)</f>
        <v>RomarinCarottes</v>
      </c>
      <c r="C2" t="s">
        <v>1</v>
      </c>
      <c r="D2" t="s">
        <v>20</v>
      </c>
      <c r="E2" s="2" t="s">
        <v>7</v>
      </c>
      <c r="G2" s="2" t="str">
        <f t="shared" ref="G2:G65" si="3">CONCATENATE(C2,D2)</f>
        <v>CarottesRomarin</v>
      </c>
      <c r="H2" s="2" t="str">
        <f t="shared" ref="H2:H65" si="4">IF(G2&lt;&gt;"",VLOOKUP(G2,AFFI,5,FALSE),"")</f>
        <v>Bon</v>
      </c>
      <c r="I2" s="1" t="str">
        <f t="shared" ref="I2:I65" si="5">IF(G2&lt;&gt;"",IF(ISNA(H2),"",IF(E2&lt;&gt;H2,CONCATENATE("Déjà défini à ",H2),"Déjà défini")),"")</f>
        <v>Déjà défini</v>
      </c>
      <c r="L2" s="2">
        <f>VLOOKUP(C2,Feuil2!$A$1:$C$205,3,FALSE)</f>
        <v>8</v>
      </c>
      <c r="M2" s="2">
        <f>VLOOKUP(D2,Feuil2!$A$1:$C$205,3,FALSE)</f>
        <v>40</v>
      </c>
      <c r="N2" s="2">
        <f>VLOOKUP(Feuil3!E2,Feuil2!$O$2:$P$4,2,FALSE)</f>
        <v>2</v>
      </c>
      <c r="P2" t="str">
        <f t="shared" ref="P2:P65" si="6">CONCATENATE("affinites[",L2,"][",M2,"] = ",N2,";")</f>
        <v>affinites[8][40] = 2;</v>
      </c>
    </row>
    <row r="3" spans="1:16" x14ac:dyDescent="0.25">
      <c r="A3" s="2" t="str">
        <f t="shared" si="2"/>
        <v>PoireauxCarottes</v>
      </c>
      <c r="C3" t="s">
        <v>1</v>
      </c>
      <c r="D3" t="s">
        <v>0</v>
      </c>
      <c r="E3" s="2" t="s">
        <v>7</v>
      </c>
      <c r="G3" s="2" t="str">
        <f t="shared" si="3"/>
        <v>CarottesPoireaux</v>
      </c>
      <c r="H3" s="2" t="str">
        <f t="shared" si="4"/>
        <v>Tres Bon</v>
      </c>
      <c r="I3" s="1" t="str">
        <f t="shared" si="5"/>
        <v>Déjà défini à Tres Bon</v>
      </c>
      <c r="L3" s="2">
        <f>VLOOKUP(C3,Feuil2!$A$1:$C$205,3,FALSE)</f>
        <v>8</v>
      </c>
      <c r="M3" s="2">
        <f>VLOOKUP(D3,Feuil2!$A$1:$C$205,3,FALSE)</f>
        <v>34</v>
      </c>
      <c r="N3" s="2">
        <f>VLOOKUP(Feuil3!E3,Feuil2!$O$2:$P$4,2,FALSE)</f>
        <v>2</v>
      </c>
      <c r="P3" t="str">
        <f t="shared" si="6"/>
        <v>affinites[8][34] = 2;</v>
      </c>
    </row>
    <row r="4" spans="1:16" x14ac:dyDescent="0.25">
      <c r="A4" s="2" t="str">
        <f t="shared" si="2"/>
        <v>EstragonCarottes</v>
      </c>
      <c r="C4" t="s">
        <v>1</v>
      </c>
      <c r="D4" t="s">
        <v>19</v>
      </c>
      <c r="E4" s="2" t="s">
        <v>51</v>
      </c>
      <c r="G4" s="2" t="str">
        <f t="shared" si="3"/>
        <v>CarottesEstragon</v>
      </c>
      <c r="H4" s="2" t="e">
        <f t="shared" si="4"/>
        <v>#N/A</v>
      </c>
      <c r="I4" s="1" t="str">
        <f t="shared" si="5"/>
        <v/>
      </c>
      <c r="L4" s="2">
        <f>VLOOKUP(C4,Feuil2!$A$1:$C$205,3,FALSE)</f>
        <v>8</v>
      </c>
      <c r="M4" s="2">
        <f>VLOOKUP(D4,Feuil2!$A$1:$C$205,3,FALSE)</f>
        <v>16</v>
      </c>
      <c r="N4" s="2">
        <f>VLOOKUP(Feuil3!E4,Feuil2!$O$2:$P$4,2,FALSE)</f>
        <v>3</v>
      </c>
      <c r="P4" t="str">
        <f t="shared" si="6"/>
        <v>affinites[8][16] = 3;</v>
      </c>
    </row>
    <row r="5" spans="1:16" x14ac:dyDescent="0.25">
      <c r="A5" s="2" t="str">
        <f t="shared" si="2"/>
        <v>CibouletteCarottes</v>
      </c>
      <c r="C5" t="s">
        <v>1</v>
      </c>
      <c r="D5" t="s">
        <v>22</v>
      </c>
      <c r="E5" s="2" t="s">
        <v>51</v>
      </c>
      <c r="G5" s="2" t="str">
        <f t="shared" si="3"/>
        <v>CarottesCiboulette</v>
      </c>
      <c r="H5" s="2" t="str">
        <f t="shared" si="4"/>
        <v>Bon</v>
      </c>
      <c r="I5" s="1" t="str">
        <f t="shared" si="5"/>
        <v>Déjà défini à Bon</v>
      </c>
      <c r="L5" s="2">
        <f>VLOOKUP(C5,Feuil2!$A$1:$C$205,3,FALSE)</f>
        <v>8</v>
      </c>
      <c r="M5" s="2">
        <f>VLOOKUP(D5,Feuil2!$A$1:$C$205,3,FALSE)</f>
        <v>10</v>
      </c>
      <c r="N5" s="2">
        <f>VLOOKUP(Feuil3!E5,Feuil2!$O$2:$P$4,2,FALSE)</f>
        <v>3</v>
      </c>
      <c r="P5" t="str">
        <f t="shared" si="6"/>
        <v>affinites[8][10] = 3;</v>
      </c>
    </row>
    <row r="6" spans="1:16" x14ac:dyDescent="0.25">
      <c r="A6" s="2" t="str">
        <f t="shared" si="2"/>
        <v>SoucisCarottes</v>
      </c>
      <c r="C6" t="s">
        <v>1</v>
      </c>
      <c r="D6" t="s">
        <v>50</v>
      </c>
      <c r="E6" s="2" t="s">
        <v>51</v>
      </c>
      <c r="G6" s="2" t="str">
        <f t="shared" si="3"/>
        <v>CarottesSoucis</v>
      </c>
      <c r="H6" s="2" t="e">
        <f t="shared" si="4"/>
        <v>#N/A</v>
      </c>
      <c r="I6" s="1" t="str">
        <f t="shared" si="5"/>
        <v/>
      </c>
      <c r="L6" s="2">
        <f>VLOOKUP(C6,Feuil2!$A$1:$C$205,3,FALSE)</f>
        <v>8</v>
      </c>
      <c r="M6" s="2">
        <f>VLOOKUP(D6,Feuil2!$A$1:$C$205,3,FALSE)</f>
        <v>45</v>
      </c>
      <c r="N6" s="2">
        <f>VLOOKUP(Feuil3!E6,Feuil2!$O$2:$P$4,2,FALSE)</f>
        <v>3</v>
      </c>
      <c r="P6" t="str">
        <f t="shared" si="6"/>
        <v>affinites[8][45] = 3;</v>
      </c>
    </row>
    <row r="7" spans="1:16" x14ac:dyDescent="0.25">
      <c r="A7" s="2" t="str">
        <f t="shared" si="2"/>
        <v>CapucinesCarottes</v>
      </c>
      <c r="C7" t="s">
        <v>1</v>
      </c>
      <c r="D7" t="s">
        <v>31</v>
      </c>
      <c r="E7" s="2" t="s">
        <v>7</v>
      </c>
      <c r="G7" s="2" t="str">
        <f t="shared" si="3"/>
        <v>CarottesCapucines</v>
      </c>
      <c r="H7" s="2" t="e">
        <f t="shared" si="4"/>
        <v>#N/A</v>
      </c>
      <c r="I7" s="1" t="str">
        <f t="shared" si="5"/>
        <v/>
      </c>
      <c r="L7" s="2">
        <f>VLOOKUP(C7,Feuil2!$A$1:$C$205,3,FALSE)</f>
        <v>8</v>
      </c>
      <c r="M7" s="2">
        <f>VLOOKUP(D7,Feuil2!$A$1:$C$205,3,FALSE)</f>
        <v>7</v>
      </c>
      <c r="N7" s="2">
        <f>VLOOKUP(Feuil3!E7,Feuil2!$O$2:$P$4,2,FALSE)</f>
        <v>2</v>
      </c>
      <c r="P7" t="str">
        <f t="shared" si="6"/>
        <v>affinites[8][7] = 2;</v>
      </c>
    </row>
    <row r="8" spans="1:16" x14ac:dyDescent="0.25">
      <c r="A8" s="2" t="str">
        <f t="shared" si="2"/>
        <v>Oeuillets d'indeCarottes</v>
      </c>
      <c r="C8" t="s">
        <v>1</v>
      </c>
      <c r="D8" t="s">
        <v>30</v>
      </c>
      <c r="E8" s="2" t="s">
        <v>7</v>
      </c>
      <c r="G8" s="2" t="str">
        <f t="shared" si="3"/>
        <v>CarottesOeuillets d'inde</v>
      </c>
      <c r="H8" s="2" t="e">
        <f t="shared" si="4"/>
        <v>#N/A</v>
      </c>
      <c r="I8" s="1" t="str">
        <f t="shared" si="5"/>
        <v/>
      </c>
      <c r="L8" s="2">
        <f>VLOOKUP(C8,Feuil2!$A$1:$C$205,3,FALSE)</f>
        <v>8</v>
      </c>
      <c r="M8" s="2">
        <f>VLOOKUP(D8,Feuil2!$A$1:$C$205,3,FALSE)</f>
        <v>31</v>
      </c>
      <c r="N8" s="2">
        <f>VLOOKUP(Feuil3!E8,Feuil2!$O$2:$P$4,2,FALSE)</f>
        <v>2</v>
      </c>
      <c r="P8" t="str">
        <f t="shared" si="6"/>
        <v>affinites[8][31] = 2;</v>
      </c>
    </row>
    <row r="9" spans="1:16" x14ac:dyDescent="0.25">
      <c r="A9" s="2" t="str">
        <f t="shared" si="2"/>
        <v>Oeuillets d'indePoireaux</v>
      </c>
      <c r="C9" t="s">
        <v>0</v>
      </c>
      <c r="D9" t="s">
        <v>30</v>
      </c>
      <c r="E9" s="2" t="s">
        <v>51</v>
      </c>
      <c r="G9" s="2" t="str">
        <f t="shared" si="3"/>
        <v>PoireauxOeuillets d'inde</v>
      </c>
      <c r="H9" s="2" t="e">
        <f t="shared" si="4"/>
        <v>#N/A</v>
      </c>
      <c r="I9" s="1" t="str">
        <f t="shared" si="5"/>
        <v/>
      </c>
      <c r="L9" s="2">
        <f>VLOOKUP(C9,Feuil2!$A$1:$C$205,3,FALSE)</f>
        <v>34</v>
      </c>
      <c r="M9" s="2">
        <f>VLOOKUP(D9,Feuil2!$A$1:$C$205,3,FALSE)</f>
        <v>31</v>
      </c>
      <c r="N9" s="2">
        <f>VLOOKUP(Feuil3!E9,Feuil2!$O$2:$P$4,2,FALSE)</f>
        <v>3</v>
      </c>
      <c r="P9" t="str">
        <f t="shared" si="6"/>
        <v>affinites[34][31] = 3;</v>
      </c>
    </row>
    <row r="10" spans="1:16" x14ac:dyDescent="0.25">
      <c r="A10" s="2" t="str">
        <f t="shared" si="2"/>
        <v>CarottesPoireaux</v>
      </c>
      <c r="C10" t="s">
        <v>0</v>
      </c>
      <c r="D10" t="s">
        <v>1</v>
      </c>
      <c r="E10" s="2" t="s">
        <v>51</v>
      </c>
      <c r="G10" s="2" t="str">
        <f t="shared" si="3"/>
        <v>PoireauxCarottes</v>
      </c>
      <c r="H10" s="2" t="str">
        <f t="shared" si="4"/>
        <v>Bon</v>
      </c>
      <c r="I10" s="1" t="str">
        <f t="shared" si="5"/>
        <v>Déjà défini à Bon</v>
      </c>
      <c r="L10" s="2">
        <f>VLOOKUP(C10,Feuil2!$A$1:$C$205,3,FALSE)</f>
        <v>34</v>
      </c>
      <c r="M10" s="2">
        <f>VLOOKUP(D10,Feuil2!$A$1:$C$205,3,FALSE)</f>
        <v>8</v>
      </c>
      <c r="N10" s="2">
        <f>VLOOKUP(Feuil3!E10,Feuil2!$O$2:$P$4,2,FALSE)</f>
        <v>3</v>
      </c>
      <c r="P10" t="str">
        <f t="shared" si="6"/>
        <v>affinites[34][8] = 3;</v>
      </c>
    </row>
    <row r="11" spans="1:16" x14ac:dyDescent="0.25">
      <c r="A11" s="2" t="str">
        <f t="shared" si="2"/>
        <v>TomatesPoireaux</v>
      </c>
      <c r="C11" t="s">
        <v>0</v>
      </c>
      <c r="D11" t="s">
        <v>27</v>
      </c>
      <c r="E11" s="2" t="s">
        <v>7</v>
      </c>
      <c r="G11" s="2" t="str">
        <f t="shared" si="3"/>
        <v>PoireauxTomates</v>
      </c>
      <c r="H11" s="2" t="str">
        <f t="shared" si="4"/>
        <v>Mauvais</v>
      </c>
      <c r="I11" s="1" t="str">
        <f t="shared" si="5"/>
        <v>Déjà défini à Mauvais</v>
      </c>
      <c r="L11" s="2">
        <f>VLOOKUP(C11,Feuil2!$A$1:$C$205,3,FALSE)</f>
        <v>34</v>
      </c>
      <c r="M11" s="2">
        <f>VLOOKUP(D11,Feuil2!$A$1:$C$205,3,FALSE)</f>
        <v>48</v>
      </c>
      <c r="N11" s="2">
        <f>VLOOKUP(Feuil3!E11,Feuil2!$O$2:$P$4,2,FALSE)</f>
        <v>2</v>
      </c>
      <c r="P11" t="str">
        <f t="shared" si="6"/>
        <v>affinites[34][48] = 2;</v>
      </c>
    </row>
    <row r="12" spans="1:16" x14ac:dyDescent="0.25">
      <c r="A12" s="2" t="str">
        <f t="shared" si="2"/>
        <v>AilPoireaux</v>
      </c>
      <c r="C12" t="s">
        <v>0</v>
      </c>
      <c r="D12" t="s">
        <v>33</v>
      </c>
      <c r="E12" s="2" t="s">
        <v>7</v>
      </c>
      <c r="G12" s="2" t="str">
        <f t="shared" si="3"/>
        <v>PoireauxAil</v>
      </c>
      <c r="H12" s="2" t="str">
        <f t="shared" si="4"/>
        <v>Mauvais</v>
      </c>
      <c r="I12" s="1" t="str">
        <f t="shared" si="5"/>
        <v>Déjà défini à Mauvais</v>
      </c>
      <c r="L12" s="2">
        <f>VLOOKUP(C12,Feuil2!$A$1:$C$205,3,FALSE)</f>
        <v>34</v>
      </c>
      <c r="M12" s="2">
        <f>VLOOKUP(D12,Feuil2!$A$1:$C$205,3,FALSE)</f>
        <v>1</v>
      </c>
      <c r="N12" s="2">
        <f>VLOOKUP(Feuil3!E12,Feuil2!$O$2:$P$4,2,FALSE)</f>
        <v>2</v>
      </c>
      <c r="P12" t="str">
        <f t="shared" si="6"/>
        <v>affinites[34][1] = 2;</v>
      </c>
    </row>
    <row r="13" spans="1:16" x14ac:dyDescent="0.25">
      <c r="A13" s="2" t="str">
        <f t="shared" si="2"/>
        <v>EpinardsPoireaux</v>
      </c>
      <c r="C13" t="s">
        <v>0</v>
      </c>
      <c r="D13" t="s">
        <v>28</v>
      </c>
      <c r="E13" s="2" t="s">
        <v>7</v>
      </c>
      <c r="G13" s="2" t="str">
        <f t="shared" si="3"/>
        <v>PoireauxEpinards</v>
      </c>
      <c r="H13" s="2" t="e">
        <f t="shared" si="4"/>
        <v>#N/A</v>
      </c>
      <c r="I13" s="1" t="str">
        <f t="shared" si="5"/>
        <v/>
      </c>
      <c r="L13" s="2">
        <f>VLOOKUP(C13,Feuil2!$A$1:$C$205,3,FALSE)</f>
        <v>34</v>
      </c>
      <c r="M13" s="2">
        <f>VLOOKUP(D13,Feuil2!$A$1:$C$205,3,FALSE)</f>
        <v>15</v>
      </c>
      <c r="N13" s="2">
        <f>VLOOKUP(Feuil3!E13,Feuil2!$O$2:$P$4,2,FALSE)</f>
        <v>2</v>
      </c>
      <c r="P13" t="str">
        <f t="shared" si="6"/>
        <v>affinites[34][15] = 2;</v>
      </c>
    </row>
    <row r="14" spans="1:16" x14ac:dyDescent="0.25">
      <c r="A14" s="2" t="str">
        <f t="shared" si="2"/>
        <v>ThymPoireaux</v>
      </c>
      <c r="C14" t="s">
        <v>0</v>
      </c>
      <c r="D14" t="s">
        <v>16</v>
      </c>
      <c r="E14" s="2" t="s">
        <v>7</v>
      </c>
      <c r="G14" s="2" t="str">
        <f t="shared" si="3"/>
        <v>PoireauxThym</v>
      </c>
      <c r="H14" s="2" t="e">
        <f t="shared" si="4"/>
        <v>#N/A</v>
      </c>
      <c r="I14" s="1" t="str">
        <f t="shared" si="5"/>
        <v/>
      </c>
      <c r="L14" s="2">
        <f>VLOOKUP(C14,Feuil2!$A$1:$C$205,3,FALSE)</f>
        <v>34</v>
      </c>
      <c r="M14" s="2">
        <f>VLOOKUP(D14,Feuil2!$A$1:$C$205,3,FALSE)</f>
        <v>47</v>
      </c>
      <c r="N14" s="2">
        <f>VLOOKUP(Feuil3!E14,Feuil2!$O$2:$P$4,2,FALSE)</f>
        <v>2</v>
      </c>
      <c r="P14" t="str">
        <f t="shared" si="6"/>
        <v>affinites[34][47] = 2;</v>
      </c>
    </row>
    <row r="15" spans="1:16" x14ac:dyDescent="0.25">
      <c r="A15" s="2" t="str">
        <f t="shared" si="2"/>
        <v>RomarinPoireaux</v>
      </c>
      <c r="C15" t="s">
        <v>0</v>
      </c>
      <c r="D15" t="s">
        <v>20</v>
      </c>
      <c r="E15" s="2" t="s">
        <v>7</v>
      </c>
      <c r="G15" s="2" t="str">
        <f t="shared" si="3"/>
        <v>PoireauxRomarin</v>
      </c>
      <c r="H15" s="2" t="e">
        <f t="shared" si="4"/>
        <v>#N/A</v>
      </c>
      <c r="I15" s="1" t="str">
        <f t="shared" si="5"/>
        <v/>
      </c>
      <c r="L15" s="2">
        <f>VLOOKUP(C15,Feuil2!$A$1:$C$205,3,FALSE)</f>
        <v>34</v>
      </c>
      <c r="M15" s="2">
        <f>VLOOKUP(D15,Feuil2!$A$1:$C$205,3,FALSE)</f>
        <v>40</v>
      </c>
      <c r="N15" s="2">
        <f>VLOOKUP(Feuil3!E15,Feuil2!$O$2:$P$4,2,FALSE)</f>
        <v>2</v>
      </c>
      <c r="P15" t="str">
        <f t="shared" si="6"/>
        <v>affinites[34][40] = 2;</v>
      </c>
    </row>
    <row r="16" spans="1:16" x14ac:dyDescent="0.25">
      <c r="A16" s="2" t="str">
        <f t="shared" si="2"/>
        <v>HaricotsPoireaux</v>
      </c>
      <c r="C16" t="s">
        <v>0</v>
      </c>
      <c r="D16" t="s">
        <v>56</v>
      </c>
      <c r="E16" s="2" t="s">
        <v>9</v>
      </c>
      <c r="G16" s="2" t="str">
        <f t="shared" si="3"/>
        <v>PoireauxHaricots</v>
      </c>
      <c r="H16" s="2" t="str">
        <f t="shared" si="4"/>
        <v>Mauvais</v>
      </c>
      <c r="I16" s="1" t="str">
        <f t="shared" si="5"/>
        <v>Déjà défini</v>
      </c>
      <c r="L16" s="2">
        <f>VLOOKUP(C16,Feuil2!$A$1:$C$205,3,FALSE)</f>
        <v>34</v>
      </c>
      <c r="M16" s="2">
        <f>VLOOKUP(D16,Feuil2!$A$1:$C$205,3,FALSE)</f>
        <v>21</v>
      </c>
      <c r="N16" s="2">
        <f>VLOOKUP(Feuil3!E16,Feuil2!$O$2:$P$4,2,FALSE)</f>
        <v>0</v>
      </c>
      <c r="P16" t="str">
        <f t="shared" si="6"/>
        <v>affinites[34][21] = 0;</v>
      </c>
    </row>
    <row r="17" spans="1:16" x14ac:dyDescent="0.25">
      <c r="A17" s="2" t="str">
        <f t="shared" si="2"/>
        <v>PoisPoireaux</v>
      </c>
      <c r="C17" t="s">
        <v>0</v>
      </c>
      <c r="D17" t="s">
        <v>57</v>
      </c>
      <c r="E17" s="2" t="s">
        <v>9</v>
      </c>
      <c r="G17" s="2" t="str">
        <f t="shared" si="3"/>
        <v>PoireauxPois</v>
      </c>
      <c r="H17" s="2" t="str">
        <f t="shared" si="4"/>
        <v>Mauvais</v>
      </c>
      <c r="I17" s="1" t="str">
        <f t="shared" si="5"/>
        <v>Déjà défini</v>
      </c>
      <c r="L17" s="2">
        <f>VLOOKUP(C17,Feuil2!$A$1:$C$205,3,FALSE)</f>
        <v>34</v>
      </c>
      <c r="M17" s="2">
        <f>VLOOKUP(D17,Feuil2!$A$1:$C$205,3,FALSE)</f>
        <v>35</v>
      </c>
      <c r="N17" s="2">
        <f>VLOOKUP(Feuil3!E17,Feuil2!$O$2:$P$4,2,FALSE)</f>
        <v>0</v>
      </c>
      <c r="P17" t="str">
        <f t="shared" si="6"/>
        <v>affinites[34][35] = 0;</v>
      </c>
    </row>
    <row r="18" spans="1:16" x14ac:dyDescent="0.25">
      <c r="A18" s="2" t="str">
        <f t="shared" si="2"/>
        <v>SaladesNavets</v>
      </c>
      <c r="C18" t="s">
        <v>29</v>
      </c>
      <c r="D18" t="s">
        <v>12</v>
      </c>
      <c r="E18" s="2" t="s">
        <v>7</v>
      </c>
      <c r="G18" s="2" t="str">
        <f t="shared" si="3"/>
        <v>NavetsSalades</v>
      </c>
      <c r="H18" s="2" t="str">
        <f t="shared" si="4"/>
        <v>Bon</v>
      </c>
      <c r="I18" s="1" t="str">
        <f t="shared" si="5"/>
        <v>Déjà défini</v>
      </c>
      <c r="L18" s="2">
        <f>VLOOKUP(C18,Feuil2!$A$1:$C$205,3,FALSE)</f>
        <v>29</v>
      </c>
      <c r="M18" s="2">
        <f>VLOOKUP(D18,Feuil2!$A$1:$C$205,3,FALSE)</f>
        <v>42</v>
      </c>
      <c r="N18" s="2">
        <f>VLOOKUP(Feuil3!E18,Feuil2!$O$2:$P$4,2,FALSE)</f>
        <v>2</v>
      </c>
      <c r="P18" t="str">
        <f t="shared" si="6"/>
        <v>affinites[29][42] = 2;</v>
      </c>
    </row>
    <row r="19" spans="1:16" x14ac:dyDescent="0.25">
      <c r="A19" s="2" t="str">
        <f t="shared" si="2"/>
        <v>PoisNavets</v>
      </c>
      <c r="C19" t="s">
        <v>29</v>
      </c>
      <c r="D19" t="s">
        <v>57</v>
      </c>
      <c r="E19" s="2" t="s">
        <v>7</v>
      </c>
      <c r="G19" s="2" t="str">
        <f t="shared" si="3"/>
        <v>NavetsPois</v>
      </c>
      <c r="H19" s="2" t="str">
        <f t="shared" si="4"/>
        <v>Bon</v>
      </c>
      <c r="I19" s="1" t="str">
        <f t="shared" si="5"/>
        <v>Déjà défini</v>
      </c>
      <c r="L19" s="2">
        <f>VLOOKUP(C19,Feuil2!$A$1:$C$205,3,FALSE)</f>
        <v>29</v>
      </c>
      <c r="M19" s="2">
        <f>VLOOKUP(D19,Feuil2!$A$1:$C$205,3,FALSE)</f>
        <v>35</v>
      </c>
      <c r="N19" s="2">
        <f>VLOOKUP(Feuil3!E19,Feuil2!$O$2:$P$4,2,FALSE)</f>
        <v>2</v>
      </c>
      <c r="P19" t="str">
        <f t="shared" si="6"/>
        <v>affinites[29][35] = 2;</v>
      </c>
    </row>
    <row r="20" spans="1:16" x14ac:dyDescent="0.25">
      <c r="A20" s="2" t="str">
        <f t="shared" si="2"/>
        <v>HaricotsNavets</v>
      </c>
      <c r="C20" t="s">
        <v>29</v>
      </c>
      <c r="D20" t="s">
        <v>56</v>
      </c>
      <c r="E20" s="2" t="s">
        <v>9</v>
      </c>
      <c r="G20" s="2" t="str">
        <f t="shared" si="3"/>
        <v>NavetsHaricots</v>
      </c>
      <c r="H20" s="2" t="str">
        <f t="shared" si="4"/>
        <v>Bon</v>
      </c>
      <c r="I20" s="1" t="str">
        <f t="shared" si="5"/>
        <v>Déjà défini à Bon</v>
      </c>
      <c r="L20" s="2">
        <f>VLOOKUP(C20,Feuil2!$A$1:$C$205,3,FALSE)</f>
        <v>29</v>
      </c>
      <c r="M20" s="2">
        <f>VLOOKUP(D20,Feuil2!$A$1:$C$205,3,FALSE)</f>
        <v>21</v>
      </c>
      <c r="N20" s="2">
        <f>VLOOKUP(Feuil3!E20,Feuil2!$O$2:$P$4,2,FALSE)</f>
        <v>0</v>
      </c>
      <c r="P20" t="str">
        <f t="shared" si="6"/>
        <v>affinites[29][21] = 0;</v>
      </c>
    </row>
    <row r="21" spans="1:16" x14ac:dyDescent="0.25">
      <c r="A21" s="2" t="str">
        <f t="shared" si="2"/>
        <v>Pois de senteurHaricots</v>
      </c>
      <c r="C21" t="s">
        <v>56</v>
      </c>
      <c r="D21" t="s">
        <v>52</v>
      </c>
      <c r="E21" s="2" t="s">
        <v>51</v>
      </c>
      <c r="G21" s="2" t="str">
        <f t="shared" si="3"/>
        <v>HaricotsPois de senteur</v>
      </c>
      <c r="H21" s="2" t="e">
        <f t="shared" si="4"/>
        <v>#N/A</v>
      </c>
      <c r="I21" s="1" t="str">
        <f t="shared" si="5"/>
        <v/>
      </c>
      <c r="L21" s="2">
        <f>VLOOKUP(C21,Feuil2!$A$1:$C$205,3,FALSE)</f>
        <v>21</v>
      </c>
      <c r="M21" s="2">
        <f>VLOOKUP(D21,Feuil2!$A$1:$C$205,3,FALSE)</f>
        <v>36</v>
      </c>
      <c r="N21" s="2">
        <f>VLOOKUP(Feuil3!E21,Feuil2!$O$2:$P$4,2,FALSE)</f>
        <v>3</v>
      </c>
      <c r="P21" t="str">
        <f t="shared" si="6"/>
        <v>affinites[21][36] = 3;</v>
      </c>
    </row>
    <row r="22" spans="1:16" x14ac:dyDescent="0.25">
      <c r="A22" s="2" t="str">
        <f t="shared" si="2"/>
        <v>Oeuillets d'indeHaricots</v>
      </c>
      <c r="C22" t="s">
        <v>56</v>
      </c>
      <c r="D22" t="s">
        <v>30</v>
      </c>
      <c r="E22" s="2" t="s">
        <v>7</v>
      </c>
      <c r="G22" s="2" t="str">
        <f t="shared" si="3"/>
        <v>HaricotsOeuillets d'inde</v>
      </c>
      <c r="H22" s="2" t="e">
        <f t="shared" si="4"/>
        <v>#N/A</v>
      </c>
      <c r="I22" s="1" t="str">
        <f t="shared" si="5"/>
        <v/>
      </c>
      <c r="L22" s="2">
        <f>VLOOKUP(C22,Feuil2!$A$1:$C$205,3,FALSE)</f>
        <v>21</v>
      </c>
      <c r="M22" s="2">
        <f>VLOOKUP(D22,Feuil2!$A$1:$C$205,3,FALSE)</f>
        <v>31</v>
      </c>
      <c r="N22" s="2">
        <f>VLOOKUP(Feuil3!E22,Feuil2!$O$2:$P$4,2,FALSE)</f>
        <v>2</v>
      </c>
      <c r="P22" t="str">
        <f t="shared" si="6"/>
        <v>affinites[21][31] = 2;</v>
      </c>
    </row>
    <row r="23" spans="1:16" x14ac:dyDescent="0.25">
      <c r="A23" s="2" t="str">
        <f t="shared" si="2"/>
        <v>BouracheHaricots</v>
      </c>
      <c r="C23" t="s">
        <v>56</v>
      </c>
      <c r="D23" t="s">
        <v>18</v>
      </c>
      <c r="E23" s="2" t="s">
        <v>7</v>
      </c>
      <c r="G23" s="2" t="str">
        <f t="shared" si="3"/>
        <v>HaricotsBourache</v>
      </c>
      <c r="H23" s="2" t="e">
        <f t="shared" si="4"/>
        <v>#N/A</v>
      </c>
      <c r="I23" s="1" t="str">
        <f t="shared" si="5"/>
        <v/>
      </c>
      <c r="L23" s="2">
        <f>VLOOKUP(C23,Feuil2!$A$1:$C$205,3,FALSE)</f>
        <v>21</v>
      </c>
      <c r="M23" s="2">
        <f>VLOOKUP(D23,Feuil2!$A$1:$C$205,3,FALSE)</f>
        <v>6</v>
      </c>
      <c r="N23" s="2">
        <f>VLOOKUP(Feuil3!E23,Feuil2!$O$2:$P$4,2,FALSE)</f>
        <v>2</v>
      </c>
      <c r="P23" t="str">
        <f t="shared" si="6"/>
        <v>affinites[21][6] = 2;</v>
      </c>
    </row>
    <row r="24" spans="1:16" x14ac:dyDescent="0.25">
      <c r="A24" s="2" t="str">
        <f t="shared" si="2"/>
        <v>CarottesHaricots</v>
      </c>
      <c r="C24" t="s">
        <v>56</v>
      </c>
      <c r="D24" t="s">
        <v>1</v>
      </c>
      <c r="E24" s="2" t="s">
        <v>7</v>
      </c>
      <c r="G24" s="2" t="str">
        <f t="shared" si="3"/>
        <v>HaricotsCarottes</v>
      </c>
      <c r="H24" s="2" t="e">
        <f t="shared" si="4"/>
        <v>#N/A</v>
      </c>
      <c r="I24" s="1" t="str">
        <f t="shared" si="5"/>
        <v/>
      </c>
      <c r="L24" s="2">
        <f>VLOOKUP(C24,Feuil2!$A$1:$C$205,3,FALSE)</f>
        <v>21</v>
      </c>
      <c r="M24" s="2">
        <f>VLOOKUP(D24,Feuil2!$A$1:$C$205,3,FALSE)</f>
        <v>8</v>
      </c>
      <c r="N24" s="2">
        <f>VLOOKUP(Feuil3!E24,Feuil2!$O$2:$P$4,2,FALSE)</f>
        <v>2</v>
      </c>
      <c r="P24" t="str">
        <f t="shared" si="6"/>
        <v>affinites[21][8] = 2;</v>
      </c>
    </row>
    <row r="25" spans="1:16" x14ac:dyDescent="0.25">
      <c r="A25" s="2" t="str">
        <f t="shared" si="2"/>
        <v>CapucinesHaricots</v>
      </c>
      <c r="C25" t="s">
        <v>56</v>
      </c>
      <c r="D25" t="s">
        <v>31</v>
      </c>
      <c r="E25" s="2" t="s">
        <v>7</v>
      </c>
      <c r="G25" s="2" t="str">
        <f t="shared" si="3"/>
        <v>HaricotsCapucines</v>
      </c>
      <c r="H25" s="2" t="e">
        <f t="shared" si="4"/>
        <v>#N/A</v>
      </c>
      <c r="I25" s="1" t="str">
        <f t="shared" si="5"/>
        <v/>
      </c>
      <c r="L25" s="2">
        <f>VLOOKUP(C25,Feuil2!$A$1:$C$205,3,FALSE)</f>
        <v>21</v>
      </c>
      <c r="M25" s="2">
        <f>VLOOKUP(D25,Feuil2!$A$1:$C$205,3,FALSE)</f>
        <v>7</v>
      </c>
      <c r="N25" s="2">
        <f>VLOOKUP(Feuil3!E25,Feuil2!$O$2:$P$4,2,FALSE)</f>
        <v>2</v>
      </c>
      <c r="P25" t="str">
        <f t="shared" si="6"/>
        <v>affinites[21][7] = 2;</v>
      </c>
    </row>
    <row r="26" spans="1:16" x14ac:dyDescent="0.25">
      <c r="A26" s="2" t="str">
        <f t="shared" si="2"/>
        <v>ChouHaricots</v>
      </c>
      <c r="C26" t="s">
        <v>56</v>
      </c>
      <c r="D26" s="4" t="s">
        <v>55</v>
      </c>
      <c r="E26" s="2" t="s">
        <v>7</v>
      </c>
      <c r="G26" s="2" t="str">
        <f t="shared" si="3"/>
        <v>HaricotsChou</v>
      </c>
      <c r="H26" s="2" t="str">
        <f t="shared" si="4"/>
        <v>Bon</v>
      </c>
      <c r="I26" s="1" t="str">
        <f t="shared" si="5"/>
        <v>Déjà défini</v>
      </c>
      <c r="L26" s="2">
        <f>VLOOKUP(C26,Feuil2!$A$1:$C$205,3,FALSE)</f>
        <v>21</v>
      </c>
      <c r="M26" s="2">
        <f>VLOOKUP(D26,Feuil2!$A$1:$C$205,3,FALSE)</f>
        <v>9</v>
      </c>
      <c r="N26" s="2">
        <f>VLOOKUP(Feuil3!E26,Feuil2!$O$2:$P$4,2,FALSE)</f>
        <v>2</v>
      </c>
      <c r="P26" t="str">
        <f t="shared" si="6"/>
        <v>affinites[21][9] = 2;</v>
      </c>
    </row>
    <row r="27" spans="1:16" x14ac:dyDescent="0.25">
      <c r="A27" s="2" t="str">
        <f t="shared" si="2"/>
        <v>EpinardsHaricots</v>
      </c>
      <c r="C27" t="s">
        <v>56</v>
      </c>
      <c r="D27" t="s">
        <v>28</v>
      </c>
      <c r="E27" s="2" t="s">
        <v>7</v>
      </c>
      <c r="G27" s="2" t="str">
        <f t="shared" si="3"/>
        <v>HaricotsEpinards</v>
      </c>
      <c r="H27" s="2" t="e">
        <f t="shared" si="4"/>
        <v>#N/A</v>
      </c>
      <c r="I27" s="1" t="str">
        <f t="shared" si="5"/>
        <v/>
      </c>
      <c r="L27" s="2">
        <f>VLOOKUP(C27,Feuil2!$A$1:$C$205,3,FALSE)</f>
        <v>21</v>
      </c>
      <c r="M27" s="2">
        <f>VLOOKUP(D27,Feuil2!$A$1:$C$205,3,FALSE)</f>
        <v>15</v>
      </c>
      <c r="N27" s="2">
        <f>VLOOKUP(Feuil3!E27,Feuil2!$O$2:$P$4,2,FALSE)</f>
        <v>2</v>
      </c>
      <c r="P27" t="str">
        <f t="shared" si="6"/>
        <v>affinites[21][15] = 2;</v>
      </c>
    </row>
    <row r="28" spans="1:16" x14ac:dyDescent="0.25">
      <c r="A28" s="2" t="str">
        <f t="shared" si="2"/>
        <v>NavetsHaricots</v>
      </c>
      <c r="C28" t="s">
        <v>56</v>
      </c>
      <c r="D28" t="s">
        <v>29</v>
      </c>
      <c r="E28" s="2" t="s">
        <v>7</v>
      </c>
      <c r="G28" s="2" t="str">
        <f t="shared" si="3"/>
        <v>HaricotsNavets</v>
      </c>
      <c r="H28" s="2" t="str">
        <f t="shared" si="4"/>
        <v>Mauvais</v>
      </c>
      <c r="I28" s="1" t="str">
        <f t="shared" si="5"/>
        <v>Déjà défini à Mauvais</v>
      </c>
      <c r="L28" s="2">
        <f>VLOOKUP(C28,Feuil2!$A$1:$C$205,3,FALSE)</f>
        <v>21</v>
      </c>
      <c r="M28" s="2">
        <f>VLOOKUP(D28,Feuil2!$A$1:$C$205,3,FALSE)</f>
        <v>29</v>
      </c>
      <c r="N28" s="2">
        <f>VLOOKUP(Feuil3!E28,Feuil2!$O$2:$P$4,2,FALSE)</f>
        <v>2</v>
      </c>
      <c r="P28" t="str">
        <f t="shared" si="6"/>
        <v>affinites[21][29] = 2;</v>
      </c>
    </row>
    <row r="29" spans="1:16" x14ac:dyDescent="0.25">
      <c r="A29" s="2" t="str">
        <f t="shared" si="2"/>
        <v>RadisHaricots</v>
      </c>
      <c r="C29" t="s">
        <v>56</v>
      </c>
      <c r="D29" t="s">
        <v>35</v>
      </c>
      <c r="E29" s="2" t="s">
        <v>7</v>
      </c>
      <c r="G29" s="2" t="str">
        <f t="shared" si="3"/>
        <v>HaricotsRadis</v>
      </c>
      <c r="H29" s="2" t="e">
        <f t="shared" si="4"/>
        <v>#N/A</v>
      </c>
      <c r="I29" s="1" t="str">
        <f t="shared" si="5"/>
        <v/>
      </c>
      <c r="L29" s="2">
        <f>VLOOKUP(C29,Feuil2!$A$1:$C$205,3,FALSE)</f>
        <v>21</v>
      </c>
      <c r="M29" s="2">
        <f>VLOOKUP(D29,Feuil2!$A$1:$C$205,3,FALSE)</f>
        <v>39</v>
      </c>
      <c r="N29" s="2">
        <f>VLOOKUP(Feuil3!E29,Feuil2!$O$2:$P$4,2,FALSE)</f>
        <v>2</v>
      </c>
      <c r="P29" t="str">
        <f t="shared" si="6"/>
        <v>affinites[21][39] = 2;</v>
      </c>
    </row>
    <row r="30" spans="1:16" x14ac:dyDescent="0.25">
      <c r="A30" s="2" t="str">
        <f t="shared" si="2"/>
        <v>RomarinHaricots</v>
      </c>
      <c r="C30" t="s">
        <v>56</v>
      </c>
      <c r="D30" t="s">
        <v>20</v>
      </c>
      <c r="E30" s="2" t="s">
        <v>7</v>
      </c>
      <c r="G30" s="2" t="str">
        <f t="shared" si="3"/>
        <v>HaricotsRomarin</v>
      </c>
      <c r="H30" s="2" t="str">
        <f t="shared" si="4"/>
        <v>Bon</v>
      </c>
      <c r="I30" s="1" t="str">
        <f t="shared" si="5"/>
        <v>Déjà défini</v>
      </c>
      <c r="L30" s="2">
        <f>VLOOKUP(C30,Feuil2!$A$1:$C$205,3,FALSE)</f>
        <v>21</v>
      </c>
      <c r="M30" s="2">
        <f>VLOOKUP(D30,Feuil2!$A$1:$C$205,3,FALSE)</f>
        <v>40</v>
      </c>
      <c r="N30" s="2">
        <f>VLOOKUP(Feuil3!E30,Feuil2!$O$2:$P$4,2,FALSE)</f>
        <v>2</v>
      </c>
      <c r="P30" t="str">
        <f t="shared" si="6"/>
        <v>affinites[21][40] = 2;</v>
      </c>
    </row>
    <row r="31" spans="1:16" x14ac:dyDescent="0.25">
      <c r="A31" s="2" t="str">
        <f t="shared" si="2"/>
        <v>SoucisHaricots</v>
      </c>
      <c r="C31" t="s">
        <v>56</v>
      </c>
      <c r="D31" t="s">
        <v>50</v>
      </c>
      <c r="E31" s="2" t="s">
        <v>7</v>
      </c>
      <c r="G31" s="2" t="str">
        <f t="shared" si="3"/>
        <v>HaricotsSoucis</v>
      </c>
      <c r="H31" s="2" t="e">
        <f t="shared" si="4"/>
        <v>#N/A</v>
      </c>
      <c r="I31" s="1" t="str">
        <f t="shared" si="5"/>
        <v/>
      </c>
      <c r="L31" s="2">
        <f>VLOOKUP(C31,Feuil2!$A$1:$C$205,3,FALSE)</f>
        <v>21</v>
      </c>
      <c r="M31" s="2">
        <f>VLOOKUP(D31,Feuil2!$A$1:$C$205,3,FALSE)</f>
        <v>45</v>
      </c>
      <c r="N31" s="2">
        <f>VLOOKUP(Feuil3!E31,Feuil2!$O$2:$P$4,2,FALSE)</f>
        <v>2</v>
      </c>
      <c r="P31" t="str">
        <f t="shared" si="6"/>
        <v>affinites[21][45] = 2;</v>
      </c>
    </row>
    <row r="32" spans="1:16" x14ac:dyDescent="0.25">
      <c r="A32" s="2" t="str">
        <f t="shared" si="2"/>
        <v>AilHaricots</v>
      </c>
      <c r="C32" t="s">
        <v>56</v>
      </c>
      <c r="D32" t="s">
        <v>33</v>
      </c>
      <c r="E32" s="2" t="s">
        <v>9</v>
      </c>
      <c r="G32" s="2" t="str">
        <f t="shared" si="3"/>
        <v>HaricotsAil</v>
      </c>
      <c r="H32" s="2" t="str">
        <f t="shared" si="4"/>
        <v>Mauvais</v>
      </c>
      <c r="I32" s="1" t="str">
        <f t="shared" si="5"/>
        <v>Déjà défini</v>
      </c>
      <c r="L32" s="2">
        <f>VLOOKUP(C32,Feuil2!$A$1:$C$205,3,FALSE)</f>
        <v>21</v>
      </c>
      <c r="M32" s="2">
        <f>VLOOKUP(D32,Feuil2!$A$1:$C$205,3,FALSE)</f>
        <v>1</v>
      </c>
      <c r="N32" s="2">
        <f>VLOOKUP(Feuil3!E32,Feuil2!$O$2:$P$4,2,FALSE)</f>
        <v>0</v>
      </c>
      <c r="P32" t="str">
        <f t="shared" si="6"/>
        <v>affinites[21][1] = 0;</v>
      </c>
    </row>
    <row r="33" spans="1:16" x14ac:dyDescent="0.25">
      <c r="A33" s="2" t="str">
        <f t="shared" si="2"/>
        <v>CibouletteHaricots</v>
      </c>
      <c r="C33" t="s">
        <v>56</v>
      </c>
      <c r="D33" t="s">
        <v>22</v>
      </c>
      <c r="E33" s="2" t="s">
        <v>9</v>
      </c>
      <c r="G33" s="2" t="str">
        <f t="shared" si="3"/>
        <v>HaricotsCiboulette</v>
      </c>
      <c r="H33" s="2" t="str">
        <f t="shared" si="4"/>
        <v>Mauvais</v>
      </c>
      <c r="I33" s="1" t="str">
        <f t="shared" si="5"/>
        <v>Déjà défini</v>
      </c>
      <c r="L33" s="2">
        <f>VLOOKUP(C33,Feuil2!$A$1:$C$205,3,FALSE)</f>
        <v>21</v>
      </c>
      <c r="M33" s="2">
        <f>VLOOKUP(D33,Feuil2!$A$1:$C$205,3,FALSE)</f>
        <v>10</v>
      </c>
      <c r="N33" s="2">
        <f>VLOOKUP(Feuil3!E33,Feuil2!$O$2:$P$4,2,FALSE)</f>
        <v>0</v>
      </c>
      <c r="P33" t="str">
        <f t="shared" si="6"/>
        <v>affinites[21][10] = 0;</v>
      </c>
    </row>
    <row r="34" spans="1:16" x14ac:dyDescent="0.25">
      <c r="A34" s="2" t="str">
        <f t="shared" si="2"/>
        <v>EchalottesHaricots</v>
      </c>
      <c r="C34" t="s">
        <v>56</v>
      </c>
      <c r="D34" t="s">
        <v>26</v>
      </c>
      <c r="E34" s="2" t="s">
        <v>9</v>
      </c>
      <c r="G34" s="2" t="str">
        <f t="shared" si="3"/>
        <v>HaricotsEchalottes</v>
      </c>
      <c r="H34" s="2" t="e">
        <f t="shared" si="4"/>
        <v>#N/A</v>
      </c>
      <c r="I34" s="1" t="str">
        <f t="shared" si="5"/>
        <v/>
      </c>
      <c r="L34" s="2">
        <f>VLOOKUP(C34,Feuil2!$A$1:$C$205,3,FALSE)</f>
        <v>21</v>
      </c>
      <c r="M34" s="2">
        <f>VLOOKUP(D34,Feuil2!$A$1:$C$205,3,FALSE)</f>
        <v>14</v>
      </c>
      <c r="N34" s="2">
        <f>VLOOKUP(Feuil3!E34,Feuil2!$O$2:$P$4,2,FALSE)</f>
        <v>0</v>
      </c>
      <c r="P34" t="str">
        <f t="shared" si="6"/>
        <v>affinites[21][14] = 0;</v>
      </c>
    </row>
    <row r="35" spans="1:16" x14ac:dyDescent="0.25">
      <c r="A35" s="2" t="str">
        <f t="shared" si="2"/>
        <v>OignonsHaricots</v>
      </c>
      <c r="C35" t="s">
        <v>56</v>
      </c>
      <c r="D35" t="s">
        <v>25</v>
      </c>
      <c r="E35" s="2" t="s">
        <v>9</v>
      </c>
      <c r="G35" s="2" t="str">
        <f t="shared" si="3"/>
        <v>HaricotsOignons</v>
      </c>
      <c r="H35" s="2" t="str">
        <f t="shared" si="4"/>
        <v>Mauvais</v>
      </c>
      <c r="I35" s="1" t="str">
        <f t="shared" si="5"/>
        <v>Déjà défini</v>
      </c>
      <c r="L35" s="2">
        <f>VLOOKUP(C35,Feuil2!$A$1:$C$205,3,FALSE)</f>
        <v>21</v>
      </c>
      <c r="M35" s="2">
        <f>VLOOKUP(D35,Feuil2!$A$1:$C$205,3,FALSE)</f>
        <v>32</v>
      </c>
      <c r="N35" s="2">
        <f>VLOOKUP(Feuil3!E35,Feuil2!$O$2:$P$4,2,FALSE)</f>
        <v>0</v>
      </c>
      <c r="P35" t="str">
        <f t="shared" si="6"/>
        <v>affinites[21][32] = 0;</v>
      </c>
    </row>
    <row r="36" spans="1:16" x14ac:dyDescent="0.25">
      <c r="A36" s="2" t="str">
        <f t="shared" si="2"/>
        <v>PersilHaricots</v>
      </c>
      <c r="C36" t="s">
        <v>56</v>
      </c>
      <c r="D36" t="s">
        <v>24</v>
      </c>
      <c r="E36" s="2" t="s">
        <v>9</v>
      </c>
      <c r="G36" s="2" t="str">
        <f t="shared" si="3"/>
        <v>HaricotsPersil</v>
      </c>
      <c r="H36" s="2" t="e">
        <f t="shared" si="4"/>
        <v>#N/A</v>
      </c>
      <c r="I36" s="1" t="str">
        <f t="shared" si="5"/>
        <v/>
      </c>
      <c r="L36" s="2">
        <f>VLOOKUP(C36,Feuil2!$A$1:$C$205,3,FALSE)</f>
        <v>21</v>
      </c>
      <c r="M36" s="2">
        <f>VLOOKUP(D36,Feuil2!$A$1:$C$205,3,FALSE)</f>
        <v>33</v>
      </c>
      <c r="N36" s="2">
        <f>VLOOKUP(Feuil3!E36,Feuil2!$O$2:$P$4,2,FALSE)</f>
        <v>0</v>
      </c>
      <c r="P36" t="str">
        <f t="shared" si="6"/>
        <v>affinites[21][33] = 0;</v>
      </c>
    </row>
    <row r="37" spans="1:16" x14ac:dyDescent="0.25">
      <c r="A37" s="2" t="str">
        <f t="shared" si="2"/>
        <v>PoireauxHaricots</v>
      </c>
      <c r="C37" t="s">
        <v>56</v>
      </c>
      <c r="D37" t="s">
        <v>0</v>
      </c>
      <c r="E37" s="2" t="s">
        <v>9</v>
      </c>
      <c r="G37" s="2" t="str">
        <f t="shared" si="3"/>
        <v>HaricotsPoireaux</v>
      </c>
      <c r="H37" s="2" t="str">
        <f t="shared" si="4"/>
        <v>Mauvais</v>
      </c>
      <c r="I37" s="1" t="str">
        <f t="shared" si="5"/>
        <v>Déjà défini</v>
      </c>
      <c r="L37" s="2">
        <f>VLOOKUP(C37,Feuil2!$A$1:$C$205,3,FALSE)</f>
        <v>21</v>
      </c>
      <c r="M37" s="2">
        <f>VLOOKUP(D37,Feuil2!$A$1:$C$205,3,FALSE)</f>
        <v>34</v>
      </c>
      <c r="N37" s="2">
        <f>VLOOKUP(Feuil3!E37,Feuil2!$O$2:$P$4,2,FALSE)</f>
        <v>0</v>
      </c>
      <c r="P37" t="str">
        <f t="shared" si="6"/>
        <v>affinites[21][34] = 0;</v>
      </c>
    </row>
    <row r="38" spans="1:16" x14ac:dyDescent="0.25">
      <c r="A38" s="2" t="str">
        <f t="shared" si="2"/>
        <v>PoisHaricots</v>
      </c>
      <c r="C38" t="s">
        <v>56</v>
      </c>
      <c r="D38" t="s">
        <v>57</v>
      </c>
      <c r="E38" s="2" t="s">
        <v>9</v>
      </c>
      <c r="G38" s="2" t="str">
        <f t="shared" si="3"/>
        <v>HaricotsPois</v>
      </c>
      <c r="H38" s="2" t="e">
        <f t="shared" si="4"/>
        <v>#N/A</v>
      </c>
      <c r="I38" s="1" t="str">
        <f t="shared" si="5"/>
        <v/>
      </c>
      <c r="L38" s="2">
        <f>VLOOKUP(C38,Feuil2!$A$1:$C$205,3,FALSE)</f>
        <v>21</v>
      </c>
      <c r="M38" s="2">
        <f>VLOOKUP(D38,Feuil2!$A$1:$C$205,3,FALSE)</f>
        <v>35</v>
      </c>
      <c r="N38" s="2">
        <f>VLOOKUP(Feuil3!E38,Feuil2!$O$2:$P$4,2,FALSE)</f>
        <v>0</v>
      </c>
      <c r="P38" t="str">
        <f t="shared" si="6"/>
        <v>affinites[21][35] = 0;</v>
      </c>
    </row>
    <row r="39" spans="1:16" x14ac:dyDescent="0.25">
      <c r="A39" s="2" t="str">
        <f t="shared" si="2"/>
        <v>Pommes de terreHaricots</v>
      </c>
      <c r="C39" t="s">
        <v>56</v>
      </c>
      <c r="D39" t="s">
        <v>6</v>
      </c>
      <c r="E39" s="2" t="s">
        <v>9</v>
      </c>
      <c r="G39" s="2" t="str">
        <f t="shared" si="3"/>
        <v>HaricotsPommes de terre</v>
      </c>
      <c r="H39" s="2" t="str">
        <f t="shared" si="4"/>
        <v>Tres Bon</v>
      </c>
      <c r="I39" s="1" t="str">
        <f t="shared" si="5"/>
        <v>Déjà défini à Tres Bon</v>
      </c>
      <c r="L39" s="2">
        <f>VLOOKUP(C39,Feuil2!$A$1:$C$205,3,FALSE)</f>
        <v>21</v>
      </c>
      <c r="M39" s="2">
        <f>VLOOKUP(D39,Feuil2!$A$1:$C$205,3,FALSE)</f>
        <v>37</v>
      </c>
      <c r="N39" s="2">
        <f>VLOOKUP(Feuil3!E39,Feuil2!$O$2:$P$4,2,FALSE)</f>
        <v>0</v>
      </c>
      <c r="P39" t="str">
        <f t="shared" si="6"/>
        <v>affinites[21][37] = 0;</v>
      </c>
    </row>
    <row r="40" spans="1:16" x14ac:dyDescent="0.25">
      <c r="A40" s="2" t="str">
        <f t="shared" si="2"/>
        <v>TomatesHaricots</v>
      </c>
      <c r="C40" t="s">
        <v>56</v>
      </c>
      <c r="D40" t="s">
        <v>27</v>
      </c>
      <c r="E40" s="2" t="s">
        <v>9</v>
      </c>
      <c r="G40" s="2" t="str">
        <f t="shared" si="3"/>
        <v>HaricotsTomates</v>
      </c>
      <c r="H40" s="2" t="str">
        <f t="shared" si="4"/>
        <v>Mauvais</v>
      </c>
      <c r="I40" s="1" t="str">
        <f t="shared" si="5"/>
        <v>Déjà défini</v>
      </c>
      <c r="L40" s="2">
        <f>VLOOKUP(C40,Feuil2!$A$1:$C$205,3,FALSE)</f>
        <v>21</v>
      </c>
      <c r="M40" s="2">
        <f>VLOOKUP(D40,Feuil2!$A$1:$C$205,3,FALSE)</f>
        <v>48</v>
      </c>
      <c r="N40" s="2">
        <f>VLOOKUP(Feuil3!E40,Feuil2!$O$2:$P$4,2,FALSE)</f>
        <v>0</v>
      </c>
      <c r="P40" t="str">
        <f t="shared" si="6"/>
        <v>affinites[21][48] = 0;</v>
      </c>
    </row>
    <row r="41" spans="1:16" x14ac:dyDescent="0.25">
      <c r="A41" s="2" t="str">
        <f t="shared" si="2"/>
        <v>TomatesBasilique</v>
      </c>
      <c r="C41" t="s">
        <v>23</v>
      </c>
      <c r="D41" t="s">
        <v>27</v>
      </c>
      <c r="E41" s="2" t="s">
        <v>51</v>
      </c>
      <c r="G41" s="2" t="str">
        <f t="shared" si="3"/>
        <v>BasiliqueTomates</v>
      </c>
      <c r="H41" s="2" t="str">
        <f t="shared" si="4"/>
        <v>Bon</v>
      </c>
      <c r="I41" s="1" t="str">
        <f t="shared" si="5"/>
        <v>Déjà défini à Bon</v>
      </c>
      <c r="L41" s="2">
        <f>VLOOKUP(C41,Feuil2!$A$1:$C$205,3,FALSE)</f>
        <v>3</v>
      </c>
      <c r="M41" s="2">
        <f>VLOOKUP(D41,Feuil2!$A$1:$C$205,3,FALSE)</f>
        <v>48</v>
      </c>
      <c r="N41" s="2">
        <f>VLOOKUP(Feuil3!E41,Feuil2!$O$2:$P$4,2,FALSE)</f>
        <v>3</v>
      </c>
      <c r="P41" t="str">
        <f t="shared" si="6"/>
        <v>affinites[3][48] = 3;</v>
      </c>
    </row>
    <row r="42" spans="1:16" x14ac:dyDescent="0.25">
      <c r="A42" s="2" t="str">
        <f t="shared" si="2"/>
        <v>CucurbitacésBasilique</v>
      </c>
      <c r="C42" t="s">
        <v>23</v>
      </c>
      <c r="D42" t="s">
        <v>34</v>
      </c>
      <c r="E42" s="2" t="s">
        <v>51</v>
      </c>
      <c r="G42" s="2" t="str">
        <f t="shared" si="3"/>
        <v>BasiliqueCucurbitacés</v>
      </c>
      <c r="H42" s="2" t="e">
        <f t="shared" si="4"/>
        <v>#N/A</v>
      </c>
      <c r="I42" s="1" t="str">
        <f t="shared" si="5"/>
        <v/>
      </c>
      <c r="L42" s="2">
        <f>VLOOKUP(C42,Feuil2!$A$1:$C$205,3,FALSE)</f>
        <v>3</v>
      </c>
      <c r="M42" s="2">
        <f>VLOOKUP(D42,Feuil2!$A$1:$C$205,3,FALSE)</f>
        <v>13</v>
      </c>
      <c r="N42" s="2">
        <f>VLOOKUP(Feuil3!E42,Feuil2!$O$2:$P$4,2,FALSE)</f>
        <v>3</v>
      </c>
      <c r="P42" t="str">
        <f t="shared" si="6"/>
        <v>affinites[3][13] = 3;</v>
      </c>
    </row>
    <row r="43" spans="1:16" x14ac:dyDescent="0.25">
      <c r="A43" s="2" t="str">
        <f t="shared" si="2"/>
        <v>CarottesCiboulette</v>
      </c>
      <c r="C43" t="s">
        <v>22</v>
      </c>
      <c r="D43" t="s">
        <v>1</v>
      </c>
      <c r="E43" s="2" t="s">
        <v>7</v>
      </c>
      <c r="G43" s="2" t="str">
        <f t="shared" si="3"/>
        <v>CibouletteCarottes</v>
      </c>
      <c r="H43" s="2" t="str">
        <f t="shared" si="4"/>
        <v>Tres Bon</v>
      </c>
      <c r="I43" s="1" t="str">
        <f t="shared" si="5"/>
        <v>Déjà défini à Tres Bon</v>
      </c>
      <c r="L43" s="2">
        <f>VLOOKUP(C43,Feuil2!$A$1:$C$205,3,FALSE)</f>
        <v>10</v>
      </c>
      <c r="M43" s="2">
        <f>VLOOKUP(D43,Feuil2!$A$1:$C$205,3,FALSE)</f>
        <v>8</v>
      </c>
      <c r="N43" s="2">
        <f>VLOOKUP(Feuil3!E43,Feuil2!$O$2:$P$4,2,FALSE)</f>
        <v>2</v>
      </c>
      <c r="P43" t="str">
        <f t="shared" si="6"/>
        <v>affinites[10][8] = 2;</v>
      </c>
    </row>
    <row r="44" spans="1:16" x14ac:dyDescent="0.25">
      <c r="A44" s="2" t="str">
        <f t="shared" si="2"/>
        <v>RosierCiboulette</v>
      </c>
      <c r="C44" t="s">
        <v>22</v>
      </c>
      <c r="D44" t="s">
        <v>54</v>
      </c>
      <c r="E44" s="2" t="s">
        <v>7</v>
      </c>
      <c r="G44" s="2" t="str">
        <f t="shared" si="3"/>
        <v>CibouletteRosier</v>
      </c>
      <c r="H44" s="2" t="str">
        <f t="shared" si="4"/>
        <v>Bon</v>
      </c>
      <c r="I44" s="1" t="str">
        <f t="shared" si="5"/>
        <v>Déjà défini</v>
      </c>
      <c r="L44" s="2">
        <f>VLOOKUP(C44,Feuil2!$A$1:$C$205,3,FALSE)</f>
        <v>10</v>
      </c>
      <c r="M44" s="2">
        <f>VLOOKUP(D44,Feuil2!$A$1:$C$205,3,FALSE)</f>
        <v>41</v>
      </c>
      <c r="N44" s="2">
        <f>VLOOKUP(Feuil3!E44,Feuil2!$O$2:$P$4,2,FALSE)</f>
        <v>2</v>
      </c>
      <c r="P44" t="str">
        <f t="shared" si="6"/>
        <v>affinites[10][41] = 2;</v>
      </c>
    </row>
    <row r="45" spans="1:16" x14ac:dyDescent="0.25">
      <c r="A45" s="2" t="str">
        <f t="shared" si="2"/>
        <v>TomatesCiboulette</v>
      </c>
      <c r="C45" t="s">
        <v>22</v>
      </c>
      <c r="D45" t="s">
        <v>27</v>
      </c>
      <c r="E45" s="2" t="s">
        <v>7</v>
      </c>
      <c r="G45" s="2" t="str">
        <f t="shared" si="3"/>
        <v>CibouletteTomates</v>
      </c>
      <c r="H45" s="2" t="e">
        <f t="shared" si="4"/>
        <v>#N/A</v>
      </c>
      <c r="I45" s="1" t="str">
        <f t="shared" si="5"/>
        <v/>
      </c>
      <c r="L45" s="2">
        <f>VLOOKUP(C45,Feuil2!$A$1:$C$205,3,FALSE)</f>
        <v>10</v>
      </c>
      <c r="M45" s="2">
        <f>VLOOKUP(D45,Feuil2!$A$1:$C$205,3,FALSE)</f>
        <v>48</v>
      </c>
      <c r="N45" s="2">
        <f>VLOOKUP(Feuil3!E45,Feuil2!$O$2:$P$4,2,FALSE)</f>
        <v>2</v>
      </c>
      <c r="P45" t="str">
        <f t="shared" si="6"/>
        <v>affinites[10][48] = 2;</v>
      </c>
    </row>
    <row r="46" spans="1:16" x14ac:dyDescent="0.25">
      <c r="A46" s="2" t="str">
        <f t="shared" si="2"/>
        <v>AilCiboulette</v>
      </c>
      <c r="C46" t="s">
        <v>22</v>
      </c>
      <c r="D46" t="s">
        <v>33</v>
      </c>
      <c r="E46" s="2" t="s">
        <v>9</v>
      </c>
      <c r="G46" s="2" t="str">
        <f t="shared" si="3"/>
        <v>CibouletteAil</v>
      </c>
      <c r="H46" s="2" t="str">
        <f t="shared" si="4"/>
        <v>Mauvais</v>
      </c>
      <c r="I46" s="1" t="str">
        <f t="shared" si="5"/>
        <v>Déjà défini</v>
      </c>
      <c r="L46" s="2">
        <f>VLOOKUP(C46,Feuil2!$A$1:$C$205,3,FALSE)</f>
        <v>10</v>
      </c>
      <c r="M46" s="2">
        <f>VLOOKUP(D46,Feuil2!$A$1:$C$205,3,FALSE)</f>
        <v>1</v>
      </c>
      <c r="N46" s="2">
        <f>VLOOKUP(Feuil3!E46,Feuil2!$O$2:$P$4,2,FALSE)</f>
        <v>0</v>
      </c>
      <c r="P46" t="str">
        <f t="shared" si="6"/>
        <v>affinites[10][1] = 0;</v>
      </c>
    </row>
    <row r="47" spans="1:16" x14ac:dyDescent="0.25">
      <c r="A47" s="2" t="str">
        <f t="shared" si="2"/>
        <v>ChouCiboulette</v>
      </c>
      <c r="C47" t="s">
        <v>22</v>
      </c>
      <c r="D47" t="s">
        <v>55</v>
      </c>
      <c r="E47" s="2" t="s">
        <v>9</v>
      </c>
      <c r="G47" s="2" t="str">
        <f t="shared" si="3"/>
        <v>CibouletteChou</v>
      </c>
      <c r="H47" s="2" t="str">
        <f t="shared" si="4"/>
        <v>Mauvais</v>
      </c>
      <c r="I47" s="1" t="str">
        <f t="shared" si="5"/>
        <v>Déjà défini</v>
      </c>
      <c r="L47" s="2">
        <f>VLOOKUP(C47,Feuil2!$A$1:$C$205,3,FALSE)</f>
        <v>10</v>
      </c>
      <c r="M47" s="2">
        <f>VLOOKUP(D47,Feuil2!$A$1:$C$205,3,FALSE)</f>
        <v>9</v>
      </c>
      <c r="N47" s="2">
        <f>VLOOKUP(Feuil3!E47,Feuil2!$O$2:$P$4,2,FALSE)</f>
        <v>0</v>
      </c>
      <c r="P47" t="str">
        <f t="shared" si="6"/>
        <v>affinites[10][9] = 0;</v>
      </c>
    </row>
    <row r="48" spans="1:16" x14ac:dyDescent="0.25">
      <c r="A48" s="2" t="str">
        <f t="shared" si="2"/>
        <v>EchalottesCiboulette</v>
      </c>
      <c r="C48" t="s">
        <v>22</v>
      </c>
      <c r="D48" t="s">
        <v>26</v>
      </c>
      <c r="E48" s="2" t="s">
        <v>9</v>
      </c>
      <c r="G48" s="2" t="str">
        <f t="shared" si="3"/>
        <v>CibouletteEchalottes</v>
      </c>
      <c r="H48" s="2" t="e">
        <f t="shared" si="4"/>
        <v>#N/A</v>
      </c>
      <c r="I48" s="1" t="str">
        <f t="shared" si="5"/>
        <v/>
      </c>
      <c r="L48" s="2">
        <f>VLOOKUP(C48,Feuil2!$A$1:$C$205,3,FALSE)</f>
        <v>10</v>
      </c>
      <c r="M48" s="2">
        <f>VLOOKUP(D48,Feuil2!$A$1:$C$205,3,FALSE)</f>
        <v>14</v>
      </c>
      <c r="N48" s="2">
        <f>VLOOKUP(Feuil3!E48,Feuil2!$O$2:$P$4,2,FALSE)</f>
        <v>0</v>
      </c>
      <c r="P48" t="str">
        <f t="shared" si="6"/>
        <v>affinites[10][14] = 0;</v>
      </c>
    </row>
    <row r="49" spans="1:16" x14ac:dyDescent="0.25">
      <c r="A49" s="2" t="str">
        <f t="shared" si="2"/>
        <v>OignonsCiboulette</v>
      </c>
      <c r="C49" t="s">
        <v>22</v>
      </c>
      <c r="D49" t="s">
        <v>25</v>
      </c>
      <c r="E49" s="2" t="s">
        <v>9</v>
      </c>
      <c r="G49" s="2" t="str">
        <f t="shared" si="3"/>
        <v>CibouletteOignons</v>
      </c>
      <c r="H49" s="2" t="str">
        <f t="shared" si="4"/>
        <v>Mauvais</v>
      </c>
      <c r="I49" s="1" t="str">
        <f t="shared" si="5"/>
        <v>Déjà défini</v>
      </c>
      <c r="L49" s="2">
        <f>VLOOKUP(C49,Feuil2!$A$1:$C$205,3,FALSE)</f>
        <v>10</v>
      </c>
      <c r="M49" s="2">
        <f>VLOOKUP(D49,Feuil2!$A$1:$C$205,3,FALSE)</f>
        <v>32</v>
      </c>
      <c r="N49" s="2">
        <f>VLOOKUP(Feuil3!E49,Feuil2!$O$2:$P$4,2,FALSE)</f>
        <v>0</v>
      </c>
      <c r="P49" t="str">
        <f t="shared" si="6"/>
        <v>affinites[10][32] = 0;</v>
      </c>
    </row>
    <row r="50" spans="1:16" x14ac:dyDescent="0.25">
      <c r="A50" s="2" t="str">
        <f t="shared" si="2"/>
        <v>HaricotsCiboulette</v>
      </c>
      <c r="C50" t="s">
        <v>22</v>
      </c>
      <c r="D50" t="s">
        <v>56</v>
      </c>
      <c r="E50" s="2" t="s">
        <v>9</v>
      </c>
      <c r="G50" s="2" t="str">
        <f t="shared" si="3"/>
        <v>CibouletteHaricots</v>
      </c>
      <c r="H50" s="2" t="str">
        <f t="shared" si="4"/>
        <v>Mauvais</v>
      </c>
      <c r="I50" s="1" t="str">
        <f t="shared" si="5"/>
        <v>Déjà défini</v>
      </c>
      <c r="L50" s="2">
        <f>VLOOKUP(C50,Feuil2!$A$1:$C$205,3,FALSE)</f>
        <v>10</v>
      </c>
      <c r="M50" s="2">
        <f>VLOOKUP(D50,Feuil2!$A$1:$C$205,3,FALSE)</f>
        <v>21</v>
      </c>
      <c r="N50" s="2">
        <f>VLOOKUP(Feuil3!E50,Feuil2!$O$2:$P$4,2,FALSE)</f>
        <v>0</v>
      </c>
      <c r="P50" t="str">
        <f t="shared" si="6"/>
        <v>affinites[10][21] = 0;</v>
      </c>
    </row>
    <row r="51" spans="1:16" x14ac:dyDescent="0.25">
      <c r="A51" s="2" t="str">
        <f t="shared" si="2"/>
        <v>PoisCiboulette</v>
      </c>
      <c r="C51" t="s">
        <v>22</v>
      </c>
      <c r="D51" t="s">
        <v>57</v>
      </c>
      <c r="E51" s="2" t="s">
        <v>9</v>
      </c>
      <c r="G51" s="2" t="str">
        <f t="shared" si="3"/>
        <v>CiboulettePois</v>
      </c>
      <c r="H51" s="2" t="e">
        <f t="shared" si="4"/>
        <v>#N/A</v>
      </c>
      <c r="I51" s="1" t="str">
        <f t="shared" si="5"/>
        <v/>
      </c>
      <c r="L51" s="2">
        <f>VLOOKUP(C51,Feuil2!$A$1:$C$205,3,FALSE)</f>
        <v>10</v>
      </c>
      <c r="M51" s="2">
        <f>VLOOKUP(D51,Feuil2!$A$1:$C$205,3,FALSE)</f>
        <v>35</v>
      </c>
      <c r="N51" s="2">
        <f>VLOOKUP(Feuil3!E51,Feuil2!$O$2:$P$4,2,FALSE)</f>
        <v>0</v>
      </c>
      <c r="P51" t="str">
        <f t="shared" si="6"/>
        <v>affinites[10][35] = 0;</v>
      </c>
    </row>
    <row r="52" spans="1:16" x14ac:dyDescent="0.25">
      <c r="A52" s="2" t="str">
        <f t="shared" si="2"/>
        <v>ArtichaudsPois</v>
      </c>
      <c r="C52" t="s">
        <v>57</v>
      </c>
      <c r="D52" t="s">
        <v>13</v>
      </c>
      <c r="E52" s="2" t="s">
        <v>7</v>
      </c>
      <c r="G52" s="2" t="str">
        <f t="shared" si="3"/>
        <v>PoisArtichauds</v>
      </c>
      <c r="H52" s="2" t="str">
        <f t="shared" si="4"/>
        <v>Bon</v>
      </c>
      <c r="I52" s="1" t="str">
        <f t="shared" si="5"/>
        <v>Déjà défini</v>
      </c>
      <c r="L52" s="2">
        <f>VLOOKUP(C52,Feuil2!$A$1:$C$205,3,FALSE)</f>
        <v>35</v>
      </c>
      <c r="M52" s="2">
        <f>VLOOKUP(D52,Feuil2!$A$1:$C$205,3,FALSE)</f>
        <v>2</v>
      </c>
      <c r="N52" s="2">
        <f>VLOOKUP(Feuil3!E52,Feuil2!$O$2:$P$4,2,FALSE)</f>
        <v>2</v>
      </c>
      <c r="P52" t="str">
        <f t="shared" si="6"/>
        <v>affinites[35][2] = 2;</v>
      </c>
    </row>
    <row r="53" spans="1:16" x14ac:dyDescent="0.25">
      <c r="A53" s="2" t="str">
        <f t="shared" si="2"/>
        <v>CarottesPois</v>
      </c>
      <c r="C53" t="s">
        <v>57</v>
      </c>
      <c r="D53" t="s">
        <v>1</v>
      </c>
      <c r="E53" s="2" t="s">
        <v>7</v>
      </c>
      <c r="G53" s="2" t="str">
        <f t="shared" si="3"/>
        <v>PoisCarottes</v>
      </c>
      <c r="H53" s="2" t="e">
        <f t="shared" si="4"/>
        <v>#N/A</v>
      </c>
      <c r="I53" s="1" t="str">
        <f t="shared" si="5"/>
        <v/>
      </c>
      <c r="L53" s="2">
        <f>VLOOKUP(C53,Feuil2!$A$1:$C$205,3,FALSE)</f>
        <v>35</v>
      </c>
      <c r="M53" s="2">
        <f>VLOOKUP(D53,Feuil2!$A$1:$C$205,3,FALSE)</f>
        <v>8</v>
      </c>
      <c r="N53" s="2">
        <f>VLOOKUP(Feuil3!E53,Feuil2!$O$2:$P$4,2,FALSE)</f>
        <v>2</v>
      </c>
      <c r="P53" t="str">
        <f t="shared" si="6"/>
        <v>affinites[35][8] = 2;</v>
      </c>
    </row>
    <row r="54" spans="1:16" x14ac:dyDescent="0.25">
      <c r="A54" s="2" t="str">
        <f t="shared" si="2"/>
        <v>ChouPois</v>
      </c>
      <c r="C54" t="s">
        <v>57</v>
      </c>
      <c r="D54" t="s">
        <v>55</v>
      </c>
      <c r="E54" s="2" t="s">
        <v>7</v>
      </c>
      <c r="G54" s="2" t="str">
        <f t="shared" si="3"/>
        <v>PoisChou</v>
      </c>
      <c r="H54" s="2" t="str">
        <f t="shared" si="4"/>
        <v>Bon</v>
      </c>
      <c r="I54" s="1" t="str">
        <f t="shared" si="5"/>
        <v>Déjà défini</v>
      </c>
      <c r="L54" s="2">
        <f>VLOOKUP(C54,Feuil2!$A$1:$C$205,3,FALSE)</f>
        <v>35</v>
      </c>
      <c r="M54" s="2">
        <f>VLOOKUP(D54,Feuil2!$A$1:$C$205,3,FALSE)</f>
        <v>9</v>
      </c>
      <c r="N54" s="2">
        <f>VLOOKUP(Feuil3!E54,Feuil2!$O$2:$P$4,2,FALSE)</f>
        <v>2</v>
      </c>
      <c r="P54" t="str">
        <f t="shared" si="6"/>
        <v>affinites[35][9] = 2;</v>
      </c>
    </row>
    <row r="55" spans="1:16" x14ac:dyDescent="0.25">
      <c r="A55" s="2" t="str">
        <f t="shared" si="2"/>
        <v>CucurbitacésPois</v>
      </c>
      <c r="C55" t="s">
        <v>57</v>
      </c>
      <c r="D55" t="s">
        <v>34</v>
      </c>
      <c r="E55" s="2" t="s">
        <v>7</v>
      </c>
      <c r="G55" s="2" t="str">
        <f t="shared" si="3"/>
        <v>PoisCucurbitacés</v>
      </c>
      <c r="H55" s="2" t="e">
        <f t="shared" si="4"/>
        <v>#N/A</v>
      </c>
      <c r="I55" s="1" t="str">
        <f t="shared" si="5"/>
        <v/>
      </c>
      <c r="L55" s="2">
        <f>VLOOKUP(C55,Feuil2!$A$1:$C$205,3,FALSE)</f>
        <v>35</v>
      </c>
      <c r="M55" s="2">
        <f>VLOOKUP(D55,Feuil2!$A$1:$C$205,3,FALSE)</f>
        <v>13</v>
      </c>
      <c r="N55" s="2">
        <f>VLOOKUP(Feuil3!E55,Feuil2!$O$2:$P$4,2,FALSE)</f>
        <v>2</v>
      </c>
      <c r="P55" t="str">
        <f t="shared" si="6"/>
        <v>affinites[35][13] = 2;</v>
      </c>
    </row>
    <row r="56" spans="1:16" x14ac:dyDescent="0.25">
      <c r="A56" s="2" t="str">
        <f t="shared" si="2"/>
        <v>EpinardsPois</v>
      </c>
      <c r="C56" t="s">
        <v>57</v>
      </c>
      <c r="D56" t="s">
        <v>28</v>
      </c>
      <c r="E56" s="2" t="s">
        <v>7</v>
      </c>
      <c r="G56" s="2" t="str">
        <f t="shared" si="3"/>
        <v>PoisEpinards</v>
      </c>
      <c r="H56" s="2" t="e">
        <f t="shared" si="4"/>
        <v>#N/A</v>
      </c>
      <c r="I56" s="1" t="str">
        <f t="shared" si="5"/>
        <v/>
      </c>
      <c r="L56" s="2">
        <f>VLOOKUP(C56,Feuil2!$A$1:$C$205,3,FALSE)</f>
        <v>35</v>
      </c>
      <c r="M56" s="2">
        <f>VLOOKUP(D56,Feuil2!$A$1:$C$205,3,FALSE)</f>
        <v>15</v>
      </c>
      <c r="N56" s="2">
        <f>VLOOKUP(Feuil3!E56,Feuil2!$O$2:$P$4,2,FALSE)</f>
        <v>2</v>
      </c>
      <c r="P56" t="str">
        <f t="shared" si="6"/>
        <v>affinites[35][15] = 2;</v>
      </c>
    </row>
    <row r="57" spans="1:16" x14ac:dyDescent="0.25">
      <c r="A57" s="2" t="str">
        <f t="shared" si="2"/>
        <v>SaladesPois</v>
      </c>
      <c r="C57" t="s">
        <v>57</v>
      </c>
      <c r="D57" t="s">
        <v>12</v>
      </c>
      <c r="E57" s="2" t="s">
        <v>7</v>
      </c>
      <c r="G57" s="2" t="str">
        <f t="shared" si="3"/>
        <v>PoisSalades</v>
      </c>
      <c r="H57" s="2" t="str">
        <f t="shared" si="4"/>
        <v>Bon</v>
      </c>
      <c r="I57" s="1" t="str">
        <f t="shared" si="5"/>
        <v>Déjà défini</v>
      </c>
      <c r="L57" s="2">
        <f>VLOOKUP(C57,Feuil2!$A$1:$C$205,3,FALSE)</f>
        <v>35</v>
      </c>
      <c r="M57" s="2">
        <f>VLOOKUP(D57,Feuil2!$A$1:$C$205,3,FALSE)</f>
        <v>42</v>
      </c>
      <c r="N57" s="2">
        <f>VLOOKUP(Feuil3!E57,Feuil2!$O$2:$P$4,2,FALSE)</f>
        <v>2</v>
      </c>
      <c r="P57" t="str">
        <f t="shared" si="6"/>
        <v>affinites[35][42] = 2;</v>
      </c>
    </row>
    <row r="58" spans="1:16" x14ac:dyDescent="0.25">
      <c r="A58" s="2" t="str">
        <f t="shared" si="2"/>
        <v>NavetsPois</v>
      </c>
      <c r="C58" t="s">
        <v>57</v>
      </c>
      <c r="D58" t="s">
        <v>29</v>
      </c>
      <c r="E58" s="2" t="s">
        <v>7</v>
      </c>
      <c r="G58" s="2" t="str">
        <f t="shared" si="3"/>
        <v>PoisNavets</v>
      </c>
      <c r="H58" s="2" t="str">
        <f t="shared" si="4"/>
        <v>Bon</v>
      </c>
      <c r="I58" s="1" t="str">
        <f t="shared" si="5"/>
        <v>Déjà défini</v>
      </c>
      <c r="L58" s="2">
        <f>VLOOKUP(C58,Feuil2!$A$1:$C$205,3,FALSE)</f>
        <v>35</v>
      </c>
      <c r="M58" s="2">
        <f>VLOOKUP(D58,Feuil2!$A$1:$C$205,3,FALSE)</f>
        <v>29</v>
      </c>
      <c r="N58" s="2">
        <f>VLOOKUP(Feuil3!E58,Feuil2!$O$2:$P$4,2,FALSE)</f>
        <v>2</v>
      </c>
      <c r="P58" t="str">
        <f t="shared" si="6"/>
        <v>affinites[35][29] = 2;</v>
      </c>
    </row>
    <row r="59" spans="1:16" x14ac:dyDescent="0.25">
      <c r="A59" s="2" t="str">
        <f t="shared" si="2"/>
        <v>RadisPois</v>
      </c>
      <c r="C59" t="s">
        <v>57</v>
      </c>
      <c r="D59" t="s">
        <v>35</v>
      </c>
      <c r="E59" s="2" t="s">
        <v>7</v>
      </c>
      <c r="G59" s="2" t="str">
        <f t="shared" si="3"/>
        <v>PoisRadis</v>
      </c>
      <c r="H59" s="2" t="e">
        <f t="shared" si="4"/>
        <v>#N/A</v>
      </c>
      <c r="I59" s="1" t="str">
        <f t="shared" si="5"/>
        <v/>
      </c>
      <c r="L59" s="2">
        <f>VLOOKUP(C59,Feuil2!$A$1:$C$205,3,FALSE)</f>
        <v>35</v>
      </c>
      <c r="M59" s="2">
        <f>VLOOKUP(D59,Feuil2!$A$1:$C$205,3,FALSE)</f>
        <v>39</v>
      </c>
      <c r="N59" s="2">
        <f>VLOOKUP(Feuil3!E59,Feuil2!$O$2:$P$4,2,FALSE)</f>
        <v>2</v>
      </c>
      <c r="P59" t="str">
        <f t="shared" si="6"/>
        <v>affinites[35][39] = 2;</v>
      </c>
    </row>
    <row r="60" spans="1:16" x14ac:dyDescent="0.25">
      <c r="A60" s="2" t="str">
        <f t="shared" ref="A60:A122" si="7">CONCATENATE(D60,C60)</f>
        <v>PoireauxPois</v>
      </c>
      <c r="C60" t="s">
        <v>57</v>
      </c>
      <c r="D60" t="s">
        <v>0</v>
      </c>
      <c r="E60" s="2" t="s">
        <v>9</v>
      </c>
      <c r="G60" s="2" t="str">
        <f t="shared" si="3"/>
        <v>PoisPoireaux</v>
      </c>
      <c r="H60" s="2" t="str">
        <f t="shared" si="4"/>
        <v>Mauvais</v>
      </c>
      <c r="I60" s="1" t="str">
        <f t="shared" si="5"/>
        <v>Déjà défini</v>
      </c>
      <c r="L60" s="2">
        <f>VLOOKUP(C60,Feuil2!$A$1:$C$205,3,FALSE)</f>
        <v>35</v>
      </c>
      <c r="M60" s="2">
        <f>VLOOKUP(D60,Feuil2!$A$1:$C$205,3,FALSE)</f>
        <v>34</v>
      </c>
      <c r="N60" s="2">
        <f>VLOOKUP(Feuil3!E60,Feuil2!$O$2:$P$4,2,FALSE)</f>
        <v>0</v>
      </c>
      <c r="P60" t="str">
        <f t="shared" si="6"/>
        <v>affinites[35][34] = 0;</v>
      </c>
    </row>
    <row r="61" spans="1:16" x14ac:dyDescent="0.25">
      <c r="A61" s="2" t="str">
        <f t="shared" si="7"/>
        <v>AilPois</v>
      </c>
      <c r="C61" t="s">
        <v>57</v>
      </c>
      <c r="D61" t="s">
        <v>33</v>
      </c>
      <c r="E61" s="2" t="s">
        <v>9</v>
      </c>
      <c r="G61" s="2" t="str">
        <f t="shared" si="3"/>
        <v>PoisAil</v>
      </c>
      <c r="H61" s="2" t="str">
        <f t="shared" si="4"/>
        <v>Mauvais</v>
      </c>
      <c r="I61" s="1" t="str">
        <f t="shared" si="5"/>
        <v>Déjà défini</v>
      </c>
      <c r="L61" s="2">
        <f>VLOOKUP(C61,Feuil2!$A$1:$C$205,3,FALSE)</f>
        <v>35</v>
      </c>
      <c r="M61" s="2">
        <f>VLOOKUP(D61,Feuil2!$A$1:$C$205,3,FALSE)</f>
        <v>1</v>
      </c>
      <c r="N61" s="2">
        <f>VLOOKUP(Feuil3!E61,Feuil2!$O$2:$P$4,2,FALSE)</f>
        <v>0</v>
      </c>
      <c r="P61" t="str">
        <f t="shared" si="6"/>
        <v>affinites[35][1] = 0;</v>
      </c>
    </row>
    <row r="62" spans="1:16" x14ac:dyDescent="0.25">
      <c r="A62" s="2" t="str">
        <f t="shared" si="7"/>
        <v>OignonsPois</v>
      </c>
      <c r="C62" t="s">
        <v>57</v>
      </c>
      <c r="D62" t="s">
        <v>25</v>
      </c>
      <c r="E62" s="2" t="s">
        <v>9</v>
      </c>
      <c r="G62" s="2" t="str">
        <f t="shared" si="3"/>
        <v>PoisOignons</v>
      </c>
      <c r="H62" s="2" t="str">
        <f t="shared" si="4"/>
        <v>Mauvais</v>
      </c>
      <c r="I62" s="1" t="str">
        <f t="shared" si="5"/>
        <v>Déjà défini</v>
      </c>
      <c r="L62" s="2">
        <f>VLOOKUP(C62,Feuil2!$A$1:$C$205,3,FALSE)</f>
        <v>35</v>
      </c>
      <c r="M62" s="2">
        <f>VLOOKUP(D62,Feuil2!$A$1:$C$205,3,FALSE)</f>
        <v>32</v>
      </c>
      <c r="N62" s="2">
        <f>VLOOKUP(Feuil3!E62,Feuil2!$O$2:$P$4,2,FALSE)</f>
        <v>0</v>
      </c>
      <c r="P62" t="str">
        <f t="shared" si="6"/>
        <v>affinites[35][32] = 0;</v>
      </c>
    </row>
    <row r="63" spans="1:16" x14ac:dyDescent="0.25">
      <c r="A63" s="2" t="str">
        <f t="shared" si="7"/>
        <v>EchalottesPois</v>
      </c>
      <c r="C63" t="s">
        <v>57</v>
      </c>
      <c r="D63" t="s">
        <v>26</v>
      </c>
      <c r="E63" s="2" t="s">
        <v>9</v>
      </c>
      <c r="G63" s="2" t="str">
        <f t="shared" si="3"/>
        <v>PoisEchalottes</v>
      </c>
      <c r="H63" s="2" t="e">
        <f t="shared" si="4"/>
        <v>#N/A</v>
      </c>
      <c r="I63" s="1" t="str">
        <f t="shared" si="5"/>
        <v/>
      </c>
      <c r="L63" s="2">
        <f>VLOOKUP(C63,Feuil2!$A$1:$C$205,3,FALSE)</f>
        <v>35</v>
      </c>
      <c r="M63" s="2">
        <f>VLOOKUP(D63,Feuil2!$A$1:$C$205,3,FALSE)</f>
        <v>14</v>
      </c>
      <c r="N63" s="2">
        <f>VLOOKUP(Feuil3!E63,Feuil2!$O$2:$P$4,2,FALSE)</f>
        <v>0</v>
      </c>
      <c r="P63" t="str">
        <f t="shared" si="6"/>
        <v>affinites[35][14] = 0;</v>
      </c>
    </row>
    <row r="64" spans="1:16" x14ac:dyDescent="0.25">
      <c r="A64" s="2" t="str">
        <f t="shared" si="7"/>
        <v>PersilPois</v>
      </c>
      <c r="C64" t="s">
        <v>57</v>
      </c>
      <c r="D64" t="s">
        <v>24</v>
      </c>
      <c r="E64" s="2" t="s">
        <v>9</v>
      </c>
      <c r="G64" s="2" t="str">
        <f t="shared" si="3"/>
        <v>PoisPersil</v>
      </c>
      <c r="H64" s="2" t="e">
        <f t="shared" si="4"/>
        <v>#N/A</v>
      </c>
      <c r="I64" s="1" t="str">
        <f t="shared" si="5"/>
        <v/>
      </c>
      <c r="L64" s="2">
        <f>VLOOKUP(C64,Feuil2!$A$1:$C$205,3,FALSE)</f>
        <v>35</v>
      </c>
      <c r="M64" s="2">
        <f>VLOOKUP(D64,Feuil2!$A$1:$C$205,3,FALSE)</f>
        <v>33</v>
      </c>
      <c r="N64" s="2">
        <f>VLOOKUP(Feuil3!E64,Feuil2!$O$2:$P$4,2,FALSE)</f>
        <v>0</v>
      </c>
      <c r="P64" t="str">
        <f t="shared" si="6"/>
        <v>affinites[35][33] = 0;</v>
      </c>
    </row>
    <row r="65" spans="1:16" x14ac:dyDescent="0.25">
      <c r="A65" s="2" t="str">
        <f t="shared" si="7"/>
        <v>Pommes de terrePois</v>
      </c>
      <c r="C65" t="s">
        <v>57</v>
      </c>
      <c r="D65" t="s">
        <v>6</v>
      </c>
      <c r="E65" s="2" t="s">
        <v>9</v>
      </c>
      <c r="G65" s="2" t="str">
        <f t="shared" si="3"/>
        <v>PoisPommes de terre</v>
      </c>
      <c r="H65" s="2" t="str">
        <f t="shared" si="4"/>
        <v>Tres Bon</v>
      </c>
      <c r="I65" s="1" t="str">
        <f t="shared" si="5"/>
        <v>Déjà défini à Tres Bon</v>
      </c>
      <c r="L65" s="2">
        <f>VLOOKUP(C65,Feuil2!$A$1:$C$205,3,FALSE)</f>
        <v>35</v>
      </c>
      <c r="M65" s="2">
        <f>VLOOKUP(D65,Feuil2!$A$1:$C$205,3,FALSE)</f>
        <v>37</v>
      </c>
      <c r="N65" s="2">
        <f>VLOOKUP(Feuil3!E65,Feuil2!$O$2:$P$4,2,FALSE)</f>
        <v>0</v>
      </c>
      <c r="P65" t="str">
        <f t="shared" si="6"/>
        <v>affinites[35][37] = 0;</v>
      </c>
    </row>
    <row r="66" spans="1:16" x14ac:dyDescent="0.25">
      <c r="A66" s="2" t="str">
        <f t="shared" si="7"/>
        <v>TomatesPois</v>
      </c>
      <c r="C66" t="s">
        <v>57</v>
      </c>
      <c r="D66" t="s">
        <v>27</v>
      </c>
      <c r="E66" s="2" t="s">
        <v>9</v>
      </c>
      <c r="G66" s="2" t="str">
        <f t="shared" ref="G66:G129" si="8">CONCATENATE(C66,D66)</f>
        <v>PoisTomates</v>
      </c>
      <c r="H66" s="2" t="str">
        <f t="shared" ref="H66:H129" si="9">IF(G66&lt;&gt;"",VLOOKUP(G66,AFFI,5,FALSE),"")</f>
        <v>Mauvais</v>
      </c>
      <c r="I66" s="1" t="str">
        <f t="shared" ref="I66:I129" si="10">IF(G66&lt;&gt;"",IF(ISNA(H66),"",IF(E66&lt;&gt;H66,CONCATENATE("Déjà défini à ",H66),"Déjà défini")),"")</f>
        <v>Déjà défini</v>
      </c>
      <c r="L66" s="2">
        <f>VLOOKUP(C66,Feuil2!$A$1:$C$205,3,FALSE)</f>
        <v>35</v>
      </c>
      <c r="M66" s="2">
        <f>VLOOKUP(D66,Feuil2!$A$1:$C$205,3,FALSE)</f>
        <v>48</v>
      </c>
      <c r="N66" s="2">
        <f>VLOOKUP(Feuil3!E66,Feuil2!$O$2:$P$4,2,FALSE)</f>
        <v>0</v>
      </c>
      <c r="P66" t="str">
        <f t="shared" ref="P66:P129" si="11">CONCATENATE("affinites[",L66,"][",M66,"] = ",N66,";")</f>
        <v>affinites[35][48] = 0;</v>
      </c>
    </row>
    <row r="67" spans="1:16" x14ac:dyDescent="0.25">
      <c r="A67" s="2" t="str">
        <f t="shared" si="7"/>
        <v>BettesTomates</v>
      </c>
      <c r="C67" t="s">
        <v>27</v>
      </c>
      <c r="D67" t="s">
        <v>58</v>
      </c>
      <c r="E67" s="2" t="s">
        <v>9</v>
      </c>
      <c r="G67" s="2" t="str">
        <f t="shared" si="8"/>
        <v>TomatesBettes</v>
      </c>
      <c r="H67" s="2" t="str">
        <f t="shared" si="9"/>
        <v>Mauvais</v>
      </c>
      <c r="I67" s="1" t="str">
        <f t="shared" si="10"/>
        <v>Déjà défini</v>
      </c>
      <c r="L67" s="2">
        <f>VLOOKUP(C67,Feuil2!$A$1:$C$205,3,FALSE)</f>
        <v>48</v>
      </c>
      <c r="M67" s="2">
        <f>VLOOKUP(D67,Feuil2!$A$1:$C$205,3,FALSE)</f>
        <v>5</v>
      </c>
      <c r="N67" s="2">
        <f>VLOOKUP(Feuil3!E67,Feuil2!$O$2:$P$4,2,FALSE)</f>
        <v>0</v>
      </c>
      <c r="P67" t="str">
        <f t="shared" si="11"/>
        <v>affinites[48][5] = 0;</v>
      </c>
    </row>
    <row r="68" spans="1:16" x14ac:dyDescent="0.25">
      <c r="A68" s="2" t="str">
        <f t="shared" si="7"/>
        <v>ChouTomates</v>
      </c>
      <c r="C68" t="s">
        <v>27</v>
      </c>
      <c r="D68" t="s">
        <v>55</v>
      </c>
      <c r="E68" s="2" t="s">
        <v>9</v>
      </c>
      <c r="G68" s="2" t="str">
        <f t="shared" si="8"/>
        <v>TomatesChou</v>
      </c>
      <c r="H68" s="2" t="str">
        <f t="shared" si="9"/>
        <v>Mauvais</v>
      </c>
      <c r="I68" s="1" t="str">
        <f t="shared" si="10"/>
        <v>Déjà défini</v>
      </c>
      <c r="L68" s="2">
        <f>VLOOKUP(C68,Feuil2!$A$1:$C$205,3,FALSE)</f>
        <v>48</v>
      </c>
      <c r="M68" s="2">
        <f>VLOOKUP(D68,Feuil2!$A$1:$C$205,3,FALSE)</f>
        <v>9</v>
      </c>
      <c r="N68" s="2">
        <f>VLOOKUP(Feuil3!E68,Feuil2!$O$2:$P$4,2,FALSE)</f>
        <v>0</v>
      </c>
      <c r="P68" t="str">
        <f t="shared" si="11"/>
        <v>affinites[48][9] = 0;</v>
      </c>
    </row>
    <row r="69" spans="1:16" x14ac:dyDescent="0.25">
      <c r="A69" s="2" t="str">
        <f t="shared" si="7"/>
        <v>CucurbitacésTomates</v>
      </c>
      <c r="C69" t="s">
        <v>27</v>
      </c>
      <c r="D69" t="s">
        <v>34</v>
      </c>
      <c r="E69" s="2" t="s">
        <v>9</v>
      </c>
      <c r="G69" s="2" t="str">
        <f t="shared" si="8"/>
        <v>TomatesCucurbitacés</v>
      </c>
      <c r="H69" s="2" t="e">
        <f t="shared" si="9"/>
        <v>#N/A</v>
      </c>
      <c r="I69" s="1" t="str">
        <f t="shared" si="10"/>
        <v/>
      </c>
      <c r="L69" s="2">
        <f>VLOOKUP(C69,Feuil2!$A$1:$C$205,3,FALSE)</f>
        <v>48</v>
      </c>
      <c r="M69" s="2">
        <f>VLOOKUP(D69,Feuil2!$A$1:$C$205,3,FALSE)</f>
        <v>13</v>
      </c>
      <c r="N69" s="2">
        <f>VLOOKUP(Feuil3!E69,Feuil2!$O$2:$P$4,2,FALSE)</f>
        <v>0</v>
      </c>
      <c r="P69" t="str">
        <f t="shared" si="11"/>
        <v>affinites[48][13] = 0;</v>
      </c>
    </row>
    <row r="70" spans="1:16" x14ac:dyDescent="0.25">
      <c r="A70" s="2" t="str">
        <f t="shared" si="7"/>
        <v>PoisTomates</v>
      </c>
      <c r="C70" t="s">
        <v>27</v>
      </c>
      <c r="D70" t="s">
        <v>57</v>
      </c>
      <c r="E70" s="2" t="s">
        <v>9</v>
      </c>
      <c r="G70" s="2" t="str">
        <f t="shared" si="8"/>
        <v>TomatesPois</v>
      </c>
      <c r="H70" s="2" t="str">
        <f t="shared" si="9"/>
        <v>Mauvais</v>
      </c>
      <c r="I70" s="1" t="str">
        <f t="shared" si="10"/>
        <v>Déjà défini</v>
      </c>
      <c r="L70" s="2">
        <f>VLOOKUP(C70,Feuil2!$A$1:$C$205,3,FALSE)</f>
        <v>48</v>
      </c>
      <c r="M70" s="2">
        <f>VLOOKUP(D70,Feuil2!$A$1:$C$205,3,FALSE)</f>
        <v>35</v>
      </c>
      <c r="N70" s="2">
        <f>VLOOKUP(Feuil3!E70,Feuil2!$O$2:$P$4,2,FALSE)</f>
        <v>0</v>
      </c>
      <c r="P70" t="str">
        <f t="shared" si="11"/>
        <v>affinites[48][35] = 0;</v>
      </c>
    </row>
    <row r="71" spans="1:16" x14ac:dyDescent="0.25">
      <c r="A71" s="2" t="str">
        <f t="shared" si="7"/>
        <v>HaricotsTomates</v>
      </c>
      <c r="C71" t="s">
        <v>27</v>
      </c>
      <c r="D71" t="s">
        <v>56</v>
      </c>
      <c r="E71" s="2" t="s">
        <v>9</v>
      </c>
      <c r="G71" s="2" t="str">
        <f t="shared" si="8"/>
        <v>TomatesHaricots</v>
      </c>
      <c r="H71" s="2" t="str">
        <f t="shared" si="9"/>
        <v>Mauvais</v>
      </c>
      <c r="I71" s="1" t="str">
        <f t="shared" si="10"/>
        <v>Déjà défini</v>
      </c>
      <c r="L71" s="2">
        <f>VLOOKUP(C71,Feuil2!$A$1:$C$205,3,FALSE)</f>
        <v>48</v>
      </c>
      <c r="M71" s="2">
        <f>VLOOKUP(D71,Feuil2!$A$1:$C$205,3,FALSE)</f>
        <v>21</v>
      </c>
      <c r="N71" s="2">
        <f>VLOOKUP(Feuil3!E71,Feuil2!$O$2:$P$4,2,FALSE)</f>
        <v>0</v>
      </c>
      <c r="P71" t="str">
        <f t="shared" si="11"/>
        <v>affinites[48][21] = 0;</v>
      </c>
    </row>
    <row r="72" spans="1:16" x14ac:dyDescent="0.25">
      <c r="A72" s="2" t="str">
        <f t="shared" si="7"/>
        <v>Pommes de terreTomates</v>
      </c>
      <c r="C72" t="s">
        <v>27</v>
      </c>
      <c r="D72" t="s">
        <v>6</v>
      </c>
      <c r="E72" s="2" t="s">
        <v>9</v>
      </c>
      <c r="G72" s="2" t="str">
        <f t="shared" si="8"/>
        <v>TomatesPommes de terre</v>
      </c>
      <c r="H72" s="2" t="str">
        <f t="shared" si="9"/>
        <v>Mauvais</v>
      </c>
      <c r="I72" s="1" t="str">
        <f t="shared" si="10"/>
        <v>Déjà défini</v>
      </c>
      <c r="L72" s="2">
        <f>VLOOKUP(C72,Feuil2!$A$1:$C$205,3,FALSE)</f>
        <v>48</v>
      </c>
      <c r="M72" s="2">
        <f>VLOOKUP(D72,Feuil2!$A$1:$C$205,3,FALSE)</f>
        <v>37</v>
      </c>
      <c r="N72" s="2">
        <f>VLOOKUP(Feuil3!E72,Feuil2!$O$2:$P$4,2,FALSE)</f>
        <v>0</v>
      </c>
      <c r="P72" t="str">
        <f t="shared" si="11"/>
        <v>affinites[48][37] = 0;</v>
      </c>
    </row>
    <row r="73" spans="1:16" x14ac:dyDescent="0.25">
      <c r="A73" s="2" t="str">
        <f t="shared" si="7"/>
        <v>PoireauxTomates</v>
      </c>
      <c r="C73" t="s">
        <v>27</v>
      </c>
      <c r="D73" t="s">
        <v>0</v>
      </c>
      <c r="E73" s="2" t="s">
        <v>9</v>
      </c>
      <c r="G73" s="2" t="str">
        <f t="shared" si="8"/>
        <v>TomatesPoireaux</v>
      </c>
      <c r="H73" s="2" t="str">
        <f t="shared" si="9"/>
        <v>Bon</v>
      </c>
      <c r="I73" s="1" t="str">
        <f t="shared" si="10"/>
        <v>Déjà défini à Bon</v>
      </c>
      <c r="L73" s="2">
        <f>VLOOKUP(C73,Feuil2!$A$1:$C$205,3,FALSE)</f>
        <v>48</v>
      </c>
      <c r="M73" s="2">
        <f>VLOOKUP(D73,Feuil2!$A$1:$C$205,3,FALSE)</f>
        <v>34</v>
      </c>
      <c r="N73" s="2">
        <f>VLOOKUP(Feuil3!E73,Feuil2!$O$2:$P$4,2,FALSE)</f>
        <v>0</v>
      </c>
      <c r="P73" t="str">
        <f t="shared" si="11"/>
        <v>affinites[48][34] = 0;</v>
      </c>
    </row>
    <row r="74" spans="1:16" x14ac:dyDescent="0.25">
      <c r="A74" s="2" t="str">
        <f t="shared" si="7"/>
        <v>AilTomates</v>
      </c>
      <c r="C74" t="s">
        <v>27</v>
      </c>
      <c r="D74" t="s">
        <v>33</v>
      </c>
      <c r="E74" s="2" t="s">
        <v>7</v>
      </c>
      <c r="G74" s="2" t="str">
        <f t="shared" si="8"/>
        <v>TomatesAil</v>
      </c>
      <c r="H74" s="2" t="str">
        <f t="shared" si="9"/>
        <v>Mauvais</v>
      </c>
      <c r="I74" s="1" t="str">
        <f t="shared" si="10"/>
        <v>Déjà défini à Mauvais</v>
      </c>
      <c r="L74" s="2">
        <f>VLOOKUP(C74,Feuil2!$A$1:$C$205,3,FALSE)</f>
        <v>48</v>
      </c>
      <c r="M74" s="2">
        <f>VLOOKUP(D74,Feuil2!$A$1:$C$205,3,FALSE)</f>
        <v>1</v>
      </c>
      <c r="N74" s="2">
        <f>VLOOKUP(Feuil3!E74,Feuil2!$O$2:$P$4,2,FALSE)</f>
        <v>2</v>
      </c>
      <c r="P74" t="str">
        <f t="shared" si="11"/>
        <v>affinites[48][1] = 2;</v>
      </c>
    </row>
    <row r="75" spans="1:16" x14ac:dyDescent="0.25">
      <c r="A75" s="2" t="str">
        <f t="shared" si="7"/>
        <v>BasiliqueTomates</v>
      </c>
      <c r="C75" t="s">
        <v>27</v>
      </c>
      <c r="D75" t="s">
        <v>23</v>
      </c>
      <c r="E75" s="2" t="s">
        <v>7</v>
      </c>
      <c r="G75" s="2" t="str">
        <f t="shared" si="8"/>
        <v>TomatesBasilique</v>
      </c>
      <c r="H75" s="2" t="str">
        <f t="shared" si="9"/>
        <v>Tres Bon</v>
      </c>
      <c r="I75" s="1" t="str">
        <f t="shared" si="10"/>
        <v>Déjà défini à Tres Bon</v>
      </c>
      <c r="L75" s="2">
        <f>VLOOKUP(C75,Feuil2!$A$1:$C$205,3,FALSE)</f>
        <v>48</v>
      </c>
      <c r="M75" s="2">
        <f>VLOOKUP(D75,Feuil2!$A$1:$C$205,3,FALSE)</f>
        <v>3</v>
      </c>
      <c r="N75" s="2">
        <f>VLOOKUP(Feuil3!E75,Feuil2!$O$2:$P$4,2,FALSE)</f>
        <v>2</v>
      </c>
      <c r="P75" t="str">
        <f t="shared" si="11"/>
        <v>affinites[48][3] = 2;</v>
      </c>
    </row>
    <row r="76" spans="1:16" x14ac:dyDescent="0.25">
      <c r="A76" s="2" t="str">
        <f t="shared" si="7"/>
        <v>CapucinesTomates</v>
      </c>
      <c r="C76" t="s">
        <v>27</v>
      </c>
      <c r="D76" t="s">
        <v>31</v>
      </c>
      <c r="E76" s="2" t="s">
        <v>7</v>
      </c>
      <c r="G76" s="2" t="str">
        <f t="shared" si="8"/>
        <v>TomatesCapucines</v>
      </c>
      <c r="H76" s="2" t="e">
        <f t="shared" si="9"/>
        <v>#N/A</v>
      </c>
      <c r="I76" s="1" t="str">
        <f t="shared" si="10"/>
        <v/>
      </c>
      <c r="L76" s="2">
        <f>VLOOKUP(C76,Feuil2!$A$1:$C$205,3,FALSE)</f>
        <v>48</v>
      </c>
      <c r="M76" s="2">
        <f>VLOOKUP(D76,Feuil2!$A$1:$C$205,3,FALSE)</f>
        <v>7</v>
      </c>
      <c r="N76" s="2">
        <f>VLOOKUP(Feuil3!E76,Feuil2!$O$2:$P$4,2,FALSE)</f>
        <v>2</v>
      </c>
      <c r="P76" t="str">
        <f t="shared" si="11"/>
        <v>affinites[48][7] = 2;</v>
      </c>
    </row>
    <row r="77" spans="1:16" x14ac:dyDescent="0.25">
      <c r="A77" s="2" t="str">
        <f t="shared" si="7"/>
        <v>CarottesTomates</v>
      </c>
      <c r="C77" t="s">
        <v>27</v>
      </c>
      <c r="D77" t="s">
        <v>1</v>
      </c>
      <c r="E77" s="2" t="s">
        <v>7</v>
      </c>
      <c r="G77" s="2" t="str">
        <f t="shared" si="8"/>
        <v>TomatesCarottes</v>
      </c>
      <c r="H77" s="2" t="e">
        <f t="shared" si="9"/>
        <v>#N/A</v>
      </c>
      <c r="I77" s="1" t="str">
        <f t="shared" si="10"/>
        <v/>
      </c>
      <c r="L77" s="2">
        <f>VLOOKUP(C77,Feuil2!$A$1:$C$205,3,FALSE)</f>
        <v>48</v>
      </c>
      <c r="M77" s="2">
        <f>VLOOKUP(D77,Feuil2!$A$1:$C$205,3,FALSE)</f>
        <v>8</v>
      </c>
      <c r="N77" s="2">
        <f>VLOOKUP(Feuil3!E77,Feuil2!$O$2:$P$4,2,FALSE)</f>
        <v>2</v>
      </c>
      <c r="P77" t="str">
        <f t="shared" si="11"/>
        <v>affinites[48][8] = 2;</v>
      </c>
    </row>
    <row r="78" spans="1:16" x14ac:dyDescent="0.25">
      <c r="A78" s="2" t="str">
        <f t="shared" si="7"/>
        <v>EpinardsTomates</v>
      </c>
      <c r="C78" t="s">
        <v>27</v>
      </c>
      <c r="D78" t="s">
        <v>28</v>
      </c>
      <c r="E78" s="2" t="s">
        <v>7</v>
      </c>
      <c r="G78" s="2" t="str">
        <f t="shared" si="8"/>
        <v>TomatesEpinards</v>
      </c>
      <c r="H78" s="2" t="e">
        <f t="shared" si="9"/>
        <v>#N/A</v>
      </c>
      <c r="I78" s="1" t="str">
        <f t="shared" si="10"/>
        <v/>
      </c>
      <c r="L78" s="2">
        <f>VLOOKUP(C78,Feuil2!$A$1:$C$205,3,FALSE)</f>
        <v>48</v>
      </c>
      <c r="M78" s="2">
        <f>VLOOKUP(D78,Feuil2!$A$1:$C$205,3,FALSE)</f>
        <v>15</v>
      </c>
      <c r="N78" s="2">
        <f>VLOOKUP(Feuil3!E78,Feuil2!$O$2:$P$4,2,FALSE)</f>
        <v>2</v>
      </c>
      <c r="P78" t="str">
        <f t="shared" si="11"/>
        <v>affinites[48][15] = 2;</v>
      </c>
    </row>
    <row r="79" spans="1:16" x14ac:dyDescent="0.25">
      <c r="A79" s="2" t="str">
        <f t="shared" si="7"/>
        <v>EchalottesTomates</v>
      </c>
      <c r="C79" t="s">
        <v>27</v>
      </c>
      <c r="D79" t="s">
        <v>26</v>
      </c>
      <c r="E79" s="2" t="s">
        <v>7</v>
      </c>
      <c r="G79" s="2" t="str">
        <f t="shared" si="8"/>
        <v>TomatesEchalottes</v>
      </c>
      <c r="H79" s="2" t="e">
        <f t="shared" si="9"/>
        <v>#N/A</v>
      </c>
      <c r="I79" s="1" t="str">
        <f t="shared" si="10"/>
        <v/>
      </c>
      <c r="L79" s="2">
        <f>VLOOKUP(C79,Feuil2!$A$1:$C$205,3,FALSE)</f>
        <v>48</v>
      </c>
      <c r="M79" s="2">
        <f>VLOOKUP(D79,Feuil2!$A$1:$C$205,3,FALSE)</f>
        <v>14</v>
      </c>
      <c r="N79" s="2">
        <f>VLOOKUP(Feuil3!E79,Feuil2!$O$2:$P$4,2,FALSE)</f>
        <v>2</v>
      </c>
      <c r="P79" t="str">
        <f t="shared" si="11"/>
        <v>affinites[48][14] = 2;</v>
      </c>
    </row>
    <row r="80" spans="1:16" x14ac:dyDescent="0.25">
      <c r="A80" s="2" t="str">
        <f t="shared" si="7"/>
        <v>OignonsTomates</v>
      </c>
      <c r="C80" t="s">
        <v>27</v>
      </c>
      <c r="D80" t="s">
        <v>25</v>
      </c>
      <c r="E80" s="2" t="s">
        <v>7</v>
      </c>
      <c r="G80" s="2" t="str">
        <f t="shared" si="8"/>
        <v>TomatesOignons</v>
      </c>
      <c r="H80" s="2" t="e">
        <f t="shared" si="9"/>
        <v>#N/A</v>
      </c>
      <c r="I80" s="1" t="str">
        <f t="shared" si="10"/>
        <v/>
      </c>
      <c r="L80" s="2">
        <f>VLOOKUP(C80,Feuil2!$A$1:$C$205,3,FALSE)</f>
        <v>48</v>
      </c>
      <c r="M80" s="2">
        <f>VLOOKUP(D80,Feuil2!$A$1:$C$205,3,FALSE)</f>
        <v>32</v>
      </c>
      <c r="N80" s="2">
        <f>VLOOKUP(Feuil3!E80,Feuil2!$O$2:$P$4,2,FALSE)</f>
        <v>2</v>
      </c>
      <c r="P80" t="str">
        <f t="shared" si="11"/>
        <v>affinites[48][32] = 2;</v>
      </c>
    </row>
    <row r="81" spans="1:16" x14ac:dyDescent="0.25">
      <c r="A81" s="2" t="str">
        <f t="shared" si="7"/>
        <v>Oeuillets d'indeTomates</v>
      </c>
      <c r="C81" t="s">
        <v>27</v>
      </c>
      <c r="D81" t="s">
        <v>30</v>
      </c>
      <c r="E81" s="2" t="s">
        <v>7</v>
      </c>
      <c r="G81" s="2" t="str">
        <f t="shared" si="8"/>
        <v>TomatesOeuillets d'inde</v>
      </c>
      <c r="H81" s="2" t="e">
        <f t="shared" si="9"/>
        <v>#N/A</v>
      </c>
      <c r="I81" s="1" t="str">
        <f t="shared" si="10"/>
        <v/>
      </c>
      <c r="L81" s="2">
        <f>VLOOKUP(C81,Feuil2!$A$1:$C$205,3,FALSE)</f>
        <v>48</v>
      </c>
      <c r="M81" s="2">
        <f>VLOOKUP(D81,Feuil2!$A$1:$C$205,3,FALSE)</f>
        <v>31</v>
      </c>
      <c r="N81" s="2">
        <f>VLOOKUP(Feuil3!E81,Feuil2!$O$2:$P$4,2,FALSE)</f>
        <v>2</v>
      </c>
      <c r="P81" t="str">
        <f t="shared" si="11"/>
        <v>affinites[48][31] = 2;</v>
      </c>
    </row>
    <row r="82" spans="1:16" x14ac:dyDescent="0.25">
      <c r="A82" s="2" t="str">
        <f t="shared" si="7"/>
        <v>RadisTomates</v>
      </c>
      <c r="C82" t="s">
        <v>27</v>
      </c>
      <c r="D82" t="s">
        <v>35</v>
      </c>
      <c r="E82" s="2" t="s">
        <v>7</v>
      </c>
      <c r="G82" s="2" t="str">
        <f t="shared" si="8"/>
        <v>TomatesRadis</v>
      </c>
      <c r="H82" s="2" t="e">
        <f t="shared" si="9"/>
        <v>#N/A</v>
      </c>
      <c r="I82" s="1" t="str">
        <f t="shared" si="10"/>
        <v/>
      </c>
      <c r="L82" s="2">
        <f>VLOOKUP(C82,Feuil2!$A$1:$C$205,3,FALSE)</f>
        <v>48</v>
      </c>
      <c r="M82" s="2">
        <f>VLOOKUP(D82,Feuil2!$A$1:$C$205,3,FALSE)</f>
        <v>39</v>
      </c>
      <c r="N82" s="2">
        <f>VLOOKUP(Feuil3!E82,Feuil2!$O$2:$P$4,2,FALSE)</f>
        <v>2</v>
      </c>
      <c r="P82" t="str">
        <f t="shared" si="11"/>
        <v>affinites[48][39] = 2;</v>
      </c>
    </row>
    <row r="83" spans="1:16" x14ac:dyDescent="0.25">
      <c r="A83" s="2" t="str">
        <f t="shared" si="7"/>
        <v>SoucisTomates</v>
      </c>
      <c r="C83" t="s">
        <v>27</v>
      </c>
      <c r="D83" t="s">
        <v>50</v>
      </c>
      <c r="E83" s="2" t="s">
        <v>7</v>
      </c>
      <c r="G83" s="2" t="str">
        <f t="shared" si="8"/>
        <v>TomatesSoucis</v>
      </c>
      <c r="H83" s="2" t="e">
        <f t="shared" si="9"/>
        <v>#N/A</v>
      </c>
      <c r="I83" s="1" t="str">
        <f t="shared" si="10"/>
        <v/>
      </c>
      <c r="L83" s="2">
        <f>VLOOKUP(C83,Feuil2!$A$1:$C$205,3,FALSE)</f>
        <v>48</v>
      </c>
      <c r="M83" s="2">
        <f>VLOOKUP(D83,Feuil2!$A$1:$C$205,3,FALSE)</f>
        <v>45</v>
      </c>
      <c r="N83" s="2">
        <f>VLOOKUP(Feuil3!E83,Feuil2!$O$2:$P$4,2,FALSE)</f>
        <v>2</v>
      </c>
      <c r="P83" t="str">
        <f t="shared" si="11"/>
        <v>affinites[48][45] = 2;</v>
      </c>
    </row>
    <row r="84" spans="1:16" x14ac:dyDescent="0.25">
      <c r="A84" s="2" t="str">
        <f t="shared" si="7"/>
        <v>PersilTomates</v>
      </c>
      <c r="C84" t="s">
        <v>27</v>
      </c>
      <c r="D84" t="s">
        <v>24</v>
      </c>
      <c r="E84" s="2" t="s">
        <v>7</v>
      </c>
      <c r="G84" s="2" t="str">
        <f t="shared" si="8"/>
        <v>TomatesPersil</v>
      </c>
      <c r="H84" s="2" t="e">
        <f t="shared" si="9"/>
        <v>#N/A</v>
      </c>
      <c r="I84" s="1" t="str">
        <f t="shared" si="10"/>
        <v/>
      </c>
      <c r="L84" s="2">
        <f>VLOOKUP(C84,Feuil2!$A$1:$C$205,3,FALSE)</f>
        <v>48</v>
      </c>
      <c r="M84" s="2">
        <f>VLOOKUP(D84,Feuil2!$A$1:$C$205,3,FALSE)</f>
        <v>33</v>
      </c>
      <c r="N84" s="2">
        <f>VLOOKUP(Feuil3!E84,Feuil2!$O$2:$P$4,2,FALSE)</f>
        <v>2</v>
      </c>
      <c r="P84" t="str">
        <f t="shared" si="11"/>
        <v>affinites[48][33] = 2;</v>
      </c>
    </row>
    <row r="85" spans="1:16" x14ac:dyDescent="0.25">
      <c r="A85" s="2" t="str">
        <f t="shared" si="7"/>
        <v>PoisNavets</v>
      </c>
      <c r="C85" t="s">
        <v>29</v>
      </c>
      <c r="D85" t="s">
        <v>57</v>
      </c>
      <c r="E85" s="2" t="s">
        <v>7</v>
      </c>
      <c r="G85" s="2" t="str">
        <f t="shared" si="8"/>
        <v>NavetsPois</v>
      </c>
      <c r="H85" s="2" t="str">
        <f t="shared" si="9"/>
        <v>Bon</v>
      </c>
      <c r="I85" s="1" t="str">
        <f t="shared" si="10"/>
        <v>Déjà défini</v>
      </c>
      <c r="L85" s="2">
        <f>VLOOKUP(C85,Feuil2!$A$1:$C$205,3,FALSE)</f>
        <v>29</v>
      </c>
      <c r="M85" s="2">
        <f>VLOOKUP(D85,Feuil2!$A$1:$C$205,3,FALSE)</f>
        <v>35</v>
      </c>
      <c r="N85" s="2">
        <f>VLOOKUP(Feuil3!E85,Feuil2!$O$2:$P$4,2,FALSE)</f>
        <v>2</v>
      </c>
      <c r="P85" t="str">
        <f t="shared" si="11"/>
        <v>affinites[29][35] = 2;</v>
      </c>
    </row>
    <row r="86" spans="1:16" x14ac:dyDescent="0.25">
      <c r="A86" s="2" t="str">
        <f t="shared" si="7"/>
        <v>SaladesNavets</v>
      </c>
      <c r="C86" t="s">
        <v>29</v>
      </c>
      <c r="D86" t="s">
        <v>12</v>
      </c>
      <c r="E86" s="2" t="s">
        <v>7</v>
      </c>
      <c r="G86" s="2" t="str">
        <f t="shared" si="8"/>
        <v>NavetsSalades</v>
      </c>
      <c r="H86" s="2" t="str">
        <f t="shared" si="9"/>
        <v>Bon</v>
      </c>
      <c r="I86" s="1" t="str">
        <f t="shared" si="10"/>
        <v>Déjà défini</v>
      </c>
      <c r="L86" s="2">
        <f>VLOOKUP(C86,Feuil2!$A$1:$C$205,3,FALSE)</f>
        <v>29</v>
      </c>
      <c r="M86" s="2">
        <f>VLOOKUP(D86,Feuil2!$A$1:$C$205,3,FALSE)</f>
        <v>42</v>
      </c>
      <c r="N86" s="2">
        <f>VLOOKUP(Feuil3!E86,Feuil2!$O$2:$P$4,2,FALSE)</f>
        <v>2</v>
      </c>
      <c r="P86" t="str">
        <f t="shared" si="11"/>
        <v>affinites[29][42] = 2;</v>
      </c>
    </row>
    <row r="87" spans="1:16" x14ac:dyDescent="0.25">
      <c r="A87" s="2" t="str">
        <f t="shared" si="7"/>
        <v>BettesNavets</v>
      </c>
      <c r="C87" t="s">
        <v>29</v>
      </c>
      <c r="D87" t="s">
        <v>58</v>
      </c>
      <c r="E87" s="2" t="s">
        <v>7</v>
      </c>
      <c r="G87" s="2" t="str">
        <f t="shared" si="8"/>
        <v>NavetsBettes</v>
      </c>
      <c r="H87" s="2" t="str">
        <f t="shared" si="9"/>
        <v>Bon</v>
      </c>
      <c r="I87" s="1" t="str">
        <f t="shared" si="10"/>
        <v>Déjà défini</v>
      </c>
      <c r="L87" s="2">
        <f>VLOOKUP(C87,Feuil2!$A$1:$C$205,3,FALSE)</f>
        <v>29</v>
      </c>
      <c r="M87" s="2">
        <f>VLOOKUP(D87,Feuil2!$A$1:$C$205,3,FALSE)</f>
        <v>5</v>
      </c>
      <c r="N87" s="2">
        <f>VLOOKUP(Feuil3!E87,Feuil2!$O$2:$P$4,2,FALSE)</f>
        <v>2</v>
      </c>
      <c r="P87" t="str">
        <f t="shared" si="11"/>
        <v>affinites[29][5] = 2;</v>
      </c>
    </row>
    <row r="88" spans="1:16" x14ac:dyDescent="0.25">
      <c r="A88" s="2" t="str">
        <f t="shared" si="7"/>
        <v>Oeuillets d'indeNavets</v>
      </c>
      <c r="C88" t="s">
        <v>29</v>
      </c>
      <c r="D88" t="s">
        <v>30</v>
      </c>
      <c r="E88" s="2" t="s">
        <v>7</v>
      </c>
      <c r="G88" s="2" t="str">
        <f t="shared" si="8"/>
        <v>NavetsOeuillets d'inde</v>
      </c>
      <c r="H88" s="2" t="e">
        <f t="shared" si="9"/>
        <v>#N/A</v>
      </c>
      <c r="I88" s="1" t="str">
        <f t="shared" si="10"/>
        <v/>
      </c>
      <c r="L88" s="2">
        <f>VLOOKUP(C88,Feuil2!$A$1:$C$205,3,FALSE)</f>
        <v>29</v>
      </c>
      <c r="M88" s="2">
        <f>VLOOKUP(D88,Feuil2!$A$1:$C$205,3,FALSE)</f>
        <v>31</v>
      </c>
      <c r="N88" s="2">
        <f>VLOOKUP(Feuil3!E88,Feuil2!$O$2:$P$4,2,FALSE)</f>
        <v>2</v>
      </c>
      <c r="P88" t="str">
        <f t="shared" si="11"/>
        <v>affinites[29][31] = 2;</v>
      </c>
    </row>
    <row r="89" spans="1:16" x14ac:dyDescent="0.25">
      <c r="A89" s="2" t="str">
        <f t="shared" si="7"/>
        <v>HaricotsNavets</v>
      </c>
      <c r="C89" t="s">
        <v>29</v>
      </c>
      <c r="D89" t="s">
        <v>56</v>
      </c>
      <c r="E89" s="2" t="s">
        <v>7</v>
      </c>
      <c r="G89" s="2" t="str">
        <f t="shared" si="8"/>
        <v>NavetsHaricots</v>
      </c>
      <c r="H89" s="2" t="str">
        <f t="shared" si="9"/>
        <v>Bon</v>
      </c>
      <c r="I89" s="1" t="str">
        <f t="shared" si="10"/>
        <v>Déjà défini</v>
      </c>
      <c r="L89" s="2">
        <f>VLOOKUP(C89,Feuil2!$A$1:$C$205,3,FALSE)</f>
        <v>29</v>
      </c>
      <c r="M89" s="2">
        <f>VLOOKUP(D89,Feuil2!$A$1:$C$205,3,FALSE)</f>
        <v>21</v>
      </c>
      <c r="N89" s="2">
        <f>VLOOKUP(Feuil3!E89,Feuil2!$O$2:$P$4,2,FALSE)</f>
        <v>2</v>
      </c>
      <c r="P89" t="str">
        <f t="shared" si="11"/>
        <v>affinites[29][21] = 2;</v>
      </c>
    </row>
    <row r="90" spans="1:16" x14ac:dyDescent="0.25">
      <c r="A90" s="2" t="str">
        <f t="shared" si="7"/>
        <v>PoisNavets</v>
      </c>
      <c r="C90" t="s">
        <v>29</v>
      </c>
      <c r="D90" t="s">
        <v>57</v>
      </c>
      <c r="E90" s="2" t="s">
        <v>7</v>
      </c>
      <c r="G90" s="2" t="str">
        <f t="shared" si="8"/>
        <v>NavetsPois</v>
      </c>
      <c r="H90" s="2" t="str">
        <f t="shared" si="9"/>
        <v>Bon</v>
      </c>
      <c r="I90" s="1" t="str">
        <f t="shared" si="10"/>
        <v>Déjà défini</v>
      </c>
      <c r="L90" s="2">
        <f>VLOOKUP(C90,Feuil2!$A$1:$C$205,3,FALSE)</f>
        <v>29</v>
      </c>
      <c r="M90" s="2">
        <f>VLOOKUP(D90,Feuil2!$A$1:$C$205,3,FALSE)</f>
        <v>35</v>
      </c>
      <c r="N90" s="2">
        <f>VLOOKUP(Feuil3!E90,Feuil2!$O$2:$P$4,2,FALSE)</f>
        <v>2</v>
      </c>
      <c r="P90" t="str">
        <f t="shared" si="11"/>
        <v>affinites[29][35] = 2;</v>
      </c>
    </row>
    <row r="91" spans="1:16" x14ac:dyDescent="0.25">
      <c r="A91" s="2" t="str">
        <f t="shared" si="7"/>
        <v>TanaisieNavets</v>
      </c>
      <c r="C91" t="s">
        <v>29</v>
      </c>
      <c r="D91" t="s">
        <v>59</v>
      </c>
      <c r="E91" s="2" t="s">
        <v>7</v>
      </c>
      <c r="G91" s="2" t="str">
        <f t="shared" si="8"/>
        <v>NavetsTanaisie</v>
      </c>
      <c r="H91" s="2" t="e">
        <f t="shared" si="9"/>
        <v>#N/A</v>
      </c>
      <c r="I91" s="1" t="str">
        <f t="shared" si="10"/>
        <v/>
      </c>
      <c r="L91" s="2">
        <f>VLOOKUP(C91,Feuil2!$A$1:$C$205,3,FALSE)</f>
        <v>29</v>
      </c>
      <c r="M91" s="2">
        <f>VLOOKUP(D91,Feuil2!$A$1:$C$205,3,FALSE)</f>
        <v>46</v>
      </c>
      <c r="N91" s="2">
        <f>VLOOKUP(Feuil3!E91,Feuil2!$O$2:$P$4,2,FALSE)</f>
        <v>2</v>
      </c>
      <c r="P91" t="str">
        <f t="shared" si="11"/>
        <v>affinites[29][46] = 2;</v>
      </c>
    </row>
    <row r="92" spans="1:16" x14ac:dyDescent="0.25">
      <c r="A92" s="2" t="str">
        <f t="shared" si="7"/>
        <v>CarottesNavets</v>
      </c>
      <c r="C92" t="s">
        <v>29</v>
      </c>
      <c r="D92" t="s">
        <v>1</v>
      </c>
      <c r="E92" s="2" t="s">
        <v>7</v>
      </c>
      <c r="G92" s="2" t="str">
        <f t="shared" si="8"/>
        <v>NavetsCarottes</v>
      </c>
      <c r="H92" s="2" t="e">
        <f t="shared" si="9"/>
        <v>#N/A</v>
      </c>
      <c r="I92" s="1" t="str">
        <f t="shared" si="10"/>
        <v/>
      </c>
      <c r="L92" s="2">
        <f>VLOOKUP(C92,Feuil2!$A$1:$C$205,3,FALSE)</f>
        <v>29</v>
      </c>
      <c r="M92" s="2">
        <f>VLOOKUP(D92,Feuil2!$A$1:$C$205,3,FALSE)</f>
        <v>8</v>
      </c>
      <c r="N92" s="2">
        <f>VLOOKUP(Feuil3!E92,Feuil2!$O$2:$P$4,2,FALSE)</f>
        <v>2</v>
      </c>
      <c r="P92" t="str">
        <f t="shared" si="11"/>
        <v>affinites[29][8] = 2;</v>
      </c>
    </row>
    <row r="93" spans="1:16" x14ac:dyDescent="0.25">
      <c r="A93" s="2" t="str">
        <f t="shared" si="7"/>
        <v>EpinardsNavets</v>
      </c>
      <c r="C93" t="s">
        <v>29</v>
      </c>
      <c r="D93" t="s">
        <v>28</v>
      </c>
      <c r="E93" s="2" t="s">
        <v>7</v>
      </c>
      <c r="G93" s="2" t="str">
        <f t="shared" si="8"/>
        <v>NavetsEpinards</v>
      </c>
      <c r="H93" s="2" t="e">
        <f t="shared" si="9"/>
        <v>#N/A</v>
      </c>
      <c r="I93" s="1" t="str">
        <f t="shared" si="10"/>
        <v/>
      </c>
      <c r="L93" s="2">
        <f>VLOOKUP(C93,Feuil2!$A$1:$C$205,3,FALSE)</f>
        <v>29</v>
      </c>
      <c r="M93" s="2">
        <f>VLOOKUP(D93,Feuil2!$A$1:$C$205,3,FALSE)</f>
        <v>15</v>
      </c>
      <c r="N93" s="2">
        <f>VLOOKUP(Feuil3!E93,Feuil2!$O$2:$P$4,2,FALSE)</f>
        <v>2</v>
      </c>
      <c r="P93" t="str">
        <f t="shared" si="11"/>
        <v>affinites[29][15] = 2;</v>
      </c>
    </row>
    <row r="94" spans="1:16" x14ac:dyDescent="0.25">
      <c r="A94" s="2" t="str">
        <f t="shared" si="7"/>
        <v>MentheNavets</v>
      </c>
      <c r="C94" t="s">
        <v>29</v>
      </c>
      <c r="D94" t="s">
        <v>32</v>
      </c>
      <c r="E94" s="2" t="s">
        <v>7</v>
      </c>
      <c r="G94" s="2" t="str">
        <f t="shared" si="8"/>
        <v>NavetsMenthe</v>
      </c>
      <c r="H94" s="2" t="str">
        <f t="shared" si="9"/>
        <v>Bon</v>
      </c>
      <c r="I94" s="1" t="str">
        <f t="shared" si="10"/>
        <v>Déjà défini</v>
      </c>
      <c r="L94" s="2">
        <f>VLOOKUP(C94,Feuil2!$A$1:$C$205,3,FALSE)</f>
        <v>29</v>
      </c>
      <c r="M94" s="2">
        <f>VLOOKUP(D94,Feuil2!$A$1:$C$205,3,FALSE)</f>
        <v>27</v>
      </c>
      <c r="N94" s="2">
        <f>VLOOKUP(Feuil3!E94,Feuil2!$O$2:$P$4,2,FALSE)</f>
        <v>2</v>
      </c>
      <c r="P94" t="str">
        <f t="shared" si="11"/>
        <v>affinites[29][27] = 2;</v>
      </c>
    </row>
    <row r="95" spans="1:16" x14ac:dyDescent="0.25">
      <c r="A95" s="2" t="str">
        <f t="shared" si="7"/>
        <v>RomarinNavets</v>
      </c>
      <c r="C95" t="s">
        <v>29</v>
      </c>
      <c r="D95" t="s">
        <v>20</v>
      </c>
      <c r="E95" s="2" t="s">
        <v>7</v>
      </c>
      <c r="G95" s="2" t="str">
        <f t="shared" si="8"/>
        <v>NavetsRomarin</v>
      </c>
      <c r="H95" s="2" t="str">
        <f t="shared" si="9"/>
        <v>Bon</v>
      </c>
      <c r="I95" s="1" t="str">
        <f t="shared" si="10"/>
        <v>Déjà défini</v>
      </c>
      <c r="L95" s="2">
        <f>VLOOKUP(C95,Feuil2!$A$1:$C$205,3,FALSE)</f>
        <v>29</v>
      </c>
      <c r="M95" s="2">
        <f>VLOOKUP(D95,Feuil2!$A$1:$C$205,3,FALSE)</f>
        <v>40</v>
      </c>
      <c r="N95" s="2">
        <f>VLOOKUP(Feuil3!E95,Feuil2!$O$2:$P$4,2,FALSE)</f>
        <v>2</v>
      </c>
      <c r="P95" t="str">
        <f t="shared" si="11"/>
        <v>affinites[29][40] = 2;</v>
      </c>
    </row>
    <row r="96" spans="1:16" x14ac:dyDescent="0.25">
      <c r="A96" s="2" t="str">
        <f t="shared" si="7"/>
        <v>AilNavets</v>
      </c>
      <c r="C96" t="s">
        <v>29</v>
      </c>
      <c r="D96" t="s">
        <v>33</v>
      </c>
      <c r="E96" s="2" t="s">
        <v>9</v>
      </c>
      <c r="G96" s="2" t="str">
        <f t="shared" si="8"/>
        <v>NavetsAil</v>
      </c>
      <c r="H96" s="2" t="str">
        <f t="shared" si="9"/>
        <v>Mauvais</v>
      </c>
      <c r="I96" s="1" t="str">
        <f t="shared" si="10"/>
        <v>Déjà défini</v>
      </c>
      <c r="L96" s="2">
        <f>VLOOKUP(C96,Feuil2!$A$1:$C$205,3,FALSE)</f>
        <v>29</v>
      </c>
      <c r="M96" s="2">
        <f>VLOOKUP(D96,Feuil2!$A$1:$C$205,3,FALSE)</f>
        <v>1</v>
      </c>
      <c r="N96" s="2">
        <f>VLOOKUP(Feuil3!E96,Feuil2!$O$2:$P$4,2,FALSE)</f>
        <v>0</v>
      </c>
      <c r="P96" t="str">
        <f t="shared" si="11"/>
        <v>affinites[29][1] = 0;</v>
      </c>
    </row>
    <row r="97" spans="1:16" x14ac:dyDescent="0.25">
      <c r="A97" s="2" t="str">
        <f t="shared" si="7"/>
        <v>ChouNavets</v>
      </c>
      <c r="C97" t="s">
        <v>29</v>
      </c>
      <c r="D97" t="s">
        <v>55</v>
      </c>
      <c r="E97" s="2" t="s">
        <v>9</v>
      </c>
      <c r="G97" s="2" t="str">
        <f t="shared" si="8"/>
        <v>NavetsChou</v>
      </c>
      <c r="H97" s="2" t="str">
        <f t="shared" si="9"/>
        <v>Mauvais</v>
      </c>
      <c r="I97" s="1" t="str">
        <f t="shared" si="10"/>
        <v>Déjà défini</v>
      </c>
      <c r="L97" s="2">
        <f>VLOOKUP(C97,Feuil2!$A$1:$C$205,3,FALSE)</f>
        <v>29</v>
      </c>
      <c r="M97" s="2">
        <f>VLOOKUP(D97,Feuil2!$A$1:$C$205,3,FALSE)</f>
        <v>9</v>
      </c>
      <c r="N97" s="2">
        <f>VLOOKUP(Feuil3!E97,Feuil2!$O$2:$P$4,2,FALSE)</f>
        <v>0</v>
      </c>
      <c r="P97" t="str">
        <f t="shared" si="11"/>
        <v>affinites[29][9] = 0;</v>
      </c>
    </row>
    <row r="98" spans="1:16" x14ac:dyDescent="0.25">
      <c r="A98" s="2" t="str">
        <f t="shared" si="7"/>
        <v>OignonsNavets</v>
      </c>
      <c r="C98" t="s">
        <v>29</v>
      </c>
      <c r="D98" t="s">
        <v>25</v>
      </c>
      <c r="E98" s="2" t="s">
        <v>9</v>
      </c>
      <c r="G98" s="2" t="str">
        <f t="shared" si="8"/>
        <v>NavetsOignons</v>
      </c>
      <c r="H98" s="2" t="str">
        <f t="shared" si="9"/>
        <v>Bon</v>
      </c>
      <c r="I98" s="1" t="str">
        <f t="shared" si="10"/>
        <v>Déjà défini à Bon</v>
      </c>
      <c r="L98" s="2">
        <f>VLOOKUP(C98,Feuil2!$A$1:$C$205,3,FALSE)</f>
        <v>29</v>
      </c>
      <c r="M98" s="2">
        <f>VLOOKUP(D98,Feuil2!$A$1:$C$205,3,FALSE)</f>
        <v>32</v>
      </c>
      <c r="N98" s="2">
        <f>VLOOKUP(Feuil3!E98,Feuil2!$O$2:$P$4,2,FALSE)</f>
        <v>0</v>
      </c>
      <c r="P98" t="str">
        <f t="shared" si="11"/>
        <v>affinites[29][32] = 0;</v>
      </c>
    </row>
    <row r="99" spans="1:16" x14ac:dyDescent="0.25">
      <c r="A99" s="2" t="str">
        <f t="shared" si="7"/>
        <v>Pommes de terreNavets</v>
      </c>
      <c r="C99" t="s">
        <v>29</v>
      </c>
      <c r="D99" t="s">
        <v>6</v>
      </c>
      <c r="E99" s="2" t="s">
        <v>9</v>
      </c>
      <c r="G99" s="2" t="str">
        <f t="shared" si="8"/>
        <v>NavetsPommes de terre</v>
      </c>
      <c r="H99" s="2" t="e">
        <f t="shared" si="9"/>
        <v>#N/A</v>
      </c>
      <c r="I99" s="1" t="str">
        <f t="shared" si="10"/>
        <v/>
      </c>
      <c r="L99" s="2">
        <f>VLOOKUP(C99,Feuil2!$A$1:$C$205,3,FALSE)</f>
        <v>29</v>
      </c>
      <c r="M99" s="2">
        <f>VLOOKUP(D99,Feuil2!$A$1:$C$205,3,FALSE)</f>
        <v>37</v>
      </c>
      <c r="N99" s="2">
        <f>VLOOKUP(Feuil3!E99,Feuil2!$O$2:$P$4,2,FALSE)</f>
        <v>0</v>
      </c>
      <c r="P99" t="str">
        <f t="shared" si="11"/>
        <v>affinites[29][37] = 0;</v>
      </c>
    </row>
    <row r="100" spans="1:16" x14ac:dyDescent="0.25">
      <c r="A100" s="2" t="str">
        <f t="shared" si="7"/>
        <v>EchalottesNavets</v>
      </c>
      <c r="C100" t="s">
        <v>29</v>
      </c>
      <c r="D100" t="s">
        <v>26</v>
      </c>
      <c r="E100" s="2" t="s">
        <v>9</v>
      </c>
      <c r="G100" s="2" t="str">
        <f t="shared" si="8"/>
        <v>NavetsEchalottes</v>
      </c>
      <c r="H100" s="2" t="e">
        <f t="shared" si="9"/>
        <v>#N/A</v>
      </c>
      <c r="I100" s="1" t="str">
        <f t="shared" si="10"/>
        <v/>
      </c>
      <c r="L100" s="2">
        <f>VLOOKUP(C100,Feuil2!$A$1:$C$205,3,FALSE)</f>
        <v>29</v>
      </c>
      <c r="M100" s="2">
        <f>VLOOKUP(D100,Feuil2!$A$1:$C$205,3,FALSE)</f>
        <v>14</v>
      </c>
      <c r="N100" s="2">
        <f>VLOOKUP(Feuil3!E100,Feuil2!$O$2:$P$4,2,FALSE)</f>
        <v>0</v>
      </c>
      <c r="P100" t="str">
        <f t="shared" si="11"/>
        <v>affinites[29][14] = 0;</v>
      </c>
    </row>
    <row r="101" spans="1:16" x14ac:dyDescent="0.25">
      <c r="A101" s="2" t="str">
        <f t="shared" si="7"/>
        <v>PoireauxNavets</v>
      </c>
      <c r="C101" t="s">
        <v>29</v>
      </c>
      <c r="D101" t="s">
        <v>0</v>
      </c>
      <c r="E101" s="2" t="s">
        <v>9</v>
      </c>
      <c r="G101" s="2" t="str">
        <f t="shared" si="8"/>
        <v>NavetsPoireaux</v>
      </c>
      <c r="H101" s="2" t="e">
        <f t="shared" si="9"/>
        <v>#N/A</v>
      </c>
      <c r="I101" s="1" t="str">
        <f t="shared" si="10"/>
        <v/>
      </c>
      <c r="L101" s="2">
        <f>VLOOKUP(C101,Feuil2!$A$1:$C$205,3,FALSE)</f>
        <v>29</v>
      </c>
      <c r="M101" s="2">
        <f>VLOOKUP(D101,Feuil2!$A$1:$C$205,3,FALSE)</f>
        <v>34</v>
      </c>
      <c r="N101" s="2">
        <f>VLOOKUP(Feuil3!E101,Feuil2!$O$2:$P$4,2,FALSE)</f>
        <v>0</v>
      </c>
      <c r="P101" t="str">
        <f t="shared" si="11"/>
        <v>affinites[29][34] = 0;</v>
      </c>
    </row>
    <row r="102" spans="1:16" x14ac:dyDescent="0.25">
      <c r="A102" s="2" t="str">
        <f t="shared" si="7"/>
        <v>ArtichaudsScorsonères</v>
      </c>
      <c r="C102" s="1" t="s">
        <v>41</v>
      </c>
      <c r="D102" t="s">
        <v>13</v>
      </c>
      <c r="E102" s="2" t="s">
        <v>9</v>
      </c>
      <c r="G102" s="2" t="str">
        <f t="shared" si="8"/>
        <v>ScorsonèresArtichauds</v>
      </c>
      <c r="H102" s="2" t="e">
        <f t="shared" si="9"/>
        <v>#N/A</v>
      </c>
      <c r="I102" s="1" t="str">
        <f t="shared" si="10"/>
        <v/>
      </c>
      <c r="L102" s="2">
        <f>VLOOKUP(C102,Feuil2!$A$1:$C$205,3,FALSE)</f>
        <v>44</v>
      </c>
      <c r="M102" s="2">
        <f>VLOOKUP(D102,Feuil2!$A$1:$C$205,3,FALSE)</f>
        <v>2</v>
      </c>
      <c r="N102" s="2">
        <f>VLOOKUP(Feuil3!E102,Feuil2!$O$2:$P$4,2,FALSE)</f>
        <v>0</v>
      </c>
      <c r="P102" t="str">
        <f t="shared" si="11"/>
        <v>affinites[44][2] = 0;</v>
      </c>
    </row>
    <row r="103" spans="1:16" x14ac:dyDescent="0.25">
      <c r="A103" s="2" t="str">
        <f t="shared" si="7"/>
        <v>TopinambourScorsonères</v>
      </c>
      <c r="C103" s="1" t="s">
        <v>41</v>
      </c>
      <c r="D103" t="s">
        <v>60</v>
      </c>
      <c r="E103" s="2" t="s">
        <v>9</v>
      </c>
      <c r="G103" s="2" t="str">
        <f t="shared" si="8"/>
        <v>ScorsonèresTopinambour</v>
      </c>
      <c r="H103" s="2" t="str">
        <f t="shared" si="9"/>
        <v>Mauvais</v>
      </c>
      <c r="I103" s="1" t="str">
        <f t="shared" si="10"/>
        <v>Déjà défini</v>
      </c>
      <c r="L103" s="2">
        <f>VLOOKUP(C103,Feuil2!$A$1:$C$205,3,FALSE)</f>
        <v>44</v>
      </c>
      <c r="M103" s="2">
        <f>VLOOKUP(D103,Feuil2!$A$1:$C$205,3,FALSE)</f>
        <v>50</v>
      </c>
      <c r="N103" s="2">
        <f>VLOOKUP(Feuil3!E103,Feuil2!$O$2:$P$4,2,FALSE)</f>
        <v>0</v>
      </c>
      <c r="P103" t="str">
        <f t="shared" si="11"/>
        <v>affinites[44][50] = 0;</v>
      </c>
    </row>
    <row r="104" spans="1:16" x14ac:dyDescent="0.25">
      <c r="A104" s="2" t="str">
        <f t="shared" si="7"/>
        <v>ChouThym</v>
      </c>
      <c r="C104" t="s">
        <v>16</v>
      </c>
      <c r="D104" t="s">
        <v>55</v>
      </c>
      <c r="E104" s="2" t="s">
        <v>7</v>
      </c>
      <c r="G104" s="2" t="str">
        <f t="shared" si="8"/>
        <v>ThymChou</v>
      </c>
      <c r="H104" s="2" t="str">
        <f t="shared" si="9"/>
        <v>Bon</v>
      </c>
      <c r="I104" s="1" t="str">
        <f t="shared" si="10"/>
        <v>Déjà défini</v>
      </c>
      <c r="L104" s="2">
        <f>VLOOKUP(C104,Feuil2!$A$1:$C$205,3,FALSE)</f>
        <v>47</v>
      </c>
      <c r="M104" s="2">
        <f>VLOOKUP(D104,Feuil2!$A$1:$C$205,3,FALSE)</f>
        <v>9</v>
      </c>
      <c r="N104" s="2">
        <f>VLOOKUP(Feuil3!E104,Feuil2!$O$2:$P$4,2,FALSE)</f>
        <v>2</v>
      </c>
      <c r="P104" t="str">
        <f t="shared" si="11"/>
        <v>affinites[47][9] = 2;</v>
      </c>
    </row>
    <row r="105" spans="1:16" x14ac:dyDescent="0.25">
      <c r="A105" s="2" t="str">
        <f t="shared" si="7"/>
        <v>Pommes de terreThym</v>
      </c>
      <c r="C105" t="s">
        <v>16</v>
      </c>
      <c r="D105" t="s">
        <v>6</v>
      </c>
      <c r="E105" s="2" t="s">
        <v>7</v>
      </c>
      <c r="G105" s="2" t="str">
        <f t="shared" si="8"/>
        <v>ThymPommes de terre</v>
      </c>
      <c r="H105" s="2" t="e">
        <f t="shared" si="9"/>
        <v>#N/A</v>
      </c>
      <c r="I105" s="1" t="str">
        <f t="shared" si="10"/>
        <v/>
      </c>
      <c r="L105" s="2">
        <f>VLOOKUP(C105,Feuil2!$A$1:$C$205,3,FALSE)</f>
        <v>47</v>
      </c>
      <c r="M105" s="2">
        <f>VLOOKUP(D105,Feuil2!$A$1:$C$205,3,FALSE)</f>
        <v>37</v>
      </c>
      <c r="N105" s="2">
        <f>VLOOKUP(Feuil3!E105,Feuil2!$O$2:$P$4,2,FALSE)</f>
        <v>2</v>
      </c>
      <c r="P105" t="str">
        <f t="shared" si="11"/>
        <v>affinites[47][37] = 2;</v>
      </c>
    </row>
    <row r="106" spans="1:16" x14ac:dyDescent="0.25">
      <c r="A106" s="2" t="str">
        <f t="shared" si="7"/>
        <v>TomatesThym</v>
      </c>
      <c r="C106" t="s">
        <v>16</v>
      </c>
      <c r="D106" t="s">
        <v>27</v>
      </c>
      <c r="E106" s="2" t="s">
        <v>7</v>
      </c>
      <c r="G106" s="2" t="str">
        <f t="shared" si="8"/>
        <v>ThymTomates</v>
      </c>
      <c r="H106" s="2" t="e">
        <f t="shared" si="9"/>
        <v>#N/A</v>
      </c>
      <c r="I106" s="1" t="str">
        <f t="shared" si="10"/>
        <v/>
      </c>
      <c r="L106" s="2">
        <f>VLOOKUP(C106,Feuil2!$A$1:$C$205,3,FALSE)</f>
        <v>47</v>
      </c>
      <c r="M106" s="2">
        <f>VLOOKUP(D106,Feuil2!$A$1:$C$205,3,FALSE)</f>
        <v>48</v>
      </c>
      <c r="N106" s="2">
        <f>VLOOKUP(Feuil3!E106,Feuil2!$O$2:$P$4,2,FALSE)</f>
        <v>2</v>
      </c>
      <c r="P106" t="str">
        <f t="shared" si="11"/>
        <v>affinites[47][48] = 2;</v>
      </c>
    </row>
    <row r="107" spans="1:16" x14ac:dyDescent="0.25">
      <c r="A107" s="2" t="str">
        <f t="shared" si="7"/>
        <v>CucurbitacésThym</v>
      </c>
      <c r="C107" t="s">
        <v>16</v>
      </c>
      <c r="D107" t="s">
        <v>34</v>
      </c>
      <c r="E107" s="2" t="s">
        <v>9</v>
      </c>
      <c r="G107" s="2" t="str">
        <f t="shared" si="8"/>
        <v>ThymCucurbitacés</v>
      </c>
      <c r="H107" s="2" t="e">
        <f t="shared" si="9"/>
        <v>#N/A</v>
      </c>
      <c r="I107" s="1" t="str">
        <f t="shared" si="10"/>
        <v/>
      </c>
      <c r="L107" s="2">
        <f>VLOOKUP(C107,Feuil2!$A$1:$C$205,3,FALSE)</f>
        <v>47</v>
      </c>
      <c r="M107" s="2">
        <f>VLOOKUP(D107,Feuil2!$A$1:$C$205,3,FALSE)</f>
        <v>13</v>
      </c>
      <c r="N107" s="2">
        <f>VLOOKUP(Feuil3!E107,Feuil2!$O$2:$P$4,2,FALSE)</f>
        <v>0</v>
      </c>
      <c r="P107" t="str">
        <f t="shared" si="11"/>
        <v>affinites[47][13] = 0;</v>
      </c>
    </row>
    <row r="108" spans="1:16" x14ac:dyDescent="0.25">
      <c r="A108" s="2" t="str">
        <f t="shared" si="7"/>
        <v>ArtichaudsOignons</v>
      </c>
      <c r="C108" t="s">
        <v>25</v>
      </c>
      <c r="D108" t="s">
        <v>13</v>
      </c>
      <c r="E108" s="2" t="s">
        <v>7</v>
      </c>
      <c r="G108" s="2" t="str">
        <f t="shared" si="8"/>
        <v>OignonsArtichauds</v>
      </c>
      <c r="H108" s="2" t="str">
        <f t="shared" si="9"/>
        <v>Bon</v>
      </c>
      <c r="I108" s="1" t="str">
        <f t="shared" si="10"/>
        <v>Déjà défini</v>
      </c>
      <c r="L108" s="2">
        <f>VLOOKUP(C108,Feuil2!$A$1:$C$205,3,FALSE)</f>
        <v>32</v>
      </c>
      <c r="M108" s="2">
        <f>VLOOKUP(D108,Feuil2!$A$1:$C$205,3,FALSE)</f>
        <v>2</v>
      </c>
      <c r="N108" s="2">
        <f>VLOOKUP(Feuil3!E108,Feuil2!$O$2:$P$4,2,FALSE)</f>
        <v>2</v>
      </c>
      <c r="P108" t="str">
        <f t="shared" si="11"/>
        <v>affinites[32][2] = 2;</v>
      </c>
    </row>
    <row r="109" spans="1:16" x14ac:dyDescent="0.25">
      <c r="A109" s="2" t="str">
        <f t="shared" si="7"/>
        <v>CarottesOignons</v>
      </c>
      <c r="C109" t="s">
        <v>25</v>
      </c>
      <c r="D109" t="s">
        <v>1</v>
      </c>
      <c r="E109" s="2" t="s">
        <v>7</v>
      </c>
      <c r="G109" s="2" t="str">
        <f t="shared" si="8"/>
        <v>OignonsCarottes</v>
      </c>
      <c r="H109" s="2" t="str">
        <f t="shared" si="9"/>
        <v>Bon</v>
      </c>
      <c r="I109" s="1" t="str">
        <f t="shared" si="10"/>
        <v>Déjà défini</v>
      </c>
      <c r="L109" s="2">
        <f>VLOOKUP(C109,Feuil2!$A$1:$C$205,3,FALSE)</f>
        <v>32</v>
      </c>
      <c r="M109" s="2">
        <f>VLOOKUP(D109,Feuil2!$A$1:$C$205,3,FALSE)</f>
        <v>8</v>
      </c>
      <c r="N109" s="2">
        <f>VLOOKUP(Feuil3!E109,Feuil2!$O$2:$P$4,2,FALSE)</f>
        <v>2</v>
      </c>
      <c r="P109" t="str">
        <f t="shared" si="11"/>
        <v>affinites[32][8] = 2;</v>
      </c>
    </row>
    <row r="110" spans="1:16" x14ac:dyDescent="0.25">
      <c r="A110" s="2" t="str">
        <f t="shared" si="7"/>
        <v>SaladesOignons</v>
      </c>
      <c r="C110" t="s">
        <v>25</v>
      </c>
      <c r="D110" t="s">
        <v>12</v>
      </c>
      <c r="E110" s="2" t="s">
        <v>7</v>
      </c>
      <c r="G110" s="2" t="str">
        <f t="shared" si="8"/>
        <v>OignonsSalades</v>
      </c>
      <c r="H110" s="2" t="e">
        <f t="shared" si="9"/>
        <v>#N/A</v>
      </c>
      <c r="I110" s="1" t="str">
        <f t="shared" si="10"/>
        <v/>
      </c>
      <c r="L110" s="2">
        <f>VLOOKUP(C110,Feuil2!$A$1:$C$205,3,FALSE)</f>
        <v>32</v>
      </c>
      <c r="M110" s="2">
        <f>VLOOKUP(D110,Feuil2!$A$1:$C$205,3,FALSE)</f>
        <v>42</v>
      </c>
      <c r="N110" s="2">
        <f>VLOOKUP(Feuil3!E110,Feuil2!$O$2:$P$4,2,FALSE)</f>
        <v>2</v>
      </c>
      <c r="P110" t="str">
        <f t="shared" si="11"/>
        <v>affinites[32][42] = 2;</v>
      </c>
    </row>
    <row r="111" spans="1:16" x14ac:dyDescent="0.25">
      <c r="A111" s="2" t="str">
        <f t="shared" si="7"/>
        <v>NavetsOignons</v>
      </c>
      <c r="C111" t="s">
        <v>25</v>
      </c>
      <c r="D111" t="s">
        <v>29</v>
      </c>
      <c r="E111" s="2" t="s">
        <v>7</v>
      </c>
      <c r="G111" s="2" t="str">
        <f t="shared" si="8"/>
        <v>OignonsNavets</v>
      </c>
      <c r="H111" s="2" t="str">
        <f t="shared" si="9"/>
        <v>Mauvais</v>
      </c>
      <c r="I111" s="1" t="str">
        <f t="shared" si="10"/>
        <v>Déjà défini à Mauvais</v>
      </c>
      <c r="L111" s="2">
        <f>VLOOKUP(C111,Feuil2!$A$1:$C$205,3,FALSE)</f>
        <v>32</v>
      </c>
      <c r="M111" s="2">
        <f>VLOOKUP(D111,Feuil2!$A$1:$C$205,3,FALSE)</f>
        <v>29</v>
      </c>
      <c r="N111" s="2">
        <f>VLOOKUP(Feuil3!E111,Feuil2!$O$2:$P$4,2,FALSE)</f>
        <v>2</v>
      </c>
      <c r="P111" t="str">
        <f t="shared" si="11"/>
        <v>affinites[32][29] = 2;</v>
      </c>
    </row>
    <row r="112" spans="1:16" x14ac:dyDescent="0.25">
      <c r="A112" s="2" t="str">
        <f t="shared" si="7"/>
        <v>PersilOignons</v>
      </c>
      <c r="C112" t="s">
        <v>25</v>
      </c>
      <c r="D112" t="s">
        <v>24</v>
      </c>
      <c r="E112" s="2" t="s">
        <v>7</v>
      </c>
      <c r="G112" s="2" t="str">
        <f t="shared" si="8"/>
        <v>OignonsPersil</v>
      </c>
      <c r="H112" s="2" t="e">
        <f t="shared" si="9"/>
        <v>#N/A</v>
      </c>
      <c r="I112" s="1" t="str">
        <f t="shared" si="10"/>
        <v/>
      </c>
      <c r="L112" s="2">
        <f>VLOOKUP(C112,Feuil2!$A$1:$C$205,3,FALSE)</f>
        <v>32</v>
      </c>
      <c r="M112" s="2">
        <f>VLOOKUP(D112,Feuil2!$A$1:$C$205,3,FALSE)</f>
        <v>33</v>
      </c>
      <c r="N112" s="2">
        <f>VLOOKUP(Feuil3!E112,Feuil2!$O$2:$P$4,2,FALSE)</f>
        <v>2</v>
      </c>
      <c r="P112" t="str">
        <f t="shared" si="11"/>
        <v>affinites[32][33] = 2;</v>
      </c>
    </row>
    <row r="113" spans="1:16" x14ac:dyDescent="0.25">
      <c r="A113" s="2" t="str">
        <f t="shared" si="7"/>
        <v>RadisOignons</v>
      </c>
      <c r="C113" t="s">
        <v>25</v>
      </c>
      <c r="D113" t="s">
        <v>35</v>
      </c>
      <c r="E113" s="2" t="s">
        <v>7</v>
      </c>
      <c r="G113" s="2" t="str">
        <f t="shared" si="8"/>
        <v>OignonsRadis</v>
      </c>
      <c r="H113" s="2" t="e">
        <f t="shared" si="9"/>
        <v>#N/A</v>
      </c>
      <c r="I113" s="1" t="str">
        <f t="shared" si="10"/>
        <v/>
      </c>
      <c r="L113" s="2">
        <f>VLOOKUP(C113,Feuil2!$A$1:$C$205,3,FALSE)</f>
        <v>32</v>
      </c>
      <c r="M113" s="2">
        <f>VLOOKUP(D113,Feuil2!$A$1:$C$205,3,FALSE)</f>
        <v>39</v>
      </c>
      <c r="N113" s="2">
        <f>VLOOKUP(Feuil3!E113,Feuil2!$O$2:$P$4,2,FALSE)</f>
        <v>2</v>
      </c>
      <c r="P113" t="str">
        <f t="shared" si="11"/>
        <v>affinites[32][39] = 2;</v>
      </c>
    </row>
    <row r="114" spans="1:16" x14ac:dyDescent="0.25">
      <c r="A114" s="2" t="str">
        <f t="shared" si="7"/>
        <v>Pommes de terreOignons</v>
      </c>
      <c r="C114" t="s">
        <v>25</v>
      </c>
      <c r="D114" t="s">
        <v>6</v>
      </c>
      <c r="E114" s="2" t="s">
        <v>9</v>
      </c>
      <c r="G114" s="2" t="str">
        <f t="shared" si="8"/>
        <v>OignonsPommes de terre</v>
      </c>
      <c r="H114" s="2" t="e">
        <f t="shared" si="9"/>
        <v>#N/A</v>
      </c>
      <c r="I114" s="1" t="str">
        <f t="shared" si="10"/>
        <v/>
      </c>
      <c r="L114" s="2">
        <f>VLOOKUP(C114,Feuil2!$A$1:$C$205,3,FALSE)</f>
        <v>32</v>
      </c>
      <c r="M114" s="2">
        <f>VLOOKUP(D114,Feuil2!$A$1:$C$205,3,FALSE)</f>
        <v>37</v>
      </c>
      <c r="N114" s="2">
        <f>VLOOKUP(Feuil3!E114,Feuil2!$O$2:$P$4,2,FALSE)</f>
        <v>0</v>
      </c>
      <c r="P114" t="str">
        <f t="shared" si="11"/>
        <v>affinites[32][37] = 0;</v>
      </c>
    </row>
    <row r="115" spans="1:16" x14ac:dyDescent="0.25">
      <c r="A115" s="2" t="str">
        <f t="shared" si="7"/>
        <v>CibouletteOignons</v>
      </c>
      <c r="C115" t="s">
        <v>25</v>
      </c>
      <c r="D115" t="s">
        <v>22</v>
      </c>
      <c r="E115" s="2" t="s">
        <v>9</v>
      </c>
      <c r="G115" s="2" t="str">
        <f t="shared" si="8"/>
        <v>OignonsCiboulette</v>
      </c>
      <c r="H115" s="2" t="str">
        <f t="shared" si="9"/>
        <v>Mauvais</v>
      </c>
      <c r="I115" s="1" t="str">
        <f t="shared" si="10"/>
        <v>Déjà défini</v>
      </c>
      <c r="L115" s="2">
        <f>VLOOKUP(C115,Feuil2!$A$1:$C$205,3,FALSE)</f>
        <v>32</v>
      </c>
      <c r="M115" s="2">
        <f>VLOOKUP(D115,Feuil2!$A$1:$C$205,3,FALSE)</f>
        <v>10</v>
      </c>
      <c r="N115" s="2">
        <f>VLOOKUP(Feuil3!E115,Feuil2!$O$2:$P$4,2,FALSE)</f>
        <v>0</v>
      </c>
      <c r="P115" t="str">
        <f t="shared" si="11"/>
        <v>affinites[32][10] = 0;</v>
      </c>
    </row>
    <row r="116" spans="1:16" x14ac:dyDescent="0.25">
      <c r="A116" s="2" t="str">
        <f t="shared" si="7"/>
        <v>HaricotsOignons</v>
      </c>
      <c r="C116" t="s">
        <v>25</v>
      </c>
      <c r="D116" t="s">
        <v>56</v>
      </c>
      <c r="E116" s="2" t="s">
        <v>9</v>
      </c>
      <c r="G116" s="2" t="str">
        <f t="shared" si="8"/>
        <v>OignonsHaricots</v>
      </c>
      <c r="H116" s="2" t="str">
        <f t="shared" si="9"/>
        <v>Mauvais</v>
      </c>
      <c r="I116" s="1" t="str">
        <f t="shared" si="10"/>
        <v>Déjà défini</v>
      </c>
      <c r="L116" s="2">
        <f>VLOOKUP(C116,Feuil2!$A$1:$C$205,3,FALSE)</f>
        <v>32</v>
      </c>
      <c r="M116" s="2">
        <f>VLOOKUP(D116,Feuil2!$A$1:$C$205,3,FALSE)</f>
        <v>21</v>
      </c>
      <c r="N116" s="2">
        <f>VLOOKUP(Feuil3!E116,Feuil2!$O$2:$P$4,2,FALSE)</f>
        <v>0</v>
      </c>
      <c r="P116" t="str">
        <f t="shared" si="11"/>
        <v>affinites[32][21] = 0;</v>
      </c>
    </row>
    <row r="117" spans="1:16" x14ac:dyDescent="0.25">
      <c r="A117" s="2" t="str">
        <f t="shared" si="7"/>
        <v>PoireauxOignons</v>
      </c>
      <c r="C117" t="s">
        <v>25</v>
      </c>
      <c r="D117" t="s">
        <v>0</v>
      </c>
      <c r="E117" s="2" t="s">
        <v>9</v>
      </c>
      <c r="G117" s="2" t="str">
        <f t="shared" si="8"/>
        <v>OignonsPoireaux</v>
      </c>
      <c r="H117" s="2" t="e">
        <f t="shared" si="9"/>
        <v>#N/A</v>
      </c>
      <c r="I117" s="1" t="str">
        <f t="shared" si="10"/>
        <v/>
      </c>
      <c r="L117" s="2">
        <f>VLOOKUP(C117,Feuil2!$A$1:$C$205,3,FALSE)</f>
        <v>32</v>
      </c>
      <c r="M117" s="2">
        <f>VLOOKUP(D117,Feuil2!$A$1:$C$205,3,FALSE)</f>
        <v>34</v>
      </c>
      <c r="N117" s="2">
        <f>VLOOKUP(Feuil3!E117,Feuil2!$O$2:$P$4,2,FALSE)</f>
        <v>0</v>
      </c>
      <c r="P117" t="str">
        <f t="shared" si="11"/>
        <v>affinites[32][34] = 0;</v>
      </c>
    </row>
    <row r="118" spans="1:16" x14ac:dyDescent="0.25">
      <c r="A118" s="2" t="str">
        <f t="shared" si="7"/>
        <v>SaugeOignons</v>
      </c>
      <c r="C118" t="s">
        <v>25</v>
      </c>
      <c r="D118" t="s">
        <v>14</v>
      </c>
      <c r="E118" s="2" t="s">
        <v>9</v>
      </c>
      <c r="G118" s="2" t="str">
        <f t="shared" si="8"/>
        <v>OignonsSauge</v>
      </c>
      <c r="H118" s="2" t="str">
        <f t="shared" si="9"/>
        <v>Mauvais</v>
      </c>
      <c r="I118" s="1" t="str">
        <f t="shared" si="10"/>
        <v>Déjà défini</v>
      </c>
      <c r="L118" s="2">
        <f>VLOOKUP(C118,Feuil2!$A$1:$C$205,3,FALSE)</f>
        <v>32</v>
      </c>
      <c r="M118" s="2">
        <f>VLOOKUP(D118,Feuil2!$A$1:$C$205,3,FALSE)</f>
        <v>43</v>
      </c>
      <c r="N118" s="2">
        <f>VLOOKUP(Feuil3!E118,Feuil2!$O$2:$P$4,2,FALSE)</f>
        <v>0</v>
      </c>
      <c r="P118" t="str">
        <f t="shared" si="11"/>
        <v>affinites[32][43] = 0;</v>
      </c>
    </row>
    <row r="119" spans="1:16" x14ac:dyDescent="0.25">
      <c r="A119" s="2" t="str">
        <f t="shared" si="7"/>
        <v>ChouOignons</v>
      </c>
      <c r="C119" t="s">
        <v>25</v>
      </c>
      <c r="D119" t="s">
        <v>55</v>
      </c>
      <c r="E119" s="2" t="s">
        <v>9</v>
      </c>
      <c r="G119" s="2" t="str">
        <f t="shared" si="8"/>
        <v>OignonsChou</v>
      </c>
      <c r="H119" s="2" t="str">
        <f t="shared" si="9"/>
        <v>Mauvais</v>
      </c>
      <c r="I119" s="1" t="str">
        <f t="shared" si="10"/>
        <v>Déjà défini</v>
      </c>
      <c r="L119" s="2">
        <f>VLOOKUP(C119,Feuil2!$A$1:$C$205,3,FALSE)</f>
        <v>32</v>
      </c>
      <c r="M119" s="2">
        <f>VLOOKUP(D119,Feuil2!$A$1:$C$205,3,FALSE)</f>
        <v>9</v>
      </c>
      <c r="N119" s="2">
        <f>VLOOKUP(Feuil3!E119,Feuil2!$O$2:$P$4,2,FALSE)</f>
        <v>0</v>
      </c>
      <c r="P119" t="str">
        <f t="shared" si="11"/>
        <v>affinites[32][9] = 0;</v>
      </c>
    </row>
    <row r="120" spans="1:16" x14ac:dyDescent="0.25">
      <c r="A120" s="2" t="str">
        <f t="shared" si="7"/>
        <v>EchalottesOignons</v>
      </c>
      <c r="C120" t="s">
        <v>25</v>
      </c>
      <c r="D120" t="s">
        <v>26</v>
      </c>
      <c r="E120" s="2" t="s">
        <v>9</v>
      </c>
      <c r="G120" s="2" t="str">
        <f t="shared" si="8"/>
        <v>OignonsEchalottes</v>
      </c>
      <c r="H120" s="2" t="e">
        <f t="shared" si="9"/>
        <v>#N/A</v>
      </c>
      <c r="I120" s="1" t="str">
        <f t="shared" si="10"/>
        <v/>
      </c>
      <c r="L120" s="2">
        <f>VLOOKUP(C120,Feuil2!$A$1:$C$205,3,FALSE)</f>
        <v>32</v>
      </c>
      <c r="M120" s="2">
        <f>VLOOKUP(D120,Feuil2!$A$1:$C$205,3,FALSE)</f>
        <v>14</v>
      </c>
      <c r="N120" s="2">
        <f>VLOOKUP(Feuil3!E120,Feuil2!$O$2:$P$4,2,FALSE)</f>
        <v>0</v>
      </c>
      <c r="P120" t="str">
        <f t="shared" si="11"/>
        <v>affinites[32][14] = 0;</v>
      </c>
    </row>
    <row r="121" spans="1:16" x14ac:dyDescent="0.25">
      <c r="A121" s="2" t="str">
        <f t="shared" si="7"/>
        <v>AilOignons</v>
      </c>
      <c r="C121" t="s">
        <v>25</v>
      </c>
      <c r="D121" t="s">
        <v>33</v>
      </c>
      <c r="E121" s="2" t="s">
        <v>9</v>
      </c>
      <c r="G121" s="2" t="str">
        <f t="shared" si="8"/>
        <v>OignonsAil</v>
      </c>
      <c r="H121" s="2" t="str">
        <f t="shared" si="9"/>
        <v>Mauvais</v>
      </c>
      <c r="I121" s="1" t="str">
        <f t="shared" si="10"/>
        <v>Déjà défini</v>
      </c>
      <c r="L121" s="2">
        <f>VLOOKUP(C121,Feuil2!$A$1:$C$205,3,FALSE)</f>
        <v>32</v>
      </c>
      <c r="M121" s="2">
        <f>VLOOKUP(D121,Feuil2!$A$1:$C$205,3,FALSE)</f>
        <v>1</v>
      </c>
      <c r="N121" s="2">
        <f>VLOOKUP(Feuil3!E121,Feuil2!$O$2:$P$4,2,FALSE)</f>
        <v>0</v>
      </c>
      <c r="P121" t="str">
        <f t="shared" si="11"/>
        <v>affinites[32][1] = 0;</v>
      </c>
    </row>
    <row r="122" spans="1:16" x14ac:dyDescent="0.25">
      <c r="A122" s="2" t="str">
        <f t="shared" si="7"/>
        <v>PoisOignons</v>
      </c>
      <c r="C122" t="s">
        <v>25</v>
      </c>
      <c r="D122" t="s">
        <v>57</v>
      </c>
      <c r="E122" s="2" t="s">
        <v>9</v>
      </c>
      <c r="G122" s="2" t="str">
        <f t="shared" si="8"/>
        <v>OignonsPois</v>
      </c>
      <c r="H122" s="2" t="str">
        <f t="shared" si="9"/>
        <v>Mauvais</v>
      </c>
      <c r="I122" s="1" t="str">
        <f t="shared" si="10"/>
        <v>Déjà défini</v>
      </c>
      <c r="L122" s="2">
        <f>VLOOKUP(C122,Feuil2!$A$1:$C$205,3,FALSE)</f>
        <v>32</v>
      </c>
      <c r="M122" s="2">
        <f>VLOOKUP(D122,Feuil2!$A$1:$C$205,3,FALSE)</f>
        <v>35</v>
      </c>
      <c r="N122" s="2">
        <f>VLOOKUP(Feuil3!E122,Feuil2!$O$2:$P$4,2,FALSE)</f>
        <v>0</v>
      </c>
      <c r="P122" t="str">
        <f t="shared" si="11"/>
        <v>affinites[32][35] = 0;</v>
      </c>
    </row>
    <row r="123" spans="1:16" x14ac:dyDescent="0.25">
      <c r="A123" s="2" t="str">
        <f t="shared" ref="A123:A185" si="12">CONCATENATE(D123,C123)</f>
        <v>BettesAil</v>
      </c>
      <c r="C123" t="s">
        <v>33</v>
      </c>
      <c r="D123" t="s">
        <v>58</v>
      </c>
      <c r="E123" s="2" t="s">
        <v>7</v>
      </c>
      <c r="G123" s="2" t="str">
        <f t="shared" si="8"/>
        <v>AilBettes</v>
      </c>
      <c r="H123" s="2" t="str">
        <f t="shared" si="9"/>
        <v>Bon</v>
      </c>
      <c r="I123" s="1" t="str">
        <f t="shared" si="10"/>
        <v>Déjà défini</v>
      </c>
      <c r="L123" s="2">
        <f>VLOOKUP(C123,Feuil2!$A$1:$C$205,3,FALSE)</f>
        <v>1</v>
      </c>
      <c r="M123" s="2">
        <f>VLOOKUP(D123,Feuil2!$A$1:$C$205,3,FALSE)</f>
        <v>5</v>
      </c>
      <c r="N123" s="2">
        <f>VLOOKUP(Feuil3!E123,Feuil2!$O$2:$P$4,2,FALSE)</f>
        <v>2</v>
      </c>
      <c r="P123" t="str">
        <f t="shared" si="11"/>
        <v>affinites[1][5] = 2;</v>
      </c>
    </row>
    <row r="124" spans="1:16" x14ac:dyDescent="0.25">
      <c r="A124" s="2" t="str">
        <f t="shared" si="12"/>
        <v>CarottesAil</v>
      </c>
      <c r="C124" t="s">
        <v>33</v>
      </c>
      <c r="D124" t="s">
        <v>1</v>
      </c>
      <c r="E124" s="2" t="s">
        <v>7</v>
      </c>
      <c r="G124" s="2" t="str">
        <f t="shared" si="8"/>
        <v>AilCarottes</v>
      </c>
      <c r="H124" s="2" t="e">
        <f t="shared" si="9"/>
        <v>#N/A</v>
      </c>
      <c r="I124" s="1" t="str">
        <f t="shared" si="10"/>
        <v/>
      </c>
      <c r="L124" s="2">
        <f>VLOOKUP(C124,Feuil2!$A$1:$C$205,3,FALSE)</f>
        <v>1</v>
      </c>
      <c r="M124" s="2">
        <f>VLOOKUP(D124,Feuil2!$A$1:$C$205,3,FALSE)</f>
        <v>8</v>
      </c>
      <c r="N124" s="2">
        <f>VLOOKUP(Feuil3!E124,Feuil2!$O$2:$P$4,2,FALSE)</f>
        <v>2</v>
      </c>
      <c r="P124" t="str">
        <f t="shared" si="11"/>
        <v>affinites[1][8] = 2;</v>
      </c>
    </row>
    <row r="125" spans="1:16" x14ac:dyDescent="0.25">
      <c r="A125" s="2" t="str">
        <f t="shared" si="12"/>
        <v>EpinardsAil</v>
      </c>
      <c r="C125" t="s">
        <v>33</v>
      </c>
      <c r="D125" t="s">
        <v>28</v>
      </c>
      <c r="E125" s="2" t="s">
        <v>7</v>
      </c>
      <c r="G125" s="2" t="str">
        <f t="shared" si="8"/>
        <v>AilEpinards</v>
      </c>
      <c r="H125" s="2" t="e">
        <f t="shared" si="9"/>
        <v>#N/A</v>
      </c>
      <c r="I125" s="1" t="str">
        <f t="shared" si="10"/>
        <v/>
      </c>
      <c r="L125" s="2">
        <f>VLOOKUP(C125,Feuil2!$A$1:$C$205,3,FALSE)</f>
        <v>1</v>
      </c>
      <c r="M125" s="2">
        <f>VLOOKUP(D125,Feuil2!$A$1:$C$205,3,FALSE)</f>
        <v>15</v>
      </c>
      <c r="N125" s="2">
        <f>VLOOKUP(Feuil3!E125,Feuil2!$O$2:$P$4,2,FALSE)</f>
        <v>2</v>
      </c>
      <c r="P125" t="str">
        <f t="shared" si="11"/>
        <v>affinites[1][15] = 2;</v>
      </c>
    </row>
    <row r="126" spans="1:16" x14ac:dyDescent="0.25">
      <c r="A126" s="2" t="str">
        <f t="shared" si="12"/>
        <v>FramboisiersAil</v>
      </c>
      <c r="C126" t="s">
        <v>33</v>
      </c>
      <c r="D126" t="s">
        <v>61</v>
      </c>
      <c r="E126" s="2" t="s">
        <v>7</v>
      </c>
      <c r="G126" s="2" t="str">
        <f t="shared" si="8"/>
        <v>AilFramboisiers</v>
      </c>
      <c r="H126" s="2" t="e">
        <f t="shared" si="9"/>
        <v>#N/A</v>
      </c>
      <c r="I126" s="1" t="str">
        <f t="shared" si="10"/>
        <v/>
      </c>
      <c r="L126" s="2">
        <f>VLOOKUP(C126,Feuil2!$A$1:$C$205,3,FALSE)</f>
        <v>1</v>
      </c>
      <c r="M126" s="2">
        <f>VLOOKUP(D126,Feuil2!$A$1:$C$205,3,FALSE)</f>
        <v>18</v>
      </c>
      <c r="N126" s="2">
        <f>VLOOKUP(Feuil3!E126,Feuil2!$O$2:$P$4,2,FALSE)</f>
        <v>2</v>
      </c>
      <c r="P126" t="str">
        <f t="shared" si="11"/>
        <v>affinites[1][18] = 2;</v>
      </c>
    </row>
    <row r="127" spans="1:16" x14ac:dyDescent="0.25">
      <c r="A127" s="2" t="str">
        <f t="shared" si="12"/>
        <v>SaladesAil</v>
      </c>
      <c r="C127" t="s">
        <v>33</v>
      </c>
      <c r="D127" t="s">
        <v>12</v>
      </c>
      <c r="E127" s="2" t="s">
        <v>7</v>
      </c>
      <c r="G127" s="2" t="str">
        <f t="shared" si="8"/>
        <v>AilSalades</v>
      </c>
      <c r="H127" s="2" t="str">
        <f t="shared" si="9"/>
        <v>Bon</v>
      </c>
      <c r="I127" s="1" t="str">
        <f t="shared" si="10"/>
        <v>Déjà défini</v>
      </c>
      <c r="L127" s="2">
        <f>VLOOKUP(C127,Feuil2!$A$1:$C$205,3,FALSE)</f>
        <v>1</v>
      </c>
      <c r="M127" s="2">
        <f>VLOOKUP(D127,Feuil2!$A$1:$C$205,3,FALSE)</f>
        <v>42</v>
      </c>
      <c r="N127" s="2">
        <f>VLOOKUP(Feuil3!E127,Feuil2!$O$2:$P$4,2,FALSE)</f>
        <v>2</v>
      </c>
      <c r="P127" t="str">
        <f t="shared" si="11"/>
        <v>affinites[1][42] = 2;</v>
      </c>
    </row>
    <row r="128" spans="1:16" x14ac:dyDescent="0.25">
      <c r="A128" s="2" t="str">
        <f t="shared" si="12"/>
        <v>ChouAil</v>
      </c>
      <c r="C128" t="s">
        <v>33</v>
      </c>
      <c r="D128" t="s">
        <v>55</v>
      </c>
      <c r="E128" s="2" t="s">
        <v>7</v>
      </c>
      <c r="G128" s="2" t="str">
        <f t="shared" si="8"/>
        <v>AilChou</v>
      </c>
      <c r="H128" s="2" t="str">
        <f t="shared" si="9"/>
        <v>Mauvais</v>
      </c>
      <c r="I128" s="1" t="str">
        <f t="shared" si="10"/>
        <v>Déjà défini à Mauvais</v>
      </c>
      <c r="L128" s="2">
        <f>VLOOKUP(C128,Feuil2!$A$1:$C$205,3,FALSE)</f>
        <v>1</v>
      </c>
      <c r="M128" s="2">
        <f>VLOOKUP(D128,Feuil2!$A$1:$C$205,3,FALSE)</f>
        <v>9</v>
      </c>
      <c r="N128" s="2">
        <f>VLOOKUP(Feuil3!E128,Feuil2!$O$2:$P$4,2,FALSE)</f>
        <v>2</v>
      </c>
      <c r="P128" t="str">
        <f t="shared" si="11"/>
        <v>affinites[1][9] = 2;</v>
      </c>
    </row>
    <row r="129" spans="1:16" x14ac:dyDescent="0.25">
      <c r="A129" s="2" t="str">
        <f t="shared" si="12"/>
        <v>CibouletteAil</v>
      </c>
      <c r="C129" t="s">
        <v>33</v>
      </c>
      <c r="D129" t="s">
        <v>22</v>
      </c>
      <c r="E129" s="2" t="s">
        <v>9</v>
      </c>
      <c r="G129" s="2" t="str">
        <f t="shared" si="8"/>
        <v>AilCiboulette</v>
      </c>
      <c r="H129" s="2" t="str">
        <f t="shared" si="9"/>
        <v>Mauvais</v>
      </c>
      <c r="I129" s="1" t="str">
        <f t="shared" si="10"/>
        <v>Déjà défini</v>
      </c>
      <c r="L129" s="2">
        <f>VLOOKUP(C129,Feuil2!$A$1:$C$205,3,FALSE)</f>
        <v>1</v>
      </c>
      <c r="M129" s="2">
        <f>VLOOKUP(D129,Feuil2!$A$1:$C$205,3,FALSE)</f>
        <v>10</v>
      </c>
      <c r="N129" s="2">
        <f>VLOOKUP(Feuil3!E129,Feuil2!$O$2:$P$4,2,FALSE)</f>
        <v>0</v>
      </c>
      <c r="P129" t="str">
        <f t="shared" si="11"/>
        <v>affinites[1][10] = 0;</v>
      </c>
    </row>
    <row r="130" spans="1:16" x14ac:dyDescent="0.25">
      <c r="A130" s="2" t="str">
        <f t="shared" si="12"/>
        <v>EchalottesAil</v>
      </c>
      <c r="C130" t="s">
        <v>33</v>
      </c>
      <c r="D130" t="s">
        <v>26</v>
      </c>
      <c r="E130" s="2" t="s">
        <v>9</v>
      </c>
      <c r="G130" s="2" t="str">
        <f t="shared" ref="G130:G193" si="13">CONCATENATE(C130,D130)</f>
        <v>AilEchalottes</v>
      </c>
      <c r="H130" s="2" t="e">
        <f t="shared" ref="H130:H193" si="14">IF(G130&lt;&gt;"",VLOOKUP(G130,AFFI,5,FALSE),"")</f>
        <v>#N/A</v>
      </c>
      <c r="I130" s="1" t="str">
        <f t="shared" ref="I130:I193" si="15">IF(G130&lt;&gt;"",IF(ISNA(H130),"",IF(E130&lt;&gt;H130,CONCATENATE("Déjà défini à ",H130),"Déjà défini")),"")</f>
        <v/>
      </c>
      <c r="L130" s="2">
        <f>VLOOKUP(C130,Feuil2!$A$1:$C$205,3,FALSE)</f>
        <v>1</v>
      </c>
      <c r="M130" s="2">
        <f>VLOOKUP(D130,Feuil2!$A$1:$C$205,3,FALSE)</f>
        <v>14</v>
      </c>
      <c r="N130" s="2">
        <f>VLOOKUP(Feuil3!E130,Feuil2!$O$2:$P$4,2,FALSE)</f>
        <v>0</v>
      </c>
      <c r="P130" t="str">
        <f t="shared" ref="P130:P193" si="16">CONCATENATE("affinites[",L130,"][",M130,"] = ",N130,";")</f>
        <v>affinites[1][14] = 0;</v>
      </c>
    </row>
    <row r="131" spans="1:16" x14ac:dyDescent="0.25">
      <c r="A131" s="2" t="str">
        <f t="shared" si="12"/>
        <v>OignonsAil</v>
      </c>
      <c r="C131" t="s">
        <v>33</v>
      </c>
      <c r="D131" t="s">
        <v>25</v>
      </c>
      <c r="E131" s="2" t="s">
        <v>9</v>
      </c>
      <c r="G131" s="2" t="str">
        <f t="shared" si="13"/>
        <v>AilOignons</v>
      </c>
      <c r="H131" s="2" t="str">
        <f t="shared" si="14"/>
        <v>Mauvais</v>
      </c>
      <c r="I131" s="1" t="str">
        <f t="shared" si="15"/>
        <v>Déjà défini</v>
      </c>
      <c r="L131" s="2">
        <f>VLOOKUP(C131,Feuil2!$A$1:$C$205,3,FALSE)</f>
        <v>1</v>
      </c>
      <c r="M131" s="2">
        <f>VLOOKUP(D131,Feuil2!$A$1:$C$205,3,FALSE)</f>
        <v>32</v>
      </c>
      <c r="N131" s="2">
        <f>VLOOKUP(Feuil3!E131,Feuil2!$O$2:$P$4,2,FALSE)</f>
        <v>0</v>
      </c>
      <c r="P131" t="str">
        <f t="shared" si="16"/>
        <v>affinites[1][32] = 0;</v>
      </c>
    </row>
    <row r="132" spans="1:16" x14ac:dyDescent="0.25">
      <c r="A132" s="2" t="str">
        <f t="shared" si="12"/>
        <v>PoireauxAil</v>
      </c>
      <c r="C132" t="s">
        <v>33</v>
      </c>
      <c r="D132" t="s">
        <v>0</v>
      </c>
      <c r="E132" s="2" t="s">
        <v>9</v>
      </c>
      <c r="G132" s="2" t="str">
        <f t="shared" si="13"/>
        <v>AilPoireaux</v>
      </c>
      <c r="H132" s="2" t="str">
        <f t="shared" si="14"/>
        <v>Bon</v>
      </c>
      <c r="I132" s="1" t="str">
        <f t="shared" si="15"/>
        <v>Déjà défini à Bon</v>
      </c>
      <c r="L132" s="2">
        <f>VLOOKUP(C132,Feuil2!$A$1:$C$205,3,FALSE)</f>
        <v>1</v>
      </c>
      <c r="M132" s="2">
        <f>VLOOKUP(D132,Feuil2!$A$1:$C$205,3,FALSE)</f>
        <v>34</v>
      </c>
      <c r="N132" s="2">
        <f>VLOOKUP(Feuil3!E132,Feuil2!$O$2:$P$4,2,FALSE)</f>
        <v>0</v>
      </c>
      <c r="P132" t="str">
        <f t="shared" si="16"/>
        <v>affinites[1][34] = 0;</v>
      </c>
    </row>
    <row r="133" spans="1:16" x14ac:dyDescent="0.25">
      <c r="A133" s="2" t="str">
        <f t="shared" si="12"/>
        <v>HaricotsAil</v>
      </c>
      <c r="C133" t="s">
        <v>33</v>
      </c>
      <c r="D133" t="s">
        <v>56</v>
      </c>
      <c r="E133" s="2" t="s">
        <v>9</v>
      </c>
      <c r="G133" s="2" t="str">
        <f t="shared" si="13"/>
        <v>AilHaricots</v>
      </c>
      <c r="H133" s="2" t="str">
        <f t="shared" si="14"/>
        <v>Mauvais</v>
      </c>
      <c r="I133" s="1" t="str">
        <f t="shared" si="15"/>
        <v>Déjà défini</v>
      </c>
      <c r="L133" s="2">
        <f>VLOOKUP(C133,Feuil2!$A$1:$C$205,3,FALSE)</f>
        <v>1</v>
      </c>
      <c r="M133" s="2">
        <f>VLOOKUP(D133,Feuil2!$A$1:$C$205,3,FALSE)</f>
        <v>21</v>
      </c>
      <c r="N133" s="2">
        <f>VLOOKUP(Feuil3!E133,Feuil2!$O$2:$P$4,2,FALSE)</f>
        <v>0</v>
      </c>
      <c r="P133" t="str">
        <f t="shared" si="16"/>
        <v>affinites[1][21] = 0;</v>
      </c>
    </row>
    <row r="134" spans="1:16" x14ac:dyDescent="0.25">
      <c r="A134" s="2" t="str">
        <f t="shared" si="12"/>
        <v>PoisAil</v>
      </c>
      <c r="C134" t="s">
        <v>33</v>
      </c>
      <c r="D134" t="s">
        <v>57</v>
      </c>
      <c r="E134" s="2" t="s">
        <v>9</v>
      </c>
      <c r="G134" s="2" t="str">
        <f t="shared" si="13"/>
        <v>AilPois</v>
      </c>
      <c r="H134" s="2" t="str">
        <f t="shared" si="14"/>
        <v>Mauvais</v>
      </c>
      <c r="I134" s="1" t="str">
        <f t="shared" si="15"/>
        <v>Déjà défini</v>
      </c>
      <c r="L134" s="2">
        <f>VLOOKUP(C134,Feuil2!$A$1:$C$205,3,FALSE)</f>
        <v>1</v>
      </c>
      <c r="M134" s="2">
        <f>VLOOKUP(D134,Feuil2!$A$1:$C$205,3,FALSE)</f>
        <v>35</v>
      </c>
      <c r="N134" s="2">
        <f>VLOOKUP(Feuil3!E134,Feuil2!$O$2:$P$4,2,FALSE)</f>
        <v>0</v>
      </c>
      <c r="P134" t="str">
        <f t="shared" si="16"/>
        <v>affinites[1][35] = 0;</v>
      </c>
    </row>
    <row r="135" spans="1:16" x14ac:dyDescent="0.25">
      <c r="A135" s="2" t="str">
        <f t="shared" si="12"/>
        <v>LentillesAil</v>
      </c>
      <c r="C135" t="s">
        <v>33</v>
      </c>
      <c r="D135" t="s">
        <v>48</v>
      </c>
      <c r="E135" s="2" t="s">
        <v>9</v>
      </c>
      <c r="G135" s="2" t="str">
        <f t="shared" si="13"/>
        <v>AilLentilles</v>
      </c>
      <c r="H135" s="2" t="str">
        <f t="shared" si="14"/>
        <v>Mauvais</v>
      </c>
      <c r="I135" s="1" t="str">
        <f t="shared" si="15"/>
        <v>Déjà défini</v>
      </c>
      <c r="L135" s="2">
        <f>VLOOKUP(C135,Feuil2!$A$1:$C$205,3,FALSE)</f>
        <v>1</v>
      </c>
      <c r="M135" s="2">
        <f>VLOOKUP(D135,Feuil2!$A$1:$C$205,3,FALSE)</f>
        <v>23</v>
      </c>
      <c r="N135" s="2">
        <f>VLOOKUP(Feuil3!E135,Feuil2!$O$2:$P$4,2,FALSE)</f>
        <v>0</v>
      </c>
      <c r="P135" t="str">
        <f t="shared" si="16"/>
        <v>affinites[1][23] = 0;</v>
      </c>
    </row>
    <row r="136" spans="1:16" x14ac:dyDescent="0.25">
      <c r="A136" s="2" t="str">
        <f t="shared" si="12"/>
        <v>NavetsAil</v>
      </c>
      <c r="C136" t="s">
        <v>33</v>
      </c>
      <c r="D136" t="s">
        <v>29</v>
      </c>
      <c r="E136" s="2" t="s">
        <v>9</v>
      </c>
      <c r="G136" s="2" t="str">
        <f t="shared" si="13"/>
        <v>AilNavets</v>
      </c>
      <c r="H136" s="2" t="str">
        <f t="shared" si="14"/>
        <v>Mauvais</v>
      </c>
      <c r="I136" s="1" t="str">
        <f t="shared" si="15"/>
        <v>Déjà défini</v>
      </c>
      <c r="L136" s="2">
        <f>VLOOKUP(C136,Feuil2!$A$1:$C$205,3,FALSE)</f>
        <v>1</v>
      </c>
      <c r="M136" s="2">
        <f>VLOOKUP(D136,Feuil2!$A$1:$C$205,3,FALSE)</f>
        <v>29</v>
      </c>
      <c r="N136" s="2">
        <f>VLOOKUP(Feuil3!E136,Feuil2!$O$2:$P$4,2,FALSE)</f>
        <v>0</v>
      </c>
      <c r="P136" t="str">
        <f t="shared" si="16"/>
        <v>affinites[1][29] = 0;</v>
      </c>
    </row>
    <row r="137" spans="1:16" x14ac:dyDescent="0.25">
      <c r="A137" s="2" t="str">
        <f t="shared" si="12"/>
        <v>SaugeAil</v>
      </c>
      <c r="C137" t="s">
        <v>33</v>
      </c>
      <c r="D137" t="s">
        <v>14</v>
      </c>
      <c r="E137" s="2" t="s">
        <v>9</v>
      </c>
      <c r="G137" s="2" t="str">
        <f t="shared" si="13"/>
        <v>AilSauge</v>
      </c>
      <c r="H137" s="2" t="str">
        <f t="shared" si="14"/>
        <v>Mauvais</v>
      </c>
      <c r="I137" s="1" t="str">
        <f t="shared" si="15"/>
        <v>Déjà défini</v>
      </c>
      <c r="L137" s="2">
        <f>VLOOKUP(C137,Feuil2!$A$1:$C$205,3,FALSE)</f>
        <v>1</v>
      </c>
      <c r="M137" s="2">
        <f>VLOOKUP(D137,Feuil2!$A$1:$C$205,3,FALSE)</f>
        <v>43</v>
      </c>
      <c r="N137" s="2">
        <f>VLOOKUP(Feuil3!E137,Feuil2!$O$2:$P$4,2,FALSE)</f>
        <v>0</v>
      </c>
      <c r="P137" t="str">
        <f t="shared" si="16"/>
        <v>affinites[1][43] = 0;</v>
      </c>
    </row>
    <row r="138" spans="1:16" x14ac:dyDescent="0.25">
      <c r="A138" s="2" t="str">
        <f t="shared" si="12"/>
        <v>SoucisAil</v>
      </c>
      <c r="C138" t="s">
        <v>33</v>
      </c>
      <c r="D138" t="s">
        <v>50</v>
      </c>
      <c r="E138" s="2" t="s">
        <v>9</v>
      </c>
      <c r="G138" s="2" t="str">
        <f t="shared" si="13"/>
        <v>AilSoucis</v>
      </c>
      <c r="H138" s="2" t="e">
        <f t="shared" si="14"/>
        <v>#N/A</v>
      </c>
      <c r="I138" s="1" t="str">
        <f t="shared" si="15"/>
        <v/>
      </c>
      <c r="L138" s="2">
        <f>VLOOKUP(C138,Feuil2!$A$1:$C$205,3,FALSE)</f>
        <v>1</v>
      </c>
      <c r="M138" s="2">
        <f>VLOOKUP(D138,Feuil2!$A$1:$C$205,3,FALSE)</f>
        <v>45</v>
      </c>
      <c r="N138" s="2">
        <f>VLOOKUP(Feuil3!E138,Feuil2!$O$2:$P$4,2,FALSE)</f>
        <v>0</v>
      </c>
      <c r="P138" t="str">
        <f t="shared" si="16"/>
        <v>affinites[1][45] = 0;</v>
      </c>
    </row>
    <row r="139" spans="1:16" x14ac:dyDescent="0.25">
      <c r="A139" s="2" t="str">
        <f t="shared" si="12"/>
        <v>TomatesAil</v>
      </c>
      <c r="C139" t="s">
        <v>33</v>
      </c>
      <c r="D139" t="s">
        <v>27</v>
      </c>
      <c r="E139" s="2" t="s">
        <v>9</v>
      </c>
      <c r="G139" s="2" t="str">
        <f t="shared" si="13"/>
        <v>AilTomates</v>
      </c>
      <c r="H139" s="2" t="str">
        <f t="shared" si="14"/>
        <v>Bon</v>
      </c>
      <c r="I139" s="1" t="str">
        <f t="shared" si="15"/>
        <v>Déjà défini à Bon</v>
      </c>
      <c r="L139" s="2">
        <f>VLOOKUP(C139,Feuil2!$A$1:$C$205,3,FALSE)</f>
        <v>1</v>
      </c>
      <c r="M139" s="2">
        <f>VLOOKUP(D139,Feuil2!$A$1:$C$205,3,FALSE)</f>
        <v>48</v>
      </c>
      <c r="N139" s="2">
        <f>VLOOKUP(Feuil3!E139,Feuil2!$O$2:$P$4,2,FALSE)</f>
        <v>0</v>
      </c>
      <c r="P139" t="str">
        <f t="shared" si="16"/>
        <v>affinites[1][48] = 0;</v>
      </c>
    </row>
    <row r="140" spans="1:16" x14ac:dyDescent="0.25">
      <c r="A140" s="2" t="str">
        <f t="shared" si="12"/>
        <v>CarottesPoireaux</v>
      </c>
      <c r="C140" t="s">
        <v>0</v>
      </c>
      <c r="D140" t="s">
        <v>1</v>
      </c>
      <c r="E140" s="2" t="s">
        <v>7</v>
      </c>
      <c r="G140" s="2" t="str">
        <f t="shared" si="13"/>
        <v>PoireauxCarottes</v>
      </c>
      <c r="H140" s="2" t="str">
        <f t="shared" si="14"/>
        <v>Bon</v>
      </c>
      <c r="I140" s="1" t="str">
        <f t="shared" si="15"/>
        <v>Déjà défini</v>
      </c>
      <c r="L140" s="2">
        <f>VLOOKUP(C140,Feuil2!$A$1:$C$205,3,FALSE)</f>
        <v>34</v>
      </c>
      <c r="M140" s="2">
        <f>VLOOKUP(D140,Feuil2!$A$1:$C$205,3,FALSE)</f>
        <v>8</v>
      </c>
      <c r="N140" s="2">
        <f>VLOOKUP(Feuil3!E140,Feuil2!$O$2:$P$4,2,FALSE)</f>
        <v>2</v>
      </c>
      <c r="P140" t="str">
        <f t="shared" si="16"/>
        <v>affinites[34][8] = 2;</v>
      </c>
    </row>
    <row r="141" spans="1:16" x14ac:dyDescent="0.25">
      <c r="A141" s="2" t="str">
        <f t="shared" si="12"/>
        <v>PoisPoireaux</v>
      </c>
      <c r="C141" t="s">
        <v>0</v>
      </c>
      <c r="D141" t="s">
        <v>57</v>
      </c>
      <c r="E141" s="2" t="s">
        <v>9</v>
      </c>
      <c r="G141" s="2" t="str">
        <f t="shared" si="13"/>
        <v>PoireauxPois</v>
      </c>
      <c r="H141" s="2" t="str">
        <f t="shared" si="14"/>
        <v>Mauvais</v>
      </c>
      <c r="I141" s="1" t="str">
        <f t="shared" si="15"/>
        <v>Déjà défini</v>
      </c>
      <c r="L141" s="2">
        <f>VLOOKUP(C141,Feuil2!$A$1:$C$205,3,FALSE)</f>
        <v>34</v>
      </c>
      <c r="M141" s="2">
        <f>VLOOKUP(D141,Feuil2!$A$1:$C$205,3,FALSE)</f>
        <v>35</v>
      </c>
      <c r="N141" s="2">
        <f>VLOOKUP(Feuil3!E141,Feuil2!$O$2:$P$4,2,FALSE)</f>
        <v>0</v>
      </c>
      <c r="P141" t="str">
        <f t="shared" si="16"/>
        <v>affinites[34][35] = 0;</v>
      </c>
    </row>
    <row r="142" spans="1:16" x14ac:dyDescent="0.25">
      <c r="A142" s="2" t="str">
        <f t="shared" si="12"/>
        <v>HaricotsPoireaux</v>
      </c>
      <c r="C142" t="s">
        <v>0</v>
      </c>
      <c r="D142" t="s">
        <v>56</v>
      </c>
      <c r="E142" s="2" t="s">
        <v>9</v>
      </c>
      <c r="G142" s="2" t="str">
        <f t="shared" si="13"/>
        <v>PoireauxHaricots</v>
      </c>
      <c r="H142" s="2" t="str">
        <f t="shared" si="14"/>
        <v>Mauvais</v>
      </c>
      <c r="I142" s="1" t="str">
        <f t="shared" si="15"/>
        <v>Déjà défini</v>
      </c>
      <c r="L142" s="2">
        <f>VLOOKUP(C142,Feuil2!$A$1:$C$205,3,FALSE)</f>
        <v>34</v>
      </c>
      <c r="M142" s="2">
        <f>VLOOKUP(D142,Feuil2!$A$1:$C$205,3,FALSE)</f>
        <v>21</v>
      </c>
      <c r="N142" s="2">
        <f>VLOOKUP(Feuil3!E142,Feuil2!$O$2:$P$4,2,FALSE)</f>
        <v>0</v>
      </c>
      <c r="P142" t="str">
        <f t="shared" si="16"/>
        <v>affinites[34][21] = 0;</v>
      </c>
    </row>
    <row r="143" spans="1:16" x14ac:dyDescent="0.25">
      <c r="A143" s="2" t="str">
        <f t="shared" si="12"/>
        <v>AilBettes</v>
      </c>
      <c r="C143" t="s">
        <v>58</v>
      </c>
      <c r="D143" t="s">
        <v>33</v>
      </c>
      <c r="E143" s="2" t="s">
        <v>7</v>
      </c>
      <c r="G143" s="2" t="str">
        <f t="shared" si="13"/>
        <v>BettesAil</v>
      </c>
      <c r="H143" s="2" t="str">
        <f t="shared" si="14"/>
        <v>Bon</v>
      </c>
      <c r="I143" s="1" t="str">
        <f t="shared" si="15"/>
        <v>Déjà défini</v>
      </c>
      <c r="L143" s="2">
        <f>VLOOKUP(C143,Feuil2!$A$1:$C$205,3,FALSE)</f>
        <v>5</v>
      </c>
      <c r="M143" s="2">
        <f>VLOOKUP(D143,Feuil2!$A$1:$C$205,3,FALSE)</f>
        <v>1</v>
      </c>
      <c r="N143" s="2">
        <f>VLOOKUP(Feuil3!E143,Feuil2!$O$2:$P$4,2,FALSE)</f>
        <v>2</v>
      </c>
      <c r="P143" t="str">
        <f t="shared" si="16"/>
        <v>affinites[5][1] = 2;</v>
      </c>
    </row>
    <row r="144" spans="1:16" x14ac:dyDescent="0.25">
      <c r="A144" s="2" t="str">
        <f t="shared" si="12"/>
        <v>ChouBettes</v>
      </c>
      <c r="C144" t="s">
        <v>58</v>
      </c>
      <c r="D144" t="s">
        <v>55</v>
      </c>
      <c r="E144" s="2" t="s">
        <v>7</v>
      </c>
      <c r="G144" s="2" t="str">
        <f t="shared" si="13"/>
        <v>BettesChou</v>
      </c>
      <c r="H144" s="2" t="str">
        <f t="shared" si="14"/>
        <v>Bon</v>
      </c>
      <c r="I144" s="1" t="str">
        <f t="shared" si="15"/>
        <v>Déjà défini</v>
      </c>
      <c r="L144" s="2">
        <f>VLOOKUP(C144,Feuil2!$A$1:$C$205,3,FALSE)</f>
        <v>5</v>
      </c>
      <c r="M144" s="2">
        <f>VLOOKUP(D144,Feuil2!$A$1:$C$205,3,FALSE)</f>
        <v>9</v>
      </c>
      <c r="N144" s="2">
        <f>VLOOKUP(Feuil3!E144,Feuil2!$O$2:$P$4,2,FALSE)</f>
        <v>2</v>
      </c>
      <c r="P144" t="str">
        <f t="shared" si="16"/>
        <v>affinites[5][9] = 2;</v>
      </c>
    </row>
    <row r="145" spans="1:16" x14ac:dyDescent="0.25">
      <c r="A145" s="2" t="str">
        <f t="shared" si="12"/>
        <v>EchalottesBettes</v>
      </c>
      <c r="C145" t="s">
        <v>58</v>
      </c>
      <c r="D145" t="s">
        <v>26</v>
      </c>
      <c r="E145" s="2" t="s">
        <v>7</v>
      </c>
      <c r="G145" s="2" t="str">
        <f t="shared" si="13"/>
        <v>BettesEchalottes</v>
      </c>
      <c r="H145" s="2" t="e">
        <f t="shared" si="14"/>
        <v>#N/A</v>
      </c>
      <c r="I145" s="1" t="str">
        <f t="shared" si="15"/>
        <v/>
      </c>
      <c r="L145" s="2">
        <f>VLOOKUP(C145,Feuil2!$A$1:$C$205,3,FALSE)</f>
        <v>5</v>
      </c>
      <c r="M145" s="2">
        <f>VLOOKUP(D145,Feuil2!$A$1:$C$205,3,FALSE)</f>
        <v>14</v>
      </c>
      <c r="N145" s="2">
        <f>VLOOKUP(Feuil3!E145,Feuil2!$O$2:$P$4,2,FALSE)</f>
        <v>2</v>
      </c>
      <c r="P145" t="str">
        <f t="shared" si="16"/>
        <v>affinites[5][14] = 2;</v>
      </c>
    </row>
    <row r="146" spans="1:16" x14ac:dyDescent="0.25">
      <c r="A146" s="2" t="str">
        <f t="shared" si="12"/>
        <v>SaladesBettes</v>
      </c>
      <c r="C146" t="s">
        <v>58</v>
      </c>
      <c r="D146" t="s">
        <v>12</v>
      </c>
      <c r="E146" s="2" t="s">
        <v>7</v>
      </c>
      <c r="G146" s="2" t="str">
        <f t="shared" si="13"/>
        <v>BettesSalades</v>
      </c>
      <c r="H146" s="2" t="str">
        <f t="shared" si="14"/>
        <v>Bon</v>
      </c>
      <c r="I146" s="1" t="str">
        <f t="shared" si="15"/>
        <v>Déjà défini</v>
      </c>
      <c r="L146" s="2">
        <f>VLOOKUP(C146,Feuil2!$A$1:$C$205,3,FALSE)</f>
        <v>5</v>
      </c>
      <c r="M146" s="2">
        <f>VLOOKUP(D146,Feuil2!$A$1:$C$205,3,FALSE)</f>
        <v>42</v>
      </c>
      <c r="N146" s="2">
        <f>VLOOKUP(Feuil3!E146,Feuil2!$O$2:$P$4,2,FALSE)</f>
        <v>2</v>
      </c>
      <c r="P146" t="str">
        <f t="shared" si="16"/>
        <v>affinites[5][42] = 2;</v>
      </c>
    </row>
    <row r="147" spans="1:16" x14ac:dyDescent="0.25">
      <c r="A147" s="2" t="str">
        <f t="shared" si="12"/>
        <v>OignonsBettes</v>
      </c>
      <c r="C147" t="s">
        <v>58</v>
      </c>
      <c r="D147" t="s">
        <v>25</v>
      </c>
      <c r="E147" s="2" t="s">
        <v>7</v>
      </c>
      <c r="G147" s="2" t="str">
        <f t="shared" si="13"/>
        <v>BettesOignons</v>
      </c>
      <c r="H147" s="2" t="e">
        <f t="shared" si="14"/>
        <v>#N/A</v>
      </c>
      <c r="I147" s="1" t="str">
        <f t="shared" si="15"/>
        <v/>
      </c>
      <c r="L147" s="2">
        <f>VLOOKUP(C147,Feuil2!$A$1:$C$205,3,FALSE)</f>
        <v>5</v>
      </c>
      <c r="M147" s="2">
        <f>VLOOKUP(D147,Feuil2!$A$1:$C$205,3,FALSE)</f>
        <v>32</v>
      </c>
      <c r="N147" s="2">
        <f>VLOOKUP(Feuil3!E147,Feuil2!$O$2:$P$4,2,FALSE)</f>
        <v>2</v>
      </c>
      <c r="P147" t="str">
        <f t="shared" si="16"/>
        <v>affinites[5][32] = 2;</v>
      </c>
    </row>
    <row r="148" spans="1:16" x14ac:dyDescent="0.25">
      <c r="A148" s="2" t="str">
        <f t="shared" si="12"/>
        <v>NavetsBettes</v>
      </c>
      <c r="C148" t="s">
        <v>58</v>
      </c>
      <c r="D148" t="s">
        <v>29</v>
      </c>
      <c r="E148" s="2" t="s">
        <v>7</v>
      </c>
      <c r="G148" s="2" t="str">
        <f t="shared" si="13"/>
        <v>BettesNavets</v>
      </c>
      <c r="H148" s="2" t="str">
        <f t="shared" si="14"/>
        <v>Bon</v>
      </c>
      <c r="I148" s="1" t="str">
        <f t="shared" si="15"/>
        <v>Déjà défini</v>
      </c>
      <c r="L148" s="2">
        <f>VLOOKUP(C148,Feuil2!$A$1:$C$205,3,FALSE)</f>
        <v>5</v>
      </c>
      <c r="M148" s="2">
        <f>VLOOKUP(D148,Feuil2!$A$1:$C$205,3,FALSE)</f>
        <v>29</v>
      </c>
      <c r="N148" s="2">
        <f>VLOOKUP(Feuil3!E148,Feuil2!$O$2:$P$4,2,FALSE)</f>
        <v>2</v>
      </c>
      <c r="P148" t="str">
        <f t="shared" si="16"/>
        <v>affinites[5][29] = 2;</v>
      </c>
    </row>
    <row r="149" spans="1:16" x14ac:dyDescent="0.25">
      <c r="A149" s="2" t="str">
        <f t="shared" si="12"/>
        <v>RadisBettes</v>
      </c>
      <c r="C149" t="s">
        <v>58</v>
      </c>
      <c r="D149" t="s">
        <v>35</v>
      </c>
      <c r="E149" s="2" t="s">
        <v>7</v>
      </c>
      <c r="G149" s="2" t="str">
        <f t="shared" si="13"/>
        <v>BettesRadis</v>
      </c>
      <c r="H149" s="2" t="e">
        <f t="shared" si="14"/>
        <v>#N/A</v>
      </c>
      <c r="I149" s="1" t="str">
        <f t="shared" si="15"/>
        <v/>
      </c>
      <c r="L149" s="2">
        <f>VLOOKUP(C149,Feuil2!$A$1:$C$205,3,FALSE)</f>
        <v>5</v>
      </c>
      <c r="M149" s="2">
        <f>VLOOKUP(D149,Feuil2!$A$1:$C$205,3,FALSE)</f>
        <v>39</v>
      </c>
      <c r="N149" s="2">
        <f>VLOOKUP(Feuil3!E149,Feuil2!$O$2:$P$4,2,FALSE)</f>
        <v>2</v>
      </c>
      <c r="P149" t="str">
        <f t="shared" si="16"/>
        <v>affinites[5][39] = 2;</v>
      </c>
    </row>
    <row r="150" spans="1:16" x14ac:dyDescent="0.25">
      <c r="A150" s="2" t="str">
        <f t="shared" si="12"/>
        <v>CarottesBettes</v>
      </c>
      <c r="C150" t="s">
        <v>58</v>
      </c>
      <c r="D150" t="s">
        <v>1</v>
      </c>
      <c r="E150" s="2" t="s">
        <v>9</v>
      </c>
      <c r="G150" s="2" t="str">
        <f t="shared" si="13"/>
        <v>BettesCarottes</v>
      </c>
      <c r="H150" s="2" t="e">
        <f t="shared" si="14"/>
        <v>#N/A</v>
      </c>
      <c r="I150" s="1" t="str">
        <f t="shared" si="15"/>
        <v/>
      </c>
      <c r="L150" s="2">
        <f>VLOOKUP(C150,Feuil2!$A$1:$C$205,3,FALSE)</f>
        <v>5</v>
      </c>
      <c r="M150" s="2">
        <f>VLOOKUP(D150,Feuil2!$A$1:$C$205,3,FALSE)</f>
        <v>8</v>
      </c>
      <c r="N150" s="2">
        <f>VLOOKUP(Feuil3!E150,Feuil2!$O$2:$P$4,2,FALSE)</f>
        <v>0</v>
      </c>
      <c r="P150" t="str">
        <f t="shared" si="16"/>
        <v>affinites[5][8] = 0;</v>
      </c>
    </row>
    <row r="151" spans="1:16" x14ac:dyDescent="0.25">
      <c r="A151" s="2" t="str">
        <f t="shared" si="12"/>
        <v>EpinardsBettes</v>
      </c>
      <c r="C151" t="s">
        <v>58</v>
      </c>
      <c r="D151" t="s">
        <v>28</v>
      </c>
      <c r="E151" s="2" t="s">
        <v>9</v>
      </c>
      <c r="G151" s="2" t="str">
        <f t="shared" si="13"/>
        <v>BettesEpinards</v>
      </c>
      <c r="H151" s="2" t="e">
        <f t="shared" si="14"/>
        <v>#N/A</v>
      </c>
      <c r="I151" s="1" t="str">
        <f t="shared" si="15"/>
        <v/>
      </c>
      <c r="L151" s="2">
        <f>VLOOKUP(C151,Feuil2!$A$1:$C$205,3,FALSE)</f>
        <v>5</v>
      </c>
      <c r="M151" s="2">
        <f>VLOOKUP(D151,Feuil2!$A$1:$C$205,3,FALSE)</f>
        <v>15</v>
      </c>
      <c r="N151" s="2">
        <f>VLOOKUP(Feuil3!E151,Feuil2!$O$2:$P$4,2,FALSE)</f>
        <v>0</v>
      </c>
      <c r="P151" t="str">
        <f t="shared" si="16"/>
        <v>affinites[5][15] = 0;</v>
      </c>
    </row>
    <row r="152" spans="1:16" x14ac:dyDescent="0.25">
      <c r="A152" s="2" t="str">
        <f t="shared" si="12"/>
        <v>PoireauxBettes</v>
      </c>
      <c r="C152" t="s">
        <v>58</v>
      </c>
      <c r="D152" t="s">
        <v>0</v>
      </c>
      <c r="E152" s="2" t="s">
        <v>9</v>
      </c>
      <c r="G152" s="2" t="str">
        <f t="shared" si="13"/>
        <v>BettesPoireaux</v>
      </c>
      <c r="H152" s="2" t="e">
        <f t="shared" si="14"/>
        <v>#N/A</v>
      </c>
      <c r="I152" s="1" t="str">
        <f t="shared" si="15"/>
        <v/>
      </c>
      <c r="L152" s="2">
        <f>VLOOKUP(C152,Feuil2!$A$1:$C$205,3,FALSE)</f>
        <v>5</v>
      </c>
      <c r="M152" s="2">
        <f>VLOOKUP(D152,Feuil2!$A$1:$C$205,3,FALSE)</f>
        <v>34</v>
      </c>
      <c r="N152" s="2">
        <f>VLOOKUP(Feuil3!E152,Feuil2!$O$2:$P$4,2,FALSE)</f>
        <v>0</v>
      </c>
      <c r="P152" t="str">
        <f t="shared" si="16"/>
        <v>affinites[5][34] = 0;</v>
      </c>
    </row>
    <row r="153" spans="1:16" x14ac:dyDescent="0.25">
      <c r="A153" s="2" t="str">
        <f t="shared" si="12"/>
        <v>Pommes de terreBettes</v>
      </c>
      <c r="C153" t="s">
        <v>58</v>
      </c>
      <c r="D153" t="s">
        <v>6</v>
      </c>
      <c r="E153" s="2" t="s">
        <v>9</v>
      </c>
      <c r="G153" s="2" t="str">
        <f t="shared" si="13"/>
        <v>BettesPommes de terre</v>
      </c>
      <c r="H153" s="2" t="e">
        <f t="shared" si="14"/>
        <v>#N/A</v>
      </c>
      <c r="I153" s="1" t="str">
        <f t="shared" si="15"/>
        <v/>
      </c>
      <c r="L153" s="2">
        <f>VLOOKUP(C153,Feuil2!$A$1:$C$205,3,FALSE)</f>
        <v>5</v>
      </c>
      <c r="M153" s="2">
        <f>VLOOKUP(D153,Feuil2!$A$1:$C$205,3,FALSE)</f>
        <v>37</v>
      </c>
      <c r="N153" s="2">
        <f>VLOOKUP(Feuil3!E153,Feuil2!$O$2:$P$4,2,FALSE)</f>
        <v>0</v>
      </c>
      <c r="P153" t="str">
        <f t="shared" si="16"/>
        <v>affinites[5][37] = 0;</v>
      </c>
    </row>
    <row r="154" spans="1:16" x14ac:dyDescent="0.25">
      <c r="A154" s="2" t="str">
        <f t="shared" si="12"/>
        <v>TomatesBettes</v>
      </c>
      <c r="C154" t="s">
        <v>58</v>
      </c>
      <c r="D154" t="s">
        <v>27</v>
      </c>
      <c r="E154" s="2" t="s">
        <v>9</v>
      </c>
      <c r="G154" s="2" t="str">
        <f t="shared" si="13"/>
        <v>BettesTomates</v>
      </c>
      <c r="H154" s="2" t="str">
        <f t="shared" si="14"/>
        <v>Mauvais</v>
      </c>
      <c r="I154" s="1" t="str">
        <f t="shared" si="15"/>
        <v>Déjà défini</v>
      </c>
      <c r="L154" s="2">
        <f>VLOOKUP(C154,Feuil2!$A$1:$C$205,3,FALSE)</f>
        <v>5</v>
      </c>
      <c r="M154" s="2">
        <f>VLOOKUP(D154,Feuil2!$A$1:$C$205,3,FALSE)</f>
        <v>48</v>
      </c>
      <c r="N154" s="2">
        <f>VLOOKUP(Feuil3!E154,Feuil2!$O$2:$P$4,2,FALSE)</f>
        <v>0</v>
      </c>
      <c r="P154" t="str">
        <f t="shared" si="16"/>
        <v>affinites[5][48] = 0;</v>
      </c>
    </row>
    <row r="155" spans="1:16" x14ac:dyDescent="0.25">
      <c r="A155" s="2" t="str">
        <f t="shared" si="12"/>
        <v>ArtichaudsChou</v>
      </c>
      <c r="C155" t="s">
        <v>55</v>
      </c>
      <c r="D155" t="s">
        <v>13</v>
      </c>
      <c r="E155" s="2" t="s">
        <v>7</v>
      </c>
      <c r="G155" s="2" t="str">
        <f t="shared" si="13"/>
        <v>ChouArtichauds</v>
      </c>
      <c r="H155" s="2" t="str">
        <f t="shared" si="14"/>
        <v>Bon</v>
      </c>
      <c r="I155" s="1" t="str">
        <f t="shared" si="15"/>
        <v>Déjà défini</v>
      </c>
      <c r="L155" s="2">
        <f>VLOOKUP(C155,Feuil2!$A$1:$C$205,3,FALSE)</f>
        <v>9</v>
      </c>
      <c r="M155" s="2">
        <f>VLOOKUP(D155,Feuil2!$A$1:$C$205,3,FALSE)</f>
        <v>2</v>
      </c>
      <c r="N155" s="2">
        <f>VLOOKUP(Feuil3!E155,Feuil2!$O$2:$P$4,2,FALSE)</f>
        <v>2</v>
      </c>
      <c r="P155" t="str">
        <f t="shared" si="16"/>
        <v>affinites[9][2] = 2;</v>
      </c>
    </row>
    <row r="156" spans="1:16" x14ac:dyDescent="0.25">
      <c r="A156" s="2" t="str">
        <f t="shared" si="12"/>
        <v>BettesChou</v>
      </c>
      <c r="C156" t="s">
        <v>55</v>
      </c>
      <c r="D156" t="s">
        <v>58</v>
      </c>
      <c r="E156" s="2" t="s">
        <v>7</v>
      </c>
      <c r="G156" s="2" t="str">
        <f t="shared" si="13"/>
        <v>ChouBettes</v>
      </c>
      <c r="H156" s="2" t="str">
        <f t="shared" si="14"/>
        <v>Bon</v>
      </c>
      <c r="I156" s="1" t="str">
        <f t="shared" si="15"/>
        <v>Déjà défini</v>
      </c>
      <c r="L156" s="2">
        <f>VLOOKUP(C156,Feuil2!$A$1:$C$205,3,FALSE)</f>
        <v>9</v>
      </c>
      <c r="M156" s="2">
        <f>VLOOKUP(D156,Feuil2!$A$1:$C$205,3,FALSE)</f>
        <v>5</v>
      </c>
      <c r="N156" s="2">
        <f>VLOOKUP(Feuil3!E156,Feuil2!$O$2:$P$4,2,FALSE)</f>
        <v>2</v>
      </c>
      <c r="P156" t="str">
        <f t="shared" si="16"/>
        <v>affinites[9][5] = 2;</v>
      </c>
    </row>
    <row r="157" spans="1:16" x14ac:dyDescent="0.25">
      <c r="A157" s="2" t="str">
        <f t="shared" si="12"/>
        <v>BouracheChou</v>
      </c>
      <c r="C157" t="s">
        <v>55</v>
      </c>
      <c r="D157" t="s">
        <v>18</v>
      </c>
      <c r="E157" s="2" t="s">
        <v>7</v>
      </c>
      <c r="G157" s="2" t="str">
        <f t="shared" si="13"/>
        <v>ChouBourache</v>
      </c>
      <c r="H157" s="2" t="e">
        <f t="shared" si="14"/>
        <v>#N/A</v>
      </c>
      <c r="I157" s="1" t="str">
        <f t="shared" si="15"/>
        <v/>
      </c>
      <c r="L157" s="2">
        <f>VLOOKUP(C157,Feuil2!$A$1:$C$205,3,FALSE)</f>
        <v>9</v>
      </c>
      <c r="M157" s="2">
        <f>VLOOKUP(D157,Feuil2!$A$1:$C$205,3,FALSE)</f>
        <v>6</v>
      </c>
      <c r="N157" s="2">
        <f>VLOOKUP(Feuil3!E157,Feuil2!$O$2:$P$4,2,FALSE)</f>
        <v>2</v>
      </c>
      <c r="P157" t="str">
        <f t="shared" si="16"/>
        <v>affinites[9][6] = 2;</v>
      </c>
    </row>
    <row r="158" spans="1:16" x14ac:dyDescent="0.25">
      <c r="A158" s="2" t="str">
        <f t="shared" si="12"/>
        <v>CapucinesChou</v>
      </c>
      <c r="C158" t="s">
        <v>55</v>
      </c>
      <c r="D158" t="s">
        <v>31</v>
      </c>
      <c r="E158" s="2" t="s">
        <v>7</v>
      </c>
      <c r="G158" s="2" t="str">
        <f t="shared" si="13"/>
        <v>ChouCapucines</v>
      </c>
      <c r="H158" s="2" t="e">
        <f t="shared" si="14"/>
        <v>#N/A</v>
      </c>
      <c r="I158" s="1" t="str">
        <f t="shared" si="15"/>
        <v/>
      </c>
      <c r="L158" s="2">
        <f>VLOOKUP(C158,Feuil2!$A$1:$C$205,3,FALSE)</f>
        <v>9</v>
      </c>
      <c r="M158" s="2">
        <f>VLOOKUP(D158,Feuil2!$A$1:$C$205,3,FALSE)</f>
        <v>7</v>
      </c>
      <c r="N158" s="2">
        <f>VLOOKUP(Feuil3!E158,Feuil2!$O$2:$P$4,2,FALSE)</f>
        <v>2</v>
      </c>
      <c r="P158" t="str">
        <f t="shared" si="16"/>
        <v>affinites[9][7] = 2;</v>
      </c>
    </row>
    <row r="159" spans="1:16" x14ac:dyDescent="0.25">
      <c r="A159" s="2" t="str">
        <f t="shared" si="12"/>
        <v>CarottesChou</v>
      </c>
      <c r="C159" t="s">
        <v>55</v>
      </c>
      <c r="D159" t="s">
        <v>1</v>
      </c>
      <c r="E159" s="2" t="s">
        <v>7</v>
      </c>
      <c r="G159" s="2" t="str">
        <f t="shared" si="13"/>
        <v>ChouCarottes</v>
      </c>
      <c r="H159" s="2" t="e">
        <f t="shared" si="14"/>
        <v>#N/A</v>
      </c>
      <c r="I159" s="1" t="str">
        <f t="shared" si="15"/>
        <v/>
      </c>
      <c r="L159" s="2">
        <f>VLOOKUP(C159,Feuil2!$A$1:$C$205,3,FALSE)</f>
        <v>9</v>
      </c>
      <c r="M159" s="2">
        <f>VLOOKUP(D159,Feuil2!$A$1:$C$205,3,FALSE)</f>
        <v>8</v>
      </c>
      <c r="N159" s="2">
        <f>VLOOKUP(Feuil3!E159,Feuil2!$O$2:$P$4,2,FALSE)</f>
        <v>2</v>
      </c>
      <c r="P159" t="str">
        <f t="shared" si="16"/>
        <v>affinites[9][8] = 2;</v>
      </c>
    </row>
    <row r="160" spans="1:16" x14ac:dyDescent="0.25">
      <c r="A160" s="2" t="str">
        <f t="shared" si="12"/>
        <v>EpinardsChou</v>
      </c>
      <c r="C160" t="s">
        <v>55</v>
      </c>
      <c r="D160" t="s">
        <v>28</v>
      </c>
      <c r="E160" s="2" t="s">
        <v>7</v>
      </c>
      <c r="G160" s="2" t="str">
        <f t="shared" si="13"/>
        <v>ChouEpinards</v>
      </c>
      <c r="H160" s="2" t="e">
        <f t="shared" si="14"/>
        <v>#N/A</v>
      </c>
      <c r="I160" s="1" t="str">
        <f t="shared" si="15"/>
        <v/>
      </c>
      <c r="L160" s="2">
        <f>VLOOKUP(C160,Feuil2!$A$1:$C$205,3,FALSE)</f>
        <v>9</v>
      </c>
      <c r="M160" s="2">
        <f>VLOOKUP(D160,Feuil2!$A$1:$C$205,3,FALSE)</f>
        <v>15</v>
      </c>
      <c r="N160" s="2">
        <f>VLOOKUP(Feuil3!E160,Feuil2!$O$2:$P$4,2,FALSE)</f>
        <v>2</v>
      </c>
      <c r="P160" t="str">
        <f t="shared" si="16"/>
        <v>affinites[9][15] = 2;</v>
      </c>
    </row>
    <row r="161" spans="1:16" x14ac:dyDescent="0.25">
      <c r="A161" s="2" t="str">
        <f t="shared" si="12"/>
        <v>PoisChou</v>
      </c>
      <c r="C161" t="s">
        <v>55</v>
      </c>
      <c r="D161" t="s">
        <v>57</v>
      </c>
      <c r="E161" s="2" t="s">
        <v>7</v>
      </c>
      <c r="G161" s="2" t="str">
        <f t="shared" si="13"/>
        <v>ChouPois</v>
      </c>
      <c r="H161" s="2" t="str">
        <f t="shared" si="14"/>
        <v>Bon</v>
      </c>
      <c r="I161" s="1" t="str">
        <f t="shared" si="15"/>
        <v>Déjà défini</v>
      </c>
      <c r="L161" s="2">
        <f>VLOOKUP(C161,Feuil2!$A$1:$C$205,3,FALSE)</f>
        <v>9</v>
      </c>
      <c r="M161" s="2">
        <f>VLOOKUP(D161,Feuil2!$A$1:$C$205,3,FALSE)</f>
        <v>35</v>
      </c>
      <c r="N161" s="2">
        <f>VLOOKUP(Feuil3!E161,Feuil2!$O$2:$P$4,2,FALSE)</f>
        <v>2</v>
      </c>
      <c r="P161" t="str">
        <f t="shared" si="16"/>
        <v>affinites[9][35] = 2;</v>
      </c>
    </row>
    <row r="162" spans="1:16" x14ac:dyDescent="0.25">
      <c r="A162" s="2" t="str">
        <f t="shared" si="12"/>
        <v>HaricotsChou</v>
      </c>
      <c r="C162" t="s">
        <v>55</v>
      </c>
      <c r="D162" t="s">
        <v>56</v>
      </c>
      <c r="E162" s="2" t="s">
        <v>7</v>
      </c>
      <c r="G162" s="2" t="str">
        <f t="shared" si="13"/>
        <v>ChouHaricots</v>
      </c>
      <c r="H162" s="2" t="str">
        <f t="shared" si="14"/>
        <v>Bon</v>
      </c>
      <c r="I162" s="1" t="str">
        <f t="shared" si="15"/>
        <v>Déjà défini</v>
      </c>
      <c r="L162" s="2">
        <f>VLOOKUP(C162,Feuil2!$A$1:$C$205,3,FALSE)</f>
        <v>9</v>
      </c>
      <c r="M162" s="2">
        <f>VLOOKUP(D162,Feuil2!$A$1:$C$205,3,FALSE)</f>
        <v>21</v>
      </c>
      <c r="N162" s="2">
        <f>VLOOKUP(Feuil3!E162,Feuil2!$O$2:$P$4,2,FALSE)</f>
        <v>2</v>
      </c>
      <c r="P162" t="str">
        <f t="shared" si="16"/>
        <v>affinites[9][21] = 2;</v>
      </c>
    </row>
    <row r="163" spans="1:16" x14ac:dyDescent="0.25">
      <c r="A163" s="2" t="str">
        <f t="shared" si="12"/>
        <v>SaladesChou</v>
      </c>
      <c r="C163" t="s">
        <v>55</v>
      </c>
      <c r="D163" t="s">
        <v>12</v>
      </c>
      <c r="E163" s="2" t="s">
        <v>7</v>
      </c>
      <c r="G163" s="2" t="str">
        <f t="shared" si="13"/>
        <v>ChouSalades</v>
      </c>
      <c r="H163" s="2" t="str">
        <f t="shared" si="14"/>
        <v>Bon</v>
      </c>
      <c r="I163" s="1" t="str">
        <f t="shared" si="15"/>
        <v>Déjà défini</v>
      </c>
      <c r="L163" s="2">
        <f>VLOOKUP(C163,Feuil2!$A$1:$C$205,3,FALSE)</f>
        <v>9</v>
      </c>
      <c r="M163" s="2">
        <f>VLOOKUP(D163,Feuil2!$A$1:$C$205,3,FALSE)</f>
        <v>42</v>
      </c>
      <c r="N163" s="2">
        <f>VLOOKUP(Feuil3!E163,Feuil2!$O$2:$P$4,2,FALSE)</f>
        <v>2</v>
      </c>
      <c r="P163" t="str">
        <f t="shared" si="16"/>
        <v>affinites[9][42] = 2;</v>
      </c>
    </row>
    <row r="164" spans="1:16" x14ac:dyDescent="0.25">
      <c r="A164" s="2" t="str">
        <f t="shared" si="12"/>
        <v>MentheChou</v>
      </c>
      <c r="C164" t="s">
        <v>55</v>
      </c>
      <c r="D164" t="s">
        <v>32</v>
      </c>
      <c r="E164" s="2" t="s">
        <v>7</v>
      </c>
      <c r="G164" s="2" t="str">
        <f t="shared" si="13"/>
        <v>ChouMenthe</v>
      </c>
      <c r="H164" s="2" t="str">
        <f t="shared" si="14"/>
        <v>Bon</v>
      </c>
      <c r="I164" s="1" t="str">
        <f t="shared" si="15"/>
        <v>Déjà défini</v>
      </c>
      <c r="L164" s="2">
        <f>VLOOKUP(C164,Feuil2!$A$1:$C$205,3,FALSE)</f>
        <v>9</v>
      </c>
      <c r="M164" s="2">
        <f>VLOOKUP(D164,Feuil2!$A$1:$C$205,3,FALSE)</f>
        <v>27</v>
      </c>
      <c r="N164" s="2">
        <f>VLOOKUP(Feuil3!E164,Feuil2!$O$2:$P$4,2,FALSE)</f>
        <v>2</v>
      </c>
      <c r="P164" t="str">
        <f t="shared" si="16"/>
        <v>affinites[9][27] = 2;</v>
      </c>
    </row>
    <row r="165" spans="1:16" x14ac:dyDescent="0.25">
      <c r="A165" s="2" t="str">
        <f t="shared" si="12"/>
        <v>Oeuillets d'indeChou</v>
      </c>
      <c r="C165" t="s">
        <v>55</v>
      </c>
      <c r="D165" t="s">
        <v>30</v>
      </c>
      <c r="E165" s="2" t="s">
        <v>7</v>
      </c>
      <c r="G165" s="2" t="str">
        <f t="shared" si="13"/>
        <v>ChouOeuillets d'inde</v>
      </c>
      <c r="H165" s="2" t="e">
        <f t="shared" si="14"/>
        <v>#N/A</v>
      </c>
      <c r="I165" s="1" t="str">
        <f t="shared" si="15"/>
        <v/>
      </c>
      <c r="L165" s="2">
        <f>VLOOKUP(C165,Feuil2!$A$1:$C$205,3,FALSE)</f>
        <v>9</v>
      </c>
      <c r="M165" s="2">
        <f>VLOOKUP(D165,Feuil2!$A$1:$C$205,3,FALSE)</f>
        <v>31</v>
      </c>
      <c r="N165" s="2">
        <f>VLOOKUP(Feuil3!E165,Feuil2!$O$2:$P$4,2,FALSE)</f>
        <v>2</v>
      </c>
      <c r="P165" t="str">
        <f t="shared" si="16"/>
        <v>affinites[9][31] = 2;</v>
      </c>
    </row>
    <row r="166" spans="1:16" x14ac:dyDescent="0.25">
      <c r="A166" s="2" t="str">
        <f t="shared" si="12"/>
        <v>Pommes de terreChou</v>
      </c>
      <c r="C166" t="s">
        <v>55</v>
      </c>
      <c r="D166" t="s">
        <v>6</v>
      </c>
      <c r="E166" s="2" t="s">
        <v>7</v>
      </c>
      <c r="G166" s="2" t="str">
        <f t="shared" si="13"/>
        <v>ChouPommes de terre</v>
      </c>
      <c r="H166" s="2" t="str">
        <f t="shared" si="14"/>
        <v>Tres Bon</v>
      </c>
      <c r="I166" s="1" t="str">
        <f t="shared" si="15"/>
        <v>Déjà défini à Tres Bon</v>
      </c>
      <c r="L166" s="2">
        <f>VLOOKUP(C166,Feuil2!$A$1:$C$205,3,FALSE)</f>
        <v>9</v>
      </c>
      <c r="M166" s="2">
        <f>VLOOKUP(D166,Feuil2!$A$1:$C$205,3,FALSE)</f>
        <v>37</v>
      </c>
      <c r="N166" s="2">
        <f>VLOOKUP(Feuil3!E166,Feuil2!$O$2:$P$4,2,FALSE)</f>
        <v>2</v>
      </c>
      <c r="P166" t="str">
        <f t="shared" si="16"/>
        <v>affinites[9][37] = 2;</v>
      </c>
    </row>
    <row r="167" spans="1:16" x14ac:dyDescent="0.25">
      <c r="A167" s="2" t="str">
        <f t="shared" si="12"/>
        <v>RomarinChou</v>
      </c>
      <c r="C167" t="s">
        <v>55</v>
      </c>
      <c r="D167" t="s">
        <v>20</v>
      </c>
      <c r="E167" s="2" t="s">
        <v>7</v>
      </c>
      <c r="G167" s="2" t="str">
        <f t="shared" si="13"/>
        <v>ChouRomarin</v>
      </c>
      <c r="H167" s="2" t="str">
        <f t="shared" si="14"/>
        <v>Bon</v>
      </c>
      <c r="I167" s="1" t="str">
        <f t="shared" si="15"/>
        <v>Déjà défini</v>
      </c>
      <c r="L167" s="2">
        <f>VLOOKUP(C167,Feuil2!$A$1:$C$205,3,FALSE)</f>
        <v>9</v>
      </c>
      <c r="M167" s="2">
        <f>VLOOKUP(D167,Feuil2!$A$1:$C$205,3,FALSE)</f>
        <v>40</v>
      </c>
      <c r="N167" s="2">
        <f>VLOOKUP(Feuil3!E167,Feuil2!$O$2:$P$4,2,FALSE)</f>
        <v>2</v>
      </c>
      <c r="P167" t="str">
        <f t="shared" si="16"/>
        <v>affinites[9][40] = 2;</v>
      </c>
    </row>
    <row r="168" spans="1:16" x14ac:dyDescent="0.25">
      <c r="A168" s="2" t="str">
        <f t="shared" si="12"/>
        <v>SaugeChou</v>
      </c>
      <c r="C168" t="s">
        <v>55</v>
      </c>
      <c r="D168" t="s">
        <v>14</v>
      </c>
      <c r="E168" s="2" t="s">
        <v>7</v>
      </c>
      <c r="G168" s="2" t="str">
        <f t="shared" si="13"/>
        <v>ChouSauge</v>
      </c>
      <c r="H168" s="2" t="str">
        <f t="shared" si="14"/>
        <v>Bon</v>
      </c>
      <c r="I168" s="1" t="str">
        <f t="shared" si="15"/>
        <v>Déjà défini</v>
      </c>
      <c r="L168" s="2">
        <f>VLOOKUP(C168,Feuil2!$A$1:$C$205,3,FALSE)</f>
        <v>9</v>
      </c>
      <c r="M168" s="2">
        <f>VLOOKUP(D168,Feuil2!$A$1:$C$205,3,FALSE)</f>
        <v>43</v>
      </c>
      <c r="N168" s="2">
        <f>VLOOKUP(Feuil3!E168,Feuil2!$O$2:$P$4,2,FALSE)</f>
        <v>2</v>
      </c>
      <c r="P168" t="str">
        <f t="shared" si="16"/>
        <v>affinites[9][43] = 2;</v>
      </c>
    </row>
    <row r="169" spans="1:16" x14ac:dyDescent="0.25">
      <c r="A169" s="2" t="str">
        <f t="shared" si="12"/>
        <v>ThymChou</v>
      </c>
      <c r="C169" t="s">
        <v>55</v>
      </c>
      <c r="D169" t="s">
        <v>16</v>
      </c>
      <c r="E169" s="2" t="s">
        <v>7</v>
      </c>
      <c r="G169" s="2" t="str">
        <f t="shared" si="13"/>
        <v>ChouThym</v>
      </c>
      <c r="H169" s="2" t="str">
        <f t="shared" si="14"/>
        <v>Bon</v>
      </c>
      <c r="I169" s="1" t="str">
        <f t="shared" si="15"/>
        <v>Déjà défini</v>
      </c>
      <c r="L169" s="2">
        <f>VLOOKUP(C169,Feuil2!$A$1:$C$205,3,FALSE)</f>
        <v>9</v>
      </c>
      <c r="M169" s="2">
        <f>VLOOKUP(D169,Feuil2!$A$1:$C$205,3,FALSE)</f>
        <v>47</v>
      </c>
      <c r="N169" s="2">
        <f>VLOOKUP(Feuil3!E169,Feuil2!$O$2:$P$4,2,FALSE)</f>
        <v>2</v>
      </c>
      <c r="P169" t="str">
        <f t="shared" si="16"/>
        <v>affinites[9][47] = 2;</v>
      </c>
    </row>
    <row r="170" spans="1:16" x14ac:dyDescent="0.25">
      <c r="A170" s="2" t="str">
        <f t="shared" si="12"/>
        <v>AilChou</v>
      </c>
      <c r="C170" t="s">
        <v>55</v>
      </c>
      <c r="D170" t="s">
        <v>33</v>
      </c>
      <c r="E170" s="2" t="s">
        <v>9</v>
      </c>
      <c r="G170" s="2" t="str">
        <f t="shared" si="13"/>
        <v>ChouAil</v>
      </c>
      <c r="H170" s="2" t="str">
        <f t="shared" si="14"/>
        <v>Bon</v>
      </c>
      <c r="I170" s="1" t="str">
        <f t="shared" si="15"/>
        <v>Déjà défini à Bon</v>
      </c>
      <c r="L170" s="2">
        <f>VLOOKUP(C170,Feuil2!$A$1:$C$205,3,FALSE)</f>
        <v>9</v>
      </c>
      <c r="M170" s="2">
        <f>VLOOKUP(D170,Feuil2!$A$1:$C$205,3,FALSE)</f>
        <v>1</v>
      </c>
      <c r="N170" s="2">
        <f>VLOOKUP(Feuil3!E170,Feuil2!$O$2:$P$4,2,FALSE)</f>
        <v>0</v>
      </c>
      <c r="P170" t="str">
        <f t="shared" si="16"/>
        <v>affinites[9][1] = 0;</v>
      </c>
    </row>
    <row r="171" spans="1:16" x14ac:dyDescent="0.25">
      <c r="A171" s="2" t="str">
        <f t="shared" si="12"/>
        <v>CibouletteChou</v>
      </c>
      <c r="C171" t="s">
        <v>55</v>
      </c>
      <c r="D171" t="s">
        <v>22</v>
      </c>
      <c r="E171" s="2" t="s">
        <v>9</v>
      </c>
      <c r="G171" s="2" t="str">
        <f t="shared" si="13"/>
        <v>ChouCiboulette</v>
      </c>
      <c r="H171" s="2" t="str">
        <f t="shared" si="14"/>
        <v>Mauvais</v>
      </c>
      <c r="I171" s="1" t="str">
        <f t="shared" si="15"/>
        <v>Déjà défini</v>
      </c>
      <c r="L171" s="2">
        <f>VLOOKUP(C171,Feuil2!$A$1:$C$205,3,FALSE)</f>
        <v>9</v>
      </c>
      <c r="M171" s="2">
        <f>VLOOKUP(D171,Feuil2!$A$1:$C$205,3,FALSE)</f>
        <v>10</v>
      </c>
      <c r="N171" s="2">
        <f>VLOOKUP(Feuil3!E171,Feuil2!$O$2:$P$4,2,FALSE)</f>
        <v>0</v>
      </c>
      <c r="P171" t="str">
        <f t="shared" si="16"/>
        <v>affinites[9][10] = 0;</v>
      </c>
    </row>
    <row r="172" spans="1:16" x14ac:dyDescent="0.25">
      <c r="A172" s="2" t="str">
        <f t="shared" si="12"/>
        <v>OignonsChou</v>
      </c>
      <c r="C172" t="s">
        <v>55</v>
      </c>
      <c r="D172" t="s">
        <v>25</v>
      </c>
      <c r="E172" s="2" t="s">
        <v>9</v>
      </c>
      <c r="G172" s="2" t="str">
        <f t="shared" si="13"/>
        <v>ChouOignons</v>
      </c>
      <c r="H172" s="2" t="str">
        <f t="shared" si="14"/>
        <v>Mauvais</v>
      </c>
      <c r="I172" s="1" t="str">
        <f t="shared" si="15"/>
        <v>Déjà défini</v>
      </c>
      <c r="L172" s="2">
        <f>VLOOKUP(C172,Feuil2!$A$1:$C$205,3,FALSE)</f>
        <v>9</v>
      </c>
      <c r="M172" s="2">
        <f>VLOOKUP(D172,Feuil2!$A$1:$C$205,3,FALSE)</f>
        <v>32</v>
      </c>
      <c r="N172" s="2">
        <f>VLOOKUP(Feuil3!E172,Feuil2!$O$2:$P$4,2,FALSE)</f>
        <v>0</v>
      </c>
      <c r="P172" t="str">
        <f t="shared" si="16"/>
        <v>affinites[9][32] = 0;</v>
      </c>
    </row>
    <row r="173" spans="1:16" x14ac:dyDescent="0.25">
      <c r="A173" s="2" t="str">
        <f t="shared" si="12"/>
        <v>PoireauxChou</v>
      </c>
      <c r="C173" t="s">
        <v>55</v>
      </c>
      <c r="D173" t="s">
        <v>0</v>
      </c>
      <c r="E173" s="2" t="s">
        <v>9</v>
      </c>
      <c r="G173" s="2" t="str">
        <f t="shared" si="13"/>
        <v>ChouPoireaux</v>
      </c>
      <c r="H173" s="2" t="e">
        <f t="shared" si="14"/>
        <v>#N/A</v>
      </c>
      <c r="I173" s="1" t="str">
        <f t="shared" si="15"/>
        <v/>
      </c>
      <c r="L173" s="2">
        <f>VLOOKUP(C173,Feuil2!$A$1:$C$205,3,FALSE)</f>
        <v>9</v>
      </c>
      <c r="M173" s="2">
        <f>VLOOKUP(D173,Feuil2!$A$1:$C$205,3,FALSE)</f>
        <v>34</v>
      </c>
      <c r="N173" s="2">
        <f>VLOOKUP(Feuil3!E173,Feuil2!$O$2:$P$4,2,FALSE)</f>
        <v>0</v>
      </c>
      <c r="P173" t="str">
        <f t="shared" si="16"/>
        <v>affinites[9][34] = 0;</v>
      </c>
    </row>
    <row r="174" spans="1:16" x14ac:dyDescent="0.25">
      <c r="A174" s="2" t="str">
        <f t="shared" si="12"/>
        <v>NavetsChou</v>
      </c>
      <c r="C174" t="s">
        <v>55</v>
      </c>
      <c r="D174" t="s">
        <v>29</v>
      </c>
      <c r="E174" s="2" t="s">
        <v>9</v>
      </c>
      <c r="G174" s="2" t="str">
        <f t="shared" si="13"/>
        <v>ChouNavets</v>
      </c>
      <c r="H174" s="2" t="str">
        <f t="shared" si="14"/>
        <v>Mauvais</v>
      </c>
      <c r="I174" s="1" t="str">
        <f t="shared" si="15"/>
        <v>Déjà défini</v>
      </c>
      <c r="L174" s="2">
        <f>VLOOKUP(C174,Feuil2!$A$1:$C$205,3,FALSE)</f>
        <v>9</v>
      </c>
      <c r="M174" s="2">
        <f>VLOOKUP(D174,Feuil2!$A$1:$C$205,3,FALSE)</f>
        <v>29</v>
      </c>
      <c r="N174" s="2">
        <f>VLOOKUP(Feuil3!E174,Feuil2!$O$2:$P$4,2,FALSE)</f>
        <v>0</v>
      </c>
      <c r="P174" t="str">
        <f t="shared" si="16"/>
        <v>affinites[9][29] = 0;</v>
      </c>
    </row>
    <row r="175" spans="1:16" x14ac:dyDescent="0.25">
      <c r="A175" s="2" t="str">
        <f t="shared" si="12"/>
        <v>RadisChou</v>
      </c>
      <c r="C175" t="s">
        <v>55</v>
      </c>
      <c r="D175" t="s">
        <v>35</v>
      </c>
      <c r="E175" s="2" t="s">
        <v>9</v>
      </c>
      <c r="G175" s="2" t="str">
        <f t="shared" si="13"/>
        <v>ChouRadis</v>
      </c>
      <c r="H175" s="2" t="e">
        <f t="shared" si="14"/>
        <v>#N/A</v>
      </c>
      <c r="I175" s="1" t="str">
        <f t="shared" si="15"/>
        <v/>
      </c>
      <c r="L175" s="2">
        <f>VLOOKUP(C175,Feuil2!$A$1:$C$205,3,FALSE)</f>
        <v>9</v>
      </c>
      <c r="M175" s="2">
        <f>VLOOKUP(D175,Feuil2!$A$1:$C$205,3,FALSE)</f>
        <v>39</v>
      </c>
      <c r="N175" s="2">
        <f>VLOOKUP(Feuil3!E175,Feuil2!$O$2:$P$4,2,FALSE)</f>
        <v>0</v>
      </c>
      <c r="P175" t="str">
        <f t="shared" si="16"/>
        <v>affinites[9][39] = 0;</v>
      </c>
    </row>
    <row r="176" spans="1:16" x14ac:dyDescent="0.25">
      <c r="A176" s="2" t="str">
        <f t="shared" si="12"/>
        <v>TomatesChou</v>
      </c>
      <c r="C176" t="s">
        <v>55</v>
      </c>
      <c r="D176" t="s">
        <v>27</v>
      </c>
      <c r="E176" s="2" t="s">
        <v>9</v>
      </c>
      <c r="G176" s="2" t="str">
        <f t="shared" si="13"/>
        <v>ChouTomates</v>
      </c>
      <c r="H176" s="2" t="str">
        <f t="shared" si="14"/>
        <v>Mauvais</v>
      </c>
      <c r="I176" s="1" t="str">
        <f t="shared" si="15"/>
        <v>Déjà défini</v>
      </c>
      <c r="L176" s="2">
        <f>VLOOKUP(C176,Feuil2!$A$1:$C$205,3,FALSE)</f>
        <v>9</v>
      </c>
      <c r="M176" s="2">
        <f>VLOOKUP(D176,Feuil2!$A$1:$C$205,3,FALSE)</f>
        <v>48</v>
      </c>
      <c r="N176" s="2">
        <f>VLOOKUP(Feuil3!E176,Feuil2!$O$2:$P$4,2,FALSE)</f>
        <v>0</v>
      </c>
      <c r="P176" t="str">
        <f t="shared" si="16"/>
        <v>affinites[9][48] = 0;</v>
      </c>
    </row>
    <row r="177" spans="1:16" x14ac:dyDescent="0.25">
      <c r="A177" s="2" t="str">
        <f t="shared" si="12"/>
        <v>ArtichaudsEstragon</v>
      </c>
      <c r="C177" t="s">
        <v>19</v>
      </c>
      <c r="D177" t="s">
        <v>13</v>
      </c>
      <c r="E177" s="2" t="s">
        <v>9</v>
      </c>
      <c r="G177" s="2" t="str">
        <f t="shared" si="13"/>
        <v>EstragonArtichauds</v>
      </c>
      <c r="H177" s="2" t="e">
        <f t="shared" si="14"/>
        <v>#N/A</v>
      </c>
      <c r="I177" s="1" t="str">
        <f t="shared" si="15"/>
        <v/>
      </c>
      <c r="L177" s="2">
        <f>VLOOKUP(C177,Feuil2!$A$1:$C$205,3,FALSE)</f>
        <v>16</v>
      </c>
      <c r="M177" s="2">
        <f>VLOOKUP(D177,Feuil2!$A$1:$C$205,3,FALSE)</f>
        <v>2</v>
      </c>
      <c r="N177" s="2">
        <f>VLOOKUP(Feuil3!E177,Feuil2!$O$2:$P$4,2,FALSE)</f>
        <v>0</v>
      </c>
      <c r="P177" t="str">
        <f t="shared" si="16"/>
        <v>affinites[16][2] = 0;</v>
      </c>
    </row>
    <row r="178" spans="1:16" x14ac:dyDescent="0.25">
      <c r="A178" s="2" t="str">
        <f t="shared" si="12"/>
        <v>SaladesEstragon</v>
      </c>
      <c r="C178" t="s">
        <v>19</v>
      </c>
      <c r="D178" t="s">
        <v>12</v>
      </c>
      <c r="E178" s="2" t="s">
        <v>9</v>
      </c>
      <c r="G178" s="2" t="str">
        <f t="shared" si="13"/>
        <v>EstragonSalades</v>
      </c>
      <c r="H178" s="2" t="e">
        <f t="shared" si="14"/>
        <v>#N/A</v>
      </c>
      <c r="I178" s="1" t="str">
        <f t="shared" si="15"/>
        <v/>
      </c>
      <c r="L178" s="2">
        <f>VLOOKUP(C178,Feuil2!$A$1:$C$205,3,FALSE)</f>
        <v>16</v>
      </c>
      <c r="M178" s="2">
        <f>VLOOKUP(D178,Feuil2!$A$1:$C$205,3,FALSE)</f>
        <v>42</v>
      </c>
      <c r="N178" s="2">
        <f>VLOOKUP(Feuil3!E178,Feuil2!$O$2:$P$4,2,FALSE)</f>
        <v>0</v>
      </c>
      <c r="P178" t="str">
        <f t="shared" si="16"/>
        <v>affinites[16][42] = 0;</v>
      </c>
    </row>
    <row r="179" spans="1:16" x14ac:dyDescent="0.25">
      <c r="A179" s="2" t="str">
        <f t="shared" si="12"/>
        <v>AilSalades</v>
      </c>
      <c r="C179" t="s">
        <v>12</v>
      </c>
      <c r="D179" t="s">
        <v>33</v>
      </c>
      <c r="E179" s="2" t="s">
        <v>7</v>
      </c>
      <c r="G179" s="2" t="str">
        <f t="shared" si="13"/>
        <v>SaladesAil</v>
      </c>
      <c r="H179" s="2" t="str">
        <f t="shared" si="14"/>
        <v>Bon</v>
      </c>
      <c r="I179" s="1" t="str">
        <f t="shared" si="15"/>
        <v>Déjà défini</v>
      </c>
      <c r="L179" s="2">
        <f>VLOOKUP(C179,Feuil2!$A$1:$C$205,3,FALSE)</f>
        <v>42</v>
      </c>
      <c r="M179" s="2">
        <f>VLOOKUP(D179,Feuil2!$A$1:$C$205,3,FALSE)</f>
        <v>1</v>
      </c>
      <c r="N179" s="2">
        <f>VLOOKUP(Feuil3!E179,Feuil2!$O$2:$P$4,2,FALSE)</f>
        <v>2</v>
      </c>
      <c r="P179" t="str">
        <f t="shared" si="16"/>
        <v>affinites[42][1] = 2;</v>
      </c>
    </row>
    <row r="180" spans="1:16" x14ac:dyDescent="0.25">
      <c r="A180" s="2" t="str">
        <f t="shared" si="12"/>
        <v>BettesSalades</v>
      </c>
      <c r="C180" t="s">
        <v>12</v>
      </c>
      <c r="D180" t="s">
        <v>58</v>
      </c>
      <c r="E180" s="2" t="s">
        <v>7</v>
      </c>
      <c r="G180" s="2" t="str">
        <f t="shared" si="13"/>
        <v>SaladesBettes</v>
      </c>
      <c r="H180" s="2" t="str">
        <f t="shared" si="14"/>
        <v>Bon</v>
      </c>
      <c r="I180" s="1" t="str">
        <f t="shared" si="15"/>
        <v>Déjà défini</v>
      </c>
      <c r="L180" s="2">
        <f>VLOOKUP(C180,Feuil2!$A$1:$C$205,3,FALSE)</f>
        <v>42</v>
      </c>
      <c r="M180" s="2">
        <f>VLOOKUP(D180,Feuil2!$A$1:$C$205,3,FALSE)</f>
        <v>5</v>
      </c>
      <c r="N180" s="2">
        <f>VLOOKUP(Feuil3!E180,Feuil2!$O$2:$P$4,2,FALSE)</f>
        <v>2</v>
      </c>
      <c r="P180" t="str">
        <f t="shared" si="16"/>
        <v>affinites[42][5] = 2;</v>
      </c>
    </row>
    <row r="181" spans="1:16" x14ac:dyDescent="0.25">
      <c r="A181" s="2" t="str">
        <f t="shared" si="12"/>
        <v>CarottesSalades</v>
      </c>
      <c r="C181" t="s">
        <v>12</v>
      </c>
      <c r="D181" t="s">
        <v>1</v>
      </c>
      <c r="E181" s="2" t="s">
        <v>7</v>
      </c>
      <c r="G181" s="2" t="str">
        <f t="shared" si="13"/>
        <v>SaladesCarottes</v>
      </c>
      <c r="H181" s="2" t="e">
        <f t="shared" si="14"/>
        <v>#N/A</v>
      </c>
      <c r="I181" s="1" t="str">
        <f t="shared" si="15"/>
        <v/>
      </c>
      <c r="L181" s="2">
        <f>VLOOKUP(C181,Feuil2!$A$1:$C$205,3,FALSE)</f>
        <v>42</v>
      </c>
      <c r="M181" s="2">
        <f>VLOOKUP(D181,Feuil2!$A$1:$C$205,3,FALSE)</f>
        <v>8</v>
      </c>
      <c r="N181" s="2">
        <f>VLOOKUP(Feuil3!E181,Feuil2!$O$2:$P$4,2,FALSE)</f>
        <v>2</v>
      </c>
      <c r="P181" t="str">
        <f t="shared" si="16"/>
        <v>affinites[42][8] = 2;</v>
      </c>
    </row>
    <row r="182" spans="1:16" x14ac:dyDescent="0.25">
      <c r="A182" s="2" t="str">
        <f t="shared" si="12"/>
        <v>ChouSalades</v>
      </c>
      <c r="C182" t="s">
        <v>12</v>
      </c>
      <c r="D182" t="s">
        <v>55</v>
      </c>
      <c r="E182" s="2" t="s">
        <v>7</v>
      </c>
      <c r="G182" s="2" t="str">
        <f t="shared" si="13"/>
        <v>SaladesChou</v>
      </c>
      <c r="H182" s="2" t="str">
        <f t="shared" si="14"/>
        <v>Bon</v>
      </c>
      <c r="I182" s="1" t="str">
        <f t="shared" si="15"/>
        <v>Déjà défini</v>
      </c>
      <c r="L182" s="2">
        <f>VLOOKUP(C182,Feuil2!$A$1:$C$205,3,FALSE)</f>
        <v>42</v>
      </c>
      <c r="M182" s="2">
        <f>VLOOKUP(D182,Feuil2!$A$1:$C$205,3,FALSE)</f>
        <v>9</v>
      </c>
      <c r="N182" s="2">
        <f>VLOOKUP(Feuil3!E182,Feuil2!$O$2:$P$4,2,FALSE)</f>
        <v>2</v>
      </c>
      <c r="P182" t="str">
        <f t="shared" si="16"/>
        <v>affinites[42][9] = 2;</v>
      </c>
    </row>
    <row r="183" spans="1:16" x14ac:dyDescent="0.25">
      <c r="A183" s="2" t="str">
        <f t="shared" si="12"/>
        <v>EchalottesSalades</v>
      </c>
      <c r="C183" t="s">
        <v>12</v>
      </c>
      <c r="D183" t="s">
        <v>26</v>
      </c>
      <c r="E183" s="2" t="s">
        <v>7</v>
      </c>
      <c r="G183" s="2" t="str">
        <f t="shared" si="13"/>
        <v>SaladesEchalottes</v>
      </c>
      <c r="H183" s="2" t="e">
        <f t="shared" si="14"/>
        <v>#N/A</v>
      </c>
      <c r="I183" s="1" t="str">
        <f t="shared" si="15"/>
        <v/>
      </c>
      <c r="L183" s="2">
        <f>VLOOKUP(C183,Feuil2!$A$1:$C$205,3,FALSE)</f>
        <v>42</v>
      </c>
      <c r="M183" s="2">
        <f>VLOOKUP(D183,Feuil2!$A$1:$C$205,3,FALSE)</f>
        <v>14</v>
      </c>
      <c r="N183" s="2">
        <f>VLOOKUP(Feuil3!E183,Feuil2!$O$2:$P$4,2,FALSE)</f>
        <v>2</v>
      </c>
      <c r="P183" t="str">
        <f t="shared" si="16"/>
        <v>affinites[42][14] = 2;</v>
      </c>
    </row>
    <row r="184" spans="1:16" x14ac:dyDescent="0.25">
      <c r="A184" s="2" t="str">
        <f t="shared" si="12"/>
        <v>PoisSalades</v>
      </c>
      <c r="C184" t="s">
        <v>12</v>
      </c>
      <c r="D184" t="s">
        <v>57</v>
      </c>
      <c r="E184" s="2" t="s">
        <v>7</v>
      </c>
      <c r="G184" s="2" t="str">
        <f t="shared" si="13"/>
        <v>SaladesPois</v>
      </c>
      <c r="H184" s="2" t="str">
        <f t="shared" si="14"/>
        <v>Bon</v>
      </c>
      <c r="I184" s="1" t="str">
        <f t="shared" si="15"/>
        <v>Déjà défini</v>
      </c>
      <c r="L184" s="2">
        <f>VLOOKUP(C184,Feuil2!$A$1:$C$205,3,FALSE)</f>
        <v>42</v>
      </c>
      <c r="M184" s="2">
        <f>VLOOKUP(D184,Feuil2!$A$1:$C$205,3,FALSE)</f>
        <v>35</v>
      </c>
      <c r="N184" s="2">
        <f>VLOOKUP(Feuil3!E184,Feuil2!$O$2:$P$4,2,FALSE)</f>
        <v>2</v>
      </c>
      <c r="P184" t="str">
        <f t="shared" si="16"/>
        <v>affinites[42][35] = 2;</v>
      </c>
    </row>
    <row r="185" spans="1:16" x14ac:dyDescent="0.25">
      <c r="A185" s="2" t="str">
        <f t="shared" si="12"/>
        <v>NavetsSalades</v>
      </c>
      <c r="C185" t="s">
        <v>12</v>
      </c>
      <c r="D185" t="s">
        <v>29</v>
      </c>
      <c r="E185" s="2" t="s">
        <v>7</v>
      </c>
      <c r="G185" s="2" t="str">
        <f t="shared" si="13"/>
        <v>SaladesNavets</v>
      </c>
      <c r="H185" s="2" t="str">
        <f t="shared" si="14"/>
        <v>Bon</v>
      </c>
      <c r="I185" s="1" t="str">
        <f t="shared" si="15"/>
        <v>Déjà défini</v>
      </c>
      <c r="L185" s="2">
        <f>VLOOKUP(C185,Feuil2!$A$1:$C$205,3,FALSE)</f>
        <v>42</v>
      </c>
      <c r="M185" s="2">
        <f>VLOOKUP(D185,Feuil2!$A$1:$C$205,3,FALSE)</f>
        <v>29</v>
      </c>
      <c r="N185" s="2">
        <f>VLOOKUP(Feuil3!E185,Feuil2!$O$2:$P$4,2,FALSE)</f>
        <v>2</v>
      </c>
      <c r="P185" t="str">
        <f t="shared" si="16"/>
        <v>affinites[42][29] = 2;</v>
      </c>
    </row>
    <row r="186" spans="1:16" x14ac:dyDescent="0.25">
      <c r="A186" s="2" t="str">
        <f t="shared" ref="A186:A247" si="17">CONCATENATE(D186,C186)</f>
        <v>PoireauxSalades</v>
      </c>
      <c r="C186" t="s">
        <v>12</v>
      </c>
      <c r="D186" t="s">
        <v>0</v>
      </c>
      <c r="E186" s="2" t="s">
        <v>7</v>
      </c>
      <c r="G186" s="2" t="str">
        <f t="shared" si="13"/>
        <v>SaladesPoireaux</v>
      </c>
      <c r="H186" s="2" t="e">
        <f t="shared" si="14"/>
        <v>#N/A</v>
      </c>
      <c r="I186" s="1" t="str">
        <f t="shared" si="15"/>
        <v/>
      </c>
      <c r="L186" s="2">
        <f>VLOOKUP(C186,Feuil2!$A$1:$C$205,3,FALSE)</f>
        <v>42</v>
      </c>
      <c r="M186" s="2">
        <f>VLOOKUP(D186,Feuil2!$A$1:$C$205,3,FALSE)</f>
        <v>34</v>
      </c>
      <c r="N186" s="2">
        <f>VLOOKUP(Feuil3!E186,Feuil2!$O$2:$P$4,2,FALSE)</f>
        <v>2</v>
      </c>
      <c r="P186" t="str">
        <f t="shared" si="16"/>
        <v>affinites[42][34] = 2;</v>
      </c>
    </row>
    <row r="187" spans="1:16" x14ac:dyDescent="0.25">
      <c r="A187" s="2" t="str">
        <f t="shared" si="17"/>
        <v>RadisSalades</v>
      </c>
      <c r="C187" t="s">
        <v>12</v>
      </c>
      <c r="D187" t="s">
        <v>35</v>
      </c>
      <c r="E187" s="2" t="s">
        <v>7</v>
      </c>
      <c r="G187" s="2" t="str">
        <f t="shared" si="13"/>
        <v>SaladesRadis</v>
      </c>
      <c r="H187" s="2" t="e">
        <f t="shared" si="14"/>
        <v>#N/A</v>
      </c>
      <c r="I187" s="1" t="str">
        <f t="shared" si="15"/>
        <v/>
      </c>
      <c r="L187" s="2">
        <f>VLOOKUP(C187,Feuil2!$A$1:$C$205,3,FALSE)</f>
        <v>42</v>
      </c>
      <c r="M187" s="2">
        <f>VLOOKUP(D187,Feuil2!$A$1:$C$205,3,FALSE)</f>
        <v>39</v>
      </c>
      <c r="N187" s="2">
        <f>VLOOKUP(Feuil3!E187,Feuil2!$O$2:$P$4,2,FALSE)</f>
        <v>2</v>
      </c>
      <c r="P187" t="str">
        <f t="shared" si="16"/>
        <v>affinites[42][39] = 2;</v>
      </c>
    </row>
    <row r="188" spans="1:16" x14ac:dyDescent="0.25">
      <c r="A188" s="2" t="str">
        <f t="shared" si="17"/>
        <v>SoucisSalades</v>
      </c>
      <c r="C188" t="s">
        <v>12</v>
      </c>
      <c r="D188" t="s">
        <v>50</v>
      </c>
      <c r="E188" s="2" t="s">
        <v>7</v>
      </c>
      <c r="G188" s="2" t="str">
        <f t="shared" si="13"/>
        <v>SaladesSoucis</v>
      </c>
      <c r="H188" s="2" t="e">
        <f t="shared" si="14"/>
        <v>#N/A</v>
      </c>
      <c r="I188" s="1" t="str">
        <f t="shared" si="15"/>
        <v/>
      </c>
      <c r="L188" s="2">
        <f>VLOOKUP(C188,Feuil2!$A$1:$C$205,3,FALSE)</f>
        <v>42</v>
      </c>
      <c r="M188" s="2">
        <f>VLOOKUP(D188,Feuil2!$A$1:$C$205,3,FALSE)</f>
        <v>45</v>
      </c>
      <c r="N188" s="2">
        <f>VLOOKUP(Feuil3!E188,Feuil2!$O$2:$P$4,2,FALSE)</f>
        <v>2</v>
      </c>
      <c r="P188" t="str">
        <f t="shared" si="16"/>
        <v>affinites[42][45] = 2;</v>
      </c>
    </row>
    <row r="189" spans="1:16" x14ac:dyDescent="0.25">
      <c r="A189" s="2" t="str">
        <f t="shared" si="17"/>
        <v>ArtichaudsSalades</v>
      </c>
      <c r="C189" t="s">
        <v>12</v>
      </c>
      <c r="D189" t="s">
        <v>13</v>
      </c>
      <c r="E189" s="2" t="s">
        <v>9</v>
      </c>
      <c r="G189" s="2" t="str">
        <f t="shared" si="13"/>
        <v>SaladesArtichauds</v>
      </c>
      <c r="H189" s="2" t="str">
        <f t="shared" si="14"/>
        <v>Bon</v>
      </c>
      <c r="I189" s="1" t="str">
        <f t="shared" si="15"/>
        <v>Déjà défini à Bon</v>
      </c>
      <c r="L189" s="2">
        <f>VLOOKUP(C189,Feuil2!$A$1:$C$205,3,FALSE)</f>
        <v>42</v>
      </c>
      <c r="M189" s="2">
        <f>VLOOKUP(D189,Feuil2!$A$1:$C$205,3,FALSE)</f>
        <v>2</v>
      </c>
      <c r="N189" s="2">
        <f>VLOOKUP(Feuil3!E189,Feuil2!$O$2:$P$4,2,FALSE)</f>
        <v>0</v>
      </c>
      <c r="P189" t="str">
        <f t="shared" si="16"/>
        <v>affinites[42][2] = 0;</v>
      </c>
    </row>
    <row r="190" spans="1:16" x14ac:dyDescent="0.25">
      <c r="A190" s="2" t="str">
        <f t="shared" si="17"/>
        <v>EpinardsSalades</v>
      </c>
      <c r="C190" t="s">
        <v>12</v>
      </c>
      <c r="D190" t="s">
        <v>28</v>
      </c>
      <c r="E190" s="2" t="s">
        <v>9</v>
      </c>
      <c r="G190" s="2" t="str">
        <f t="shared" si="13"/>
        <v>SaladesEpinards</v>
      </c>
      <c r="H190" s="2" t="e">
        <f t="shared" si="14"/>
        <v>#N/A</v>
      </c>
      <c r="I190" s="1" t="str">
        <f t="shared" si="15"/>
        <v/>
      </c>
      <c r="L190" s="2">
        <f>VLOOKUP(C190,Feuil2!$A$1:$C$205,3,FALSE)</f>
        <v>42</v>
      </c>
      <c r="M190" s="2">
        <f>VLOOKUP(D190,Feuil2!$A$1:$C$205,3,FALSE)</f>
        <v>15</v>
      </c>
      <c r="N190" s="2">
        <f>VLOOKUP(Feuil3!E190,Feuil2!$O$2:$P$4,2,FALSE)</f>
        <v>0</v>
      </c>
      <c r="P190" t="str">
        <f t="shared" si="16"/>
        <v>affinites[42][15] = 0;</v>
      </c>
    </row>
    <row r="191" spans="1:16" x14ac:dyDescent="0.25">
      <c r="A191" s="2" t="str">
        <f t="shared" si="17"/>
        <v>PersilSalades</v>
      </c>
      <c r="C191" t="s">
        <v>12</v>
      </c>
      <c r="D191" t="s">
        <v>24</v>
      </c>
      <c r="E191" s="2" t="s">
        <v>9</v>
      </c>
      <c r="G191" s="2" t="str">
        <f t="shared" si="13"/>
        <v>SaladesPersil</v>
      </c>
      <c r="H191" s="2" t="e">
        <f t="shared" si="14"/>
        <v>#N/A</v>
      </c>
      <c r="I191" s="1" t="str">
        <f t="shared" si="15"/>
        <v/>
      </c>
      <c r="L191" s="2">
        <f>VLOOKUP(C191,Feuil2!$A$1:$C$205,3,FALSE)</f>
        <v>42</v>
      </c>
      <c r="M191" s="2">
        <f>VLOOKUP(D191,Feuil2!$A$1:$C$205,3,FALSE)</f>
        <v>33</v>
      </c>
      <c r="N191" s="2">
        <f>VLOOKUP(Feuil3!E191,Feuil2!$O$2:$P$4,2,FALSE)</f>
        <v>0</v>
      </c>
      <c r="P191" t="str">
        <f t="shared" si="16"/>
        <v>affinites[42][33] = 0;</v>
      </c>
    </row>
    <row r="192" spans="1:16" x14ac:dyDescent="0.25">
      <c r="A192" s="2" t="str">
        <f t="shared" si="17"/>
        <v>Pommes de terreTopinambour</v>
      </c>
      <c r="C192" t="s">
        <v>60</v>
      </c>
      <c r="D192" t="s">
        <v>6</v>
      </c>
      <c r="E192" s="2" t="s">
        <v>7</v>
      </c>
      <c r="G192" s="2" t="str">
        <f t="shared" si="13"/>
        <v>TopinambourPommes de terre</v>
      </c>
      <c r="H192" s="2" t="e">
        <f t="shared" si="14"/>
        <v>#N/A</v>
      </c>
      <c r="I192" s="1" t="str">
        <f t="shared" si="15"/>
        <v/>
      </c>
      <c r="L192" s="2">
        <f>VLOOKUP(C192,Feuil2!$A$1:$C$205,3,FALSE)</f>
        <v>50</v>
      </c>
      <c r="M192" s="2">
        <f>VLOOKUP(D192,Feuil2!$A$1:$C$205,3,FALSE)</f>
        <v>37</v>
      </c>
      <c r="N192" s="2">
        <f>VLOOKUP(Feuil3!E192,Feuil2!$O$2:$P$4,2,FALSE)</f>
        <v>2</v>
      </c>
      <c r="P192" t="str">
        <f t="shared" si="16"/>
        <v>affinites[50][37] = 2;</v>
      </c>
    </row>
    <row r="193" spans="1:16" x14ac:dyDescent="0.25">
      <c r="A193" s="2" t="str">
        <f t="shared" si="17"/>
        <v>ScorsonèresTopinambour</v>
      </c>
      <c r="C193" t="s">
        <v>60</v>
      </c>
      <c r="D193" t="s">
        <v>41</v>
      </c>
      <c r="E193" s="2" t="s">
        <v>9</v>
      </c>
      <c r="G193" s="2" t="str">
        <f t="shared" si="13"/>
        <v>TopinambourScorsonères</v>
      </c>
      <c r="H193" s="2" t="str">
        <f t="shared" si="14"/>
        <v>Mauvais</v>
      </c>
      <c r="I193" s="1" t="str">
        <f t="shared" si="15"/>
        <v>Déjà défini</v>
      </c>
      <c r="L193" s="2">
        <f>VLOOKUP(C193,Feuil2!$A$1:$C$205,3,FALSE)</f>
        <v>50</v>
      </c>
      <c r="M193" s="2">
        <f>VLOOKUP(D193,Feuil2!$A$1:$C$205,3,FALSE)</f>
        <v>44</v>
      </c>
      <c r="N193" s="2">
        <f>VLOOKUP(Feuil3!E193,Feuil2!$O$2:$P$4,2,FALSE)</f>
        <v>0</v>
      </c>
      <c r="P193" t="str">
        <f t="shared" si="16"/>
        <v>affinites[50][44] = 0;</v>
      </c>
    </row>
    <row r="194" spans="1:16" x14ac:dyDescent="0.25">
      <c r="A194" s="2" t="str">
        <f t="shared" si="17"/>
        <v>ArtichaudsTopinambour</v>
      </c>
      <c r="C194" t="s">
        <v>60</v>
      </c>
      <c r="D194" t="s">
        <v>13</v>
      </c>
      <c r="E194" s="2" t="s">
        <v>9</v>
      </c>
      <c r="G194" s="2" t="str">
        <f t="shared" ref="G194:G218" si="18">CONCATENATE(C194,D194)</f>
        <v>TopinambourArtichauds</v>
      </c>
      <c r="H194" s="2" t="e">
        <f t="shared" ref="H194:H218" si="19">IF(G194&lt;&gt;"",VLOOKUP(G194,AFFI,5,FALSE),"")</f>
        <v>#N/A</v>
      </c>
      <c r="I194" s="1" t="str">
        <f t="shared" ref="I194:I218" si="20">IF(G194&lt;&gt;"",IF(ISNA(H194),"",IF(E194&lt;&gt;H194,CONCATENATE("Déjà défini à ",H194),"Déjà défini")),"")</f>
        <v/>
      </c>
      <c r="L194" s="2">
        <f>VLOOKUP(C194,Feuil2!$A$1:$C$205,3,FALSE)</f>
        <v>50</v>
      </c>
      <c r="M194" s="2">
        <f>VLOOKUP(D194,Feuil2!$A$1:$C$205,3,FALSE)</f>
        <v>2</v>
      </c>
      <c r="N194" s="2">
        <f>VLOOKUP(Feuil3!E194,Feuil2!$O$2:$P$4,2,FALSE)</f>
        <v>0</v>
      </c>
      <c r="P194" t="str">
        <f t="shared" ref="P194:P255" si="21">CONCATENATE("affinites[",L194,"][",M194,"] = ",N194,";")</f>
        <v>affinites[50][2] = 0;</v>
      </c>
    </row>
    <row r="195" spans="1:16" x14ac:dyDescent="0.25">
      <c r="A195" s="2" t="str">
        <f t="shared" si="17"/>
        <v>SaladesArtichauds</v>
      </c>
      <c r="C195" t="s">
        <v>13</v>
      </c>
      <c r="D195" t="s">
        <v>12</v>
      </c>
      <c r="E195" s="2" t="s">
        <v>7</v>
      </c>
      <c r="G195" s="2" t="str">
        <f t="shared" si="18"/>
        <v>ArtichaudsSalades</v>
      </c>
      <c r="H195" s="2" t="str">
        <f t="shared" si="19"/>
        <v>Mauvais</v>
      </c>
      <c r="I195" s="1" t="str">
        <f t="shared" si="20"/>
        <v>Déjà défini à Mauvais</v>
      </c>
      <c r="L195" s="2">
        <f>VLOOKUP(C195,Feuil2!$A$1:$C$205,3,FALSE)</f>
        <v>2</v>
      </c>
      <c r="M195" s="2">
        <f>VLOOKUP(D195,Feuil2!$A$1:$C$205,3,FALSE)</f>
        <v>42</v>
      </c>
      <c r="N195" s="2">
        <f>VLOOKUP(Feuil3!E195,Feuil2!$O$2:$P$4,2,FALSE)</f>
        <v>2</v>
      </c>
      <c r="P195" t="str">
        <f t="shared" si="21"/>
        <v>affinites[2][42] = 2;</v>
      </c>
    </row>
    <row r="196" spans="1:16" x14ac:dyDescent="0.25">
      <c r="A196" s="2" t="str">
        <f t="shared" si="17"/>
        <v>PoisArtichauds</v>
      </c>
      <c r="C196" t="s">
        <v>13</v>
      </c>
      <c r="D196" t="s">
        <v>57</v>
      </c>
      <c r="E196" s="2" t="s">
        <v>7</v>
      </c>
      <c r="G196" s="2" t="str">
        <f t="shared" si="18"/>
        <v>ArtichaudsPois</v>
      </c>
      <c r="H196" s="2" t="str">
        <f t="shared" si="19"/>
        <v>Bon</v>
      </c>
      <c r="I196" s="1" t="str">
        <f t="shared" si="20"/>
        <v>Déjà défini</v>
      </c>
      <c r="L196" s="2">
        <f>VLOOKUP(C196,Feuil2!$A$1:$C$205,3,FALSE)</f>
        <v>2</v>
      </c>
      <c r="M196" s="2">
        <f>VLOOKUP(D196,Feuil2!$A$1:$C$205,3,FALSE)</f>
        <v>35</v>
      </c>
      <c r="N196" s="2">
        <f>VLOOKUP(Feuil3!E196,Feuil2!$O$2:$P$4,2,FALSE)</f>
        <v>2</v>
      </c>
      <c r="P196" t="str">
        <f t="shared" si="21"/>
        <v>affinites[2][35] = 2;</v>
      </c>
    </row>
    <row r="197" spans="1:16" x14ac:dyDescent="0.25">
      <c r="A197" s="2" t="str">
        <f t="shared" si="17"/>
        <v>HaricotsArtichauds</v>
      </c>
      <c r="C197" t="s">
        <v>13</v>
      </c>
      <c r="D197" t="s">
        <v>56</v>
      </c>
      <c r="E197" s="2" t="s">
        <v>7</v>
      </c>
      <c r="G197" s="2" t="str">
        <f t="shared" si="18"/>
        <v>ArtichaudsHaricots</v>
      </c>
      <c r="H197" s="2" t="e">
        <f t="shared" si="19"/>
        <v>#N/A</v>
      </c>
      <c r="I197" s="1" t="str">
        <f t="shared" si="20"/>
        <v/>
      </c>
      <c r="L197" s="2">
        <f>VLOOKUP(C197,Feuil2!$A$1:$C$205,3,FALSE)</f>
        <v>2</v>
      </c>
      <c r="M197" s="2">
        <f>VLOOKUP(D197,Feuil2!$A$1:$C$205,3,FALSE)</f>
        <v>21</v>
      </c>
      <c r="N197" s="2">
        <f>VLOOKUP(Feuil3!E197,Feuil2!$O$2:$P$4,2,FALSE)</f>
        <v>2</v>
      </c>
      <c r="P197" t="str">
        <f t="shared" si="21"/>
        <v>affinites[2][21] = 2;</v>
      </c>
    </row>
    <row r="198" spans="1:16" x14ac:dyDescent="0.25">
      <c r="A198" s="2" t="str">
        <f t="shared" si="17"/>
        <v>OignonsArtichauds</v>
      </c>
      <c r="C198" t="s">
        <v>13</v>
      </c>
      <c r="D198" t="s">
        <v>25</v>
      </c>
      <c r="E198" s="2" t="s">
        <v>7</v>
      </c>
      <c r="G198" s="2" t="str">
        <f t="shared" si="18"/>
        <v>ArtichaudsOignons</v>
      </c>
      <c r="H198" s="2" t="str">
        <f t="shared" si="19"/>
        <v>Bon</v>
      </c>
      <c r="I198" s="1" t="str">
        <f t="shared" si="20"/>
        <v>Déjà défini</v>
      </c>
      <c r="L198" s="2">
        <f>VLOOKUP(C198,Feuil2!$A$1:$C$205,3,FALSE)</f>
        <v>2</v>
      </c>
      <c r="M198" s="2">
        <f>VLOOKUP(D198,Feuil2!$A$1:$C$205,3,FALSE)</f>
        <v>32</v>
      </c>
      <c r="N198" s="2">
        <f>VLOOKUP(Feuil3!E198,Feuil2!$O$2:$P$4,2,FALSE)</f>
        <v>2</v>
      </c>
      <c r="P198" t="str">
        <f t="shared" si="21"/>
        <v>affinites[2][32] = 2;</v>
      </c>
    </row>
    <row r="199" spans="1:16" x14ac:dyDescent="0.25">
      <c r="A199" s="2" t="str">
        <f t="shared" si="17"/>
        <v>RadisArtichauds</v>
      </c>
      <c r="C199" t="s">
        <v>13</v>
      </c>
      <c r="D199" t="s">
        <v>35</v>
      </c>
      <c r="E199" s="2" t="s">
        <v>7</v>
      </c>
      <c r="G199" s="2" t="str">
        <f t="shared" si="18"/>
        <v>ArtichaudsRadis</v>
      </c>
      <c r="H199" s="2" t="e">
        <f t="shared" si="19"/>
        <v>#N/A</v>
      </c>
      <c r="I199" s="1" t="str">
        <f t="shared" si="20"/>
        <v/>
      </c>
      <c r="L199" s="2">
        <f>VLOOKUP(C199,Feuil2!$A$1:$C$205,3,FALSE)</f>
        <v>2</v>
      </c>
      <c r="M199" s="2">
        <f>VLOOKUP(D199,Feuil2!$A$1:$C$205,3,FALSE)</f>
        <v>39</v>
      </c>
      <c r="N199" s="2">
        <f>VLOOKUP(Feuil3!E199,Feuil2!$O$2:$P$4,2,FALSE)</f>
        <v>2</v>
      </c>
      <c r="P199" t="str">
        <f t="shared" si="21"/>
        <v>affinites[2][39] = 2;</v>
      </c>
    </row>
    <row r="200" spans="1:16" x14ac:dyDescent="0.25">
      <c r="A200" s="2" t="str">
        <f t="shared" si="17"/>
        <v>ChouArtichauds</v>
      </c>
      <c r="C200" t="s">
        <v>13</v>
      </c>
      <c r="D200" t="s">
        <v>55</v>
      </c>
      <c r="E200" s="2" t="s">
        <v>7</v>
      </c>
      <c r="G200" s="2" t="str">
        <f t="shared" si="18"/>
        <v>ArtichaudsChou</v>
      </c>
      <c r="H200" s="2" t="str">
        <f t="shared" si="19"/>
        <v>Bon</v>
      </c>
      <c r="I200" s="1" t="str">
        <f t="shared" si="20"/>
        <v>Déjà défini</v>
      </c>
      <c r="L200" s="2">
        <f>VLOOKUP(C200,Feuil2!$A$1:$C$205,3,FALSE)</f>
        <v>2</v>
      </c>
      <c r="M200" s="2">
        <f>VLOOKUP(D200,Feuil2!$A$1:$C$205,3,FALSE)</f>
        <v>9</v>
      </c>
      <c r="N200" s="2">
        <f>VLOOKUP(Feuil3!E200,Feuil2!$O$2:$P$4,2,FALSE)</f>
        <v>2</v>
      </c>
      <c r="P200" t="str">
        <f t="shared" si="21"/>
        <v>affinites[2][9] = 2;</v>
      </c>
    </row>
    <row r="201" spans="1:16" x14ac:dyDescent="0.25">
      <c r="A201" s="2" t="str">
        <f t="shared" si="17"/>
        <v>CarottesArtichauds</v>
      </c>
      <c r="C201" t="s">
        <v>13</v>
      </c>
      <c r="D201" t="s">
        <v>1</v>
      </c>
      <c r="E201" s="2" t="s">
        <v>7</v>
      </c>
      <c r="G201" s="2" t="str">
        <f t="shared" si="18"/>
        <v>ArtichaudsCarottes</v>
      </c>
      <c r="H201" s="2" t="e">
        <f t="shared" si="19"/>
        <v>#N/A</v>
      </c>
      <c r="I201" s="1" t="str">
        <f t="shared" si="20"/>
        <v/>
      </c>
      <c r="L201" s="2">
        <f>VLOOKUP(C201,Feuil2!$A$1:$C$205,3,FALSE)</f>
        <v>2</v>
      </c>
      <c r="M201" s="2">
        <f>VLOOKUP(D201,Feuil2!$A$1:$C$205,3,FALSE)</f>
        <v>8</v>
      </c>
      <c r="N201" s="2">
        <f>VLOOKUP(Feuil3!E201,Feuil2!$O$2:$P$4,2,FALSE)</f>
        <v>2</v>
      </c>
      <c r="P201" t="str">
        <f t="shared" si="21"/>
        <v>affinites[2][8] = 2;</v>
      </c>
    </row>
    <row r="202" spans="1:16" x14ac:dyDescent="0.25">
      <c r="A202" s="2" t="str">
        <f t="shared" si="17"/>
        <v>Oeuillets d'indeCrambe maritime</v>
      </c>
      <c r="C202" t="s">
        <v>49</v>
      </c>
      <c r="D202" t="s">
        <v>30</v>
      </c>
      <c r="E202" s="2" t="s">
        <v>7</v>
      </c>
      <c r="G202" s="2" t="str">
        <f t="shared" si="18"/>
        <v>Crambe maritimeOeuillets d'inde</v>
      </c>
      <c r="H202" s="2" t="e">
        <f t="shared" si="19"/>
        <v>#N/A</v>
      </c>
      <c r="I202" s="1" t="str">
        <f t="shared" si="20"/>
        <v/>
      </c>
      <c r="L202" s="2">
        <f>VLOOKUP(C202,Feuil2!$A$1:$C$205,3,FALSE)</f>
        <v>12</v>
      </c>
      <c r="M202" s="2">
        <f>VLOOKUP(D202,Feuil2!$A$1:$C$205,3,FALSE)</f>
        <v>31</v>
      </c>
      <c r="N202" s="2">
        <f>VLOOKUP(Feuil3!E202,Feuil2!$O$2:$P$4,2,FALSE)</f>
        <v>2</v>
      </c>
      <c r="P202" t="str">
        <f t="shared" si="21"/>
        <v>affinites[12][31] = 2;</v>
      </c>
    </row>
    <row r="203" spans="1:16" x14ac:dyDescent="0.25">
      <c r="A203" s="2" t="str">
        <f t="shared" si="17"/>
        <v>CapucinesCrambe maritime</v>
      </c>
      <c r="C203" t="s">
        <v>49</v>
      </c>
      <c r="D203" t="s">
        <v>31</v>
      </c>
      <c r="E203" s="2" t="s">
        <v>7</v>
      </c>
      <c r="G203" s="2" t="str">
        <f t="shared" si="18"/>
        <v>Crambe maritimeCapucines</v>
      </c>
      <c r="H203" s="2" t="e">
        <f t="shared" si="19"/>
        <v>#N/A</v>
      </c>
      <c r="I203" s="1" t="str">
        <f t="shared" si="20"/>
        <v/>
      </c>
      <c r="L203" s="2">
        <f>VLOOKUP(C203,Feuil2!$A$1:$C$205,3,FALSE)</f>
        <v>12</v>
      </c>
      <c r="M203" s="2">
        <f>VLOOKUP(D203,Feuil2!$A$1:$C$205,3,FALSE)</f>
        <v>7</v>
      </c>
      <c r="N203" s="2">
        <f>VLOOKUP(Feuil3!E203,Feuil2!$O$2:$P$4,2,FALSE)</f>
        <v>2</v>
      </c>
      <c r="P203" t="str">
        <f t="shared" si="21"/>
        <v>affinites[12][7] = 2;</v>
      </c>
    </row>
    <row r="204" spans="1:16" x14ac:dyDescent="0.25">
      <c r="A204" s="2" t="str">
        <f t="shared" si="17"/>
        <v>SoucisCrambe maritime</v>
      </c>
      <c r="C204" t="s">
        <v>49</v>
      </c>
      <c r="D204" t="s">
        <v>50</v>
      </c>
      <c r="E204" s="2" t="s">
        <v>7</v>
      </c>
      <c r="G204" s="2" t="str">
        <f t="shared" si="18"/>
        <v>Crambe maritimeSoucis</v>
      </c>
      <c r="H204" s="2" t="e">
        <f t="shared" si="19"/>
        <v>#N/A</v>
      </c>
      <c r="I204" s="1" t="str">
        <f t="shared" si="20"/>
        <v/>
      </c>
      <c r="L204" s="2">
        <f>VLOOKUP(C204,Feuil2!$A$1:$C$205,3,FALSE)</f>
        <v>12</v>
      </c>
      <c r="M204" s="2">
        <f>VLOOKUP(D204,Feuil2!$A$1:$C$205,3,FALSE)</f>
        <v>45</v>
      </c>
      <c r="N204" s="2">
        <f>VLOOKUP(Feuil3!E204,Feuil2!$O$2:$P$4,2,FALSE)</f>
        <v>2</v>
      </c>
      <c r="P204" t="str">
        <f t="shared" si="21"/>
        <v>affinites[12][45] = 2;</v>
      </c>
    </row>
    <row r="205" spans="1:16" x14ac:dyDescent="0.25">
      <c r="A205" s="2" t="str">
        <f t="shared" si="17"/>
        <v>SaugeCrambe maritime</v>
      </c>
      <c r="C205" t="s">
        <v>49</v>
      </c>
      <c r="D205" t="s">
        <v>14</v>
      </c>
      <c r="E205" s="2" t="s">
        <v>7</v>
      </c>
      <c r="G205" s="2" t="str">
        <f t="shared" si="18"/>
        <v>Crambe maritimeSauge</v>
      </c>
      <c r="H205" s="2" t="e">
        <f t="shared" si="19"/>
        <v>#N/A</v>
      </c>
      <c r="I205" s="1" t="str">
        <f t="shared" si="20"/>
        <v/>
      </c>
      <c r="L205" s="2">
        <f>VLOOKUP(C205,Feuil2!$A$1:$C$205,3,FALSE)</f>
        <v>12</v>
      </c>
      <c r="M205" s="2">
        <f>VLOOKUP(D205,Feuil2!$A$1:$C$205,3,FALSE)</f>
        <v>43</v>
      </c>
      <c r="N205" s="2">
        <f>VLOOKUP(Feuil3!E205,Feuil2!$O$2:$P$4,2,FALSE)</f>
        <v>2</v>
      </c>
      <c r="P205" t="str">
        <f t="shared" si="21"/>
        <v>affinites[12][43] = 2;</v>
      </c>
    </row>
    <row r="206" spans="1:16" x14ac:dyDescent="0.25">
      <c r="A206" s="2" t="str">
        <f t="shared" si="17"/>
        <v>ThymCrambe maritime</v>
      </c>
      <c r="C206" t="s">
        <v>49</v>
      </c>
      <c r="D206" t="s">
        <v>16</v>
      </c>
      <c r="E206" s="2" t="s">
        <v>7</v>
      </c>
      <c r="G206" s="2" t="str">
        <f t="shared" si="18"/>
        <v>Crambe maritimeThym</v>
      </c>
      <c r="H206" s="2" t="e">
        <f t="shared" si="19"/>
        <v>#N/A</v>
      </c>
      <c r="I206" s="1" t="str">
        <f t="shared" si="20"/>
        <v/>
      </c>
      <c r="L206" s="2">
        <f>VLOOKUP(C206,Feuil2!$A$1:$C$205,3,FALSE)</f>
        <v>12</v>
      </c>
      <c r="M206" s="2">
        <f>VLOOKUP(D206,Feuil2!$A$1:$C$205,3,FALSE)</f>
        <v>47</v>
      </c>
      <c r="N206" s="2">
        <f>VLOOKUP(Feuil3!E206,Feuil2!$O$2:$P$4,2,FALSE)</f>
        <v>2</v>
      </c>
      <c r="P206" t="str">
        <f t="shared" si="21"/>
        <v>affinites[12][47] = 2;</v>
      </c>
    </row>
    <row r="207" spans="1:16" x14ac:dyDescent="0.25">
      <c r="A207" s="2" t="str">
        <f t="shared" si="17"/>
        <v>ChouCrambe maritime</v>
      </c>
      <c r="C207" t="s">
        <v>49</v>
      </c>
      <c r="D207" t="s">
        <v>55</v>
      </c>
      <c r="E207" s="2" t="s">
        <v>9</v>
      </c>
      <c r="G207" s="2" t="str">
        <f t="shared" si="18"/>
        <v>Crambe maritimeChou</v>
      </c>
      <c r="H207" s="2" t="e">
        <f t="shared" si="19"/>
        <v>#N/A</v>
      </c>
      <c r="I207" s="1" t="str">
        <f t="shared" si="20"/>
        <v/>
      </c>
      <c r="L207" s="2">
        <f>VLOOKUP(C207,Feuil2!$A$1:$C$205,3,FALSE)</f>
        <v>12</v>
      </c>
      <c r="M207" s="2">
        <f>VLOOKUP(D207,Feuil2!$A$1:$C$205,3,FALSE)</f>
        <v>9</v>
      </c>
      <c r="N207" s="2">
        <f>VLOOKUP(Feuil3!E207,Feuil2!$O$2:$P$4,2,FALSE)</f>
        <v>0</v>
      </c>
      <c r="P207" t="str">
        <f t="shared" si="21"/>
        <v>affinites[12][9] = 0;</v>
      </c>
    </row>
    <row r="208" spans="1:16" x14ac:dyDescent="0.25">
      <c r="A208" s="2" t="str">
        <f t="shared" si="17"/>
        <v>NavetsCrambe maritime</v>
      </c>
      <c r="C208" t="s">
        <v>49</v>
      </c>
      <c r="D208" t="s">
        <v>29</v>
      </c>
      <c r="E208" s="2" t="s">
        <v>9</v>
      </c>
      <c r="G208" s="2" t="str">
        <f t="shared" si="18"/>
        <v>Crambe maritimeNavets</v>
      </c>
      <c r="H208" s="2" t="e">
        <f t="shared" si="19"/>
        <v>#N/A</v>
      </c>
      <c r="I208" s="1" t="str">
        <f t="shared" si="20"/>
        <v/>
      </c>
      <c r="L208" s="2">
        <f>VLOOKUP(C208,Feuil2!$A$1:$C$205,3,FALSE)</f>
        <v>12</v>
      </c>
      <c r="M208" s="2">
        <f>VLOOKUP(D208,Feuil2!$A$1:$C$205,3,FALSE)</f>
        <v>29</v>
      </c>
      <c r="N208" s="2">
        <f>VLOOKUP(Feuil3!E208,Feuil2!$O$2:$P$4,2,FALSE)</f>
        <v>0</v>
      </c>
      <c r="P208" t="str">
        <f t="shared" si="21"/>
        <v>affinites[12][29] = 0;</v>
      </c>
    </row>
    <row r="209" spans="1:16" x14ac:dyDescent="0.25">
      <c r="A209" s="2" t="str">
        <f t="shared" si="17"/>
        <v>RadisCrambe maritime</v>
      </c>
      <c r="C209" t="s">
        <v>49</v>
      </c>
      <c r="D209" t="s">
        <v>35</v>
      </c>
      <c r="E209" s="2" t="s">
        <v>9</v>
      </c>
      <c r="G209" s="2" t="str">
        <f t="shared" si="18"/>
        <v>Crambe maritimeRadis</v>
      </c>
      <c r="H209" s="2" t="e">
        <f t="shared" si="19"/>
        <v>#N/A</v>
      </c>
      <c r="I209" s="1" t="str">
        <f t="shared" si="20"/>
        <v/>
      </c>
      <c r="L209" s="2">
        <f>VLOOKUP(C209,Feuil2!$A$1:$C$205,3,FALSE)</f>
        <v>12</v>
      </c>
      <c r="M209" s="2">
        <f>VLOOKUP(D209,Feuil2!$A$1:$C$205,3,FALSE)</f>
        <v>39</v>
      </c>
      <c r="N209" s="2">
        <f>VLOOKUP(Feuil3!E209,Feuil2!$O$2:$P$4,2,FALSE)</f>
        <v>0</v>
      </c>
      <c r="P209" t="str">
        <f t="shared" si="21"/>
        <v>affinites[12][39] = 0;</v>
      </c>
    </row>
    <row r="210" spans="1:16" x14ac:dyDescent="0.25">
      <c r="A210" s="2" t="str">
        <f t="shared" si="17"/>
        <v>Oeuillets d'indePommes de terre</v>
      </c>
      <c r="C210" t="s">
        <v>6</v>
      </c>
      <c r="D210" t="s">
        <v>30</v>
      </c>
      <c r="E210" s="2" t="s">
        <v>51</v>
      </c>
      <c r="G210" s="2" t="str">
        <f t="shared" si="18"/>
        <v>Pommes de terreOeuillets d'inde</v>
      </c>
      <c r="H210" s="2" t="e">
        <f t="shared" si="19"/>
        <v>#N/A</v>
      </c>
      <c r="I210" s="1" t="str">
        <f t="shared" si="20"/>
        <v/>
      </c>
      <c r="L210" s="2">
        <f>VLOOKUP(C210,Feuil2!$A$1:$C$205,3,FALSE)</f>
        <v>37</v>
      </c>
      <c r="M210" s="2">
        <f>VLOOKUP(D210,Feuil2!$A$1:$C$205,3,FALSE)</f>
        <v>31</v>
      </c>
      <c r="N210" s="2">
        <f>VLOOKUP(Feuil3!E210,Feuil2!$O$2:$P$4,2,FALSE)</f>
        <v>3</v>
      </c>
      <c r="P210" t="str">
        <f t="shared" si="21"/>
        <v>affinites[37][31] = 3;</v>
      </c>
    </row>
    <row r="211" spans="1:16" x14ac:dyDescent="0.25">
      <c r="A211" s="2" t="str">
        <f t="shared" si="17"/>
        <v>PoisPommes de terre</v>
      </c>
      <c r="C211" t="s">
        <v>6</v>
      </c>
      <c r="D211" t="s">
        <v>57</v>
      </c>
      <c r="E211" s="2" t="s">
        <v>51</v>
      </c>
      <c r="G211" s="2" t="str">
        <f t="shared" si="18"/>
        <v>Pommes de terrePois</v>
      </c>
      <c r="H211" s="2" t="str">
        <f t="shared" si="19"/>
        <v>Mauvais</v>
      </c>
      <c r="I211" s="1" t="str">
        <f t="shared" si="20"/>
        <v>Déjà défini à Mauvais</v>
      </c>
      <c r="L211" s="2">
        <f>VLOOKUP(C211,Feuil2!$A$1:$C$205,3,FALSE)</f>
        <v>37</v>
      </c>
      <c r="M211" s="2">
        <f>VLOOKUP(D211,Feuil2!$A$1:$C$205,3,FALSE)</f>
        <v>35</v>
      </c>
      <c r="N211" s="2">
        <f>VLOOKUP(Feuil3!E211,Feuil2!$O$2:$P$4,2,FALSE)</f>
        <v>3</v>
      </c>
      <c r="P211" t="str">
        <f t="shared" si="21"/>
        <v>affinites[37][35] = 3;</v>
      </c>
    </row>
    <row r="212" spans="1:16" x14ac:dyDescent="0.25">
      <c r="A212" s="2" t="str">
        <f t="shared" si="17"/>
        <v>ChouPommes de terre</v>
      </c>
      <c r="C212" t="s">
        <v>6</v>
      </c>
      <c r="D212" t="s">
        <v>55</v>
      </c>
      <c r="E212" s="2" t="s">
        <v>51</v>
      </c>
      <c r="G212" s="2" t="str">
        <f t="shared" si="18"/>
        <v>Pommes de terreChou</v>
      </c>
      <c r="H212" s="2" t="str">
        <f t="shared" si="19"/>
        <v>Bon</v>
      </c>
      <c r="I212" s="1" t="str">
        <f t="shared" si="20"/>
        <v>Déjà défini à Bon</v>
      </c>
      <c r="L212" s="2">
        <f>VLOOKUP(C212,Feuil2!$A$1:$C$205,3,FALSE)</f>
        <v>37</v>
      </c>
      <c r="M212" s="2">
        <f>VLOOKUP(D212,Feuil2!$A$1:$C$205,3,FALSE)</f>
        <v>9</v>
      </c>
      <c r="N212" s="2">
        <f>VLOOKUP(Feuil3!E212,Feuil2!$O$2:$P$4,2,FALSE)</f>
        <v>3</v>
      </c>
      <c r="P212" t="str">
        <f t="shared" si="21"/>
        <v>affinites[37][9] = 3;</v>
      </c>
    </row>
    <row r="213" spans="1:16" x14ac:dyDescent="0.25">
      <c r="A213" s="2" t="str">
        <f t="shared" si="17"/>
        <v>SaladesPommes de terre</v>
      </c>
      <c r="C213" t="s">
        <v>6</v>
      </c>
      <c r="D213" t="s">
        <v>12</v>
      </c>
      <c r="E213" s="2" t="s">
        <v>51</v>
      </c>
      <c r="G213" s="2" t="str">
        <f t="shared" si="18"/>
        <v>Pommes de terreSalades</v>
      </c>
      <c r="H213" s="2" t="e">
        <f t="shared" si="19"/>
        <v>#N/A</v>
      </c>
      <c r="I213" s="1" t="str">
        <f t="shared" si="20"/>
        <v/>
      </c>
      <c r="L213" s="2">
        <f>VLOOKUP(C213,Feuil2!$A$1:$C$205,3,FALSE)</f>
        <v>37</v>
      </c>
      <c r="M213" s="2">
        <f>VLOOKUP(D213,Feuil2!$A$1:$C$205,3,FALSE)</f>
        <v>42</v>
      </c>
      <c r="N213" s="2">
        <f>VLOOKUP(Feuil3!E213,Feuil2!$O$2:$P$4,2,FALSE)</f>
        <v>3</v>
      </c>
      <c r="P213" t="str">
        <f t="shared" si="21"/>
        <v>affinites[37][42] = 3;</v>
      </c>
    </row>
    <row r="214" spans="1:16" x14ac:dyDescent="0.25">
      <c r="A214" s="2" t="str">
        <f t="shared" si="17"/>
        <v>HaricotsPommes de terre</v>
      </c>
      <c r="C214" t="s">
        <v>6</v>
      </c>
      <c r="D214" t="s">
        <v>56</v>
      </c>
      <c r="E214" s="2" t="s">
        <v>51</v>
      </c>
      <c r="G214" s="2" t="str">
        <f t="shared" si="18"/>
        <v>Pommes de terreHaricots</v>
      </c>
      <c r="H214" s="2" t="str">
        <f t="shared" si="19"/>
        <v>Mauvais</v>
      </c>
      <c r="I214" s="1" t="str">
        <f t="shared" si="20"/>
        <v>Déjà défini à Mauvais</v>
      </c>
      <c r="L214" s="2">
        <f>VLOOKUP(C214,Feuil2!$A$1:$C$205,3,FALSE)</f>
        <v>37</v>
      </c>
      <c r="M214" s="2">
        <f>VLOOKUP(D214,Feuil2!$A$1:$C$205,3,FALSE)</f>
        <v>21</v>
      </c>
      <c r="N214" s="2">
        <f>VLOOKUP(Feuil3!E214,Feuil2!$O$2:$P$4,2,FALSE)</f>
        <v>3</v>
      </c>
      <c r="P214" t="str">
        <f t="shared" si="21"/>
        <v>affinites[37][21] = 3;</v>
      </c>
    </row>
    <row r="215" spans="1:16" x14ac:dyDescent="0.25">
      <c r="A215" s="2" t="str">
        <f t="shared" si="17"/>
        <v>LentillesPommes de terre</v>
      </c>
      <c r="C215" t="s">
        <v>6</v>
      </c>
      <c r="D215" t="s">
        <v>48</v>
      </c>
      <c r="E215" s="2" t="s">
        <v>9</v>
      </c>
      <c r="G215" s="2" t="str">
        <f t="shared" si="18"/>
        <v>Pommes de terreLentilles</v>
      </c>
      <c r="H215" s="2" t="e">
        <f t="shared" si="19"/>
        <v>#N/A</v>
      </c>
      <c r="I215" s="1" t="str">
        <f t="shared" si="20"/>
        <v/>
      </c>
      <c r="L215" s="2">
        <f>VLOOKUP(C215,Feuil2!$A$1:$C$205,3,FALSE)</f>
        <v>37</v>
      </c>
      <c r="M215" s="2">
        <f>VLOOKUP(D215,Feuil2!$A$1:$C$205,3,FALSE)</f>
        <v>23</v>
      </c>
      <c r="N215" s="2">
        <f>VLOOKUP(Feuil3!E215,Feuil2!$O$2:$P$4,2,FALSE)</f>
        <v>0</v>
      </c>
      <c r="P215" t="str">
        <f t="shared" si="21"/>
        <v>affinites[37][23] = 0;</v>
      </c>
    </row>
    <row r="216" spans="1:16" x14ac:dyDescent="0.25">
      <c r="A216" s="2" t="str">
        <f t="shared" si="17"/>
        <v>TomatesPommes de terre</v>
      </c>
      <c r="C216" t="s">
        <v>6</v>
      </c>
      <c r="D216" t="s">
        <v>27</v>
      </c>
      <c r="E216" s="2" t="s">
        <v>9</v>
      </c>
      <c r="G216" s="2" t="str">
        <f t="shared" si="18"/>
        <v>Pommes de terreTomates</v>
      </c>
      <c r="H216" s="2" t="str">
        <f t="shared" si="19"/>
        <v>Mauvais</v>
      </c>
      <c r="I216" s="1" t="str">
        <f t="shared" si="20"/>
        <v>Déjà défini</v>
      </c>
      <c r="L216" s="2">
        <f>VLOOKUP(C216,Feuil2!$A$1:$C$205,3,FALSE)</f>
        <v>37</v>
      </c>
      <c r="M216" s="2">
        <f>VLOOKUP(D216,Feuil2!$A$1:$C$205,3,FALSE)</f>
        <v>48</v>
      </c>
      <c r="N216" s="2">
        <f>VLOOKUP(Feuil3!E216,Feuil2!$O$2:$P$4,2,FALSE)</f>
        <v>0</v>
      </c>
      <c r="P216" t="str">
        <f t="shared" si="21"/>
        <v>affinites[37][48] = 0;</v>
      </c>
    </row>
    <row r="217" spans="1:16" x14ac:dyDescent="0.25">
      <c r="A217" s="2" t="str">
        <f t="shared" si="17"/>
        <v>CucurbitacésPommes de terre</v>
      </c>
      <c r="C217" t="s">
        <v>6</v>
      </c>
      <c r="D217" t="s">
        <v>34</v>
      </c>
      <c r="E217" s="2" t="s">
        <v>9</v>
      </c>
      <c r="G217" s="2" t="str">
        <f t="shared" si="18"/>
        <v>Pommes de terreCucurbitacés</v>
      </c>
      <c r="H217" s="2" t="e">
        <f t="shared" si="19"/>
        <v>#N/A</v>
      </c>
      <c r="I217" s="1" t="str">
        <f t="shared" si="20"/>
        <v/>
      </c>
      <c r="L217" s="2">
        <f>VLOOKUP(C217,Feuil2!$A$1:$C$205,3,FALSE)</f>
        <v>37</v>
      </c>
      <c r="M217" s="2">
        <f>VLOOKUP(D217,Feuil2!$A$1:$C$205,3,FALSE)</f>
        <v>13</v>
      </c>
      <c r="N217" s="2">
        <f>VLOOKUP(Feuil3!E217,Feuil2!$O$2:$P$4,2,FALSE)</f>
        <v>0</v>
      </c>
      <c r="P217" t="str">
        <f t="shared" si="21"/>
        <v>affinites[37][13] = 0;</v>
      </c>
    </row>
    <row r="218" spans="1:16" x14ac:dyDescent="0.25">
      <c r="A218" s="2" t="str">
        <f t="shared" si="17"/>
        <v>FramboisiersPommes de terre</v>
      </c>
      <c r="C218" t="s">
        <v>6</v>
      </c>
      <c r="D218" t="s">
        <v>61</v>
      </c>
      <c r="E218" s="2" t="s">
        <v>9</v>
      </c>
      <c r="G218" s="2" t="str">
        <f t="shared" si="18"/>
        <v>Pommes de terreFramboisiers</v>
      </c>
      <c r="H218" s="2" t="e">
        <f t="shared" si="19"/>
        <v>#N/A</v>
      </c>
      <c r="I218" s="1" t="str">
        <f t="shared" si="20"/>
        <v/>
      </c>
      <c r="L218" s="2">
        <f>VLOOKUP(C218,Feuil2!$A$1:$C$205,3,FALSE)</f>
        <v>37</v>
      </c>
      <c r="M218" s="2">
        <f>VLOOKUP(D218,Feuil2!$A$1:$C$205,3,FALSE)</f>
        <v>18</v>
      </c>
      <c r="N218" s="2">
        <f>VLOOKUP(Feuil3!E218,Feuil2!$O$2:$P$4,2,FALSE)</f>
        <v>0</v>
      </c>
      <c r="P218" t="str">
        <f t="shared" si="21"/>
        <v>affinites[37][18] = 0;</v>
      </c>
    </row>
    <row r="219" spans="1:16" x14ac:dyDescent="0.25">
      <c r="A219" s="2" t="str">
        <f t="shared" si="17"/>
        <v>PommierGroseiller</v>
      </c>
      <c r="C219" t="s">
        <v>45</v>
      </c>
      <c r="D219" t="s">
        <v>63</v>
      </c>
      <c r="E219" s="2" t="s">
        <v>7</v>
      </c>
      <c r="G219" s="2" t="str">
        <f t="shared" ref="G219:G252" si="22">CONCATENATE(C219,D219)</f>
        <v>GroseillerPommier</v>
      </c>
      <c r="H219" s="2" t="e">
        <f t="shared" ref="H219:H248" si="23">IF(G219&lt;&gt;"",VLOOKUP(G219,AFFI,5,FALSE),"")</f>
        <v>#N/A</v>
      </c>
      <c r="I219" s="1" t="str">
        <f t="shared" ref="I219:I252" si="24">IF(G219&lt;&gt;"",IF(ISNA(H219),"","Déjà défini"),"")</f>
        <v/>
      </c>
      <c r="L219" s="2">
        <f>VLOOKUP(C219,Feuil2!$A$1:$C$205,3,FALSE)</f>
        <v>53</v>
      </c>
      <c r="M219" s="2">
        <f>VLOOKUP(D219,Feuil2!$A$1:$C$205,3,FALSE)</f>
        <v>52</v>
      </c>
      <c r="N219" s="2">
        <f>VLOOKUP(Feuil3!E219,Feuil2!$O$2:$P$4,2,FALSE)</f>
        <v>2</v>
      </c>
      <c r="P219" t="str">
        <f t="shared" si="21"/>
        <v>affinites[53][52] = 2;</v>
      </c>
    </row>
    <row r="220" spans="1:16" x14ac:dyDescent="0.25">
      <c r="A220" s="2" t="str">
        <f t="shared" si="17"/>
        <v>TanaisieGroseiller</v>
      </c>
      <c r="C220" t="s">
        <v>45</v>
      </c>
      <c r="D220" t="s">
        <v>59</v>
      </c>
      <c r="E220" s="2" t="s">
        <v>7</v>
      </c>
      <c r="G220" s="2" t="str">
        <f t="shared" si="22"/>
        <v>GroseillerTanaisie</v>
      </c>
      <c r="H220" s="2" t="e">
        <f t="shared" si="23"/>
        <v>#N/A</v>
      </c>
      <c r="I220" s="1" t="str">
        <f t="shared" si="24"/>
        <v/>
      </c>
      <c r="L220" s="2">
        <f>VLOOKUP(C220,Feuil2!$A$1:$C$205,3,FALSE)</f>
        <v>53</v>
      </c>
      <c r="M220" s="2">
        <f>VLOOKUP(D220,Feuil2!$A$1:$C$205,3,FALSE)</f>
        <v>46</v>
      </c>
      <c r="N220" s="2">
        <f>VLOOKUP(Feuil3!E220,Feuil2!$O$2:$P$4,2,FALSE)</f>
        <v>2</v>
      </c>
      <c r="P220" t="str">
        <f t="shared" si="21"/>
        <v>affinites[53][46] = 2;</v>
      </c>
    </row>
    <row r="221" spans="1:16" x14ac:dyDescent="0.25">
      <c r="A221" s="2" t="str">
        <f t="shared" si="17"/>
        <v>Pommes de terreGroseiller</v>
      </c>
      <c r="C221" t="s">
        <v>45</v>
      </c>
      <c r="D221" t="s">
        <v>6</v>
      </c>
      <c r="E221" s="2" t="s">
        <v>9</v>
      </c>
      <c r="G221" s="2" t="str">
        <f t="shared" si="22"/>
        <v>GroseillerPommes de terre</v>
      </c>
      <c r="H221" s="2" t="e">
        <f t="shared" si="23"/>
        <v>#N/A</v>
      </c>
      <c r="I221" s="1" t="str">
        <f t="shared" si="24"/>
        <v/>
      </c>
      <c r="L221" s="2">
        <f>VLOOKUP(C221,Feuil2!$A$1:$C$205,3,FALSE)</f>
        <v>53</v>
      </c>
      <c r="M221" s="2">
        <f>VLOOKUP(D221,Feuil2!$A$1:$C$205,3,FALSE)</f>
        <v>37</v>
      </c>
      <c r="N221" s="2">
        <f>VLOOKUP(Feuil3!E221,Feuil2!$O$2:$P$4,2,FALSE)</f>
        <v>0</v>
      </c>
      <c r="P221" t="str">
        <f t="shared" si="21"/>
        <v>affinites[53][37] = 0;</v>
      </c>
    </row>
    <row r="222" spans="1:16" x14ac:dyDescent="0.25">
      <c r="A222" s="2" t="str">
        <f t="shared" si="17"/>
        <v>AilLentilles</v>
      </c>
      <c r="C222" t="s">
        <v>48</v>
      </c>
      <c r="D222" t="s">
        <v>33</v>
      </c>
      <c r="E222" s="2" t="s">
        <v>9</v>
      </c>
      <c r="G222" s="2" t="str">
        <f t="shared" si="22"/>
        <v>LentillesAil</v>
      </c>
      <c r="H222" s="2" t="str">
        <f t="shared" si="23"/>
        <v>Mauvais</v>
      </c>
      <c r="I222" s="1" t="str">
        <f t="shared" si="24"/>
        <v>Déjà défini</v>
      </c>
      <c r="L222" s="2">
        <f>VLOOKUP(C222,Feuil2!$A$1:$C$205,3,FALSE)</f>
        <v>23</v>
      </c>
      <c r="M222" s="2">
        <f>VLOOKUP(D222,Feuil2!$A$1:$C$205,3,FALSE)</f>
        <v>1</v>
      </c>
      <c r="N222" s="2">
        <f>VLOOKUP(Feuil3!E222,Feuil2!$O$2:$P$4,2,FALSE)</f>
        <v>0</v>
      </c>
      <c r="P222" t="str">
        <f t="shared" si="21"/>
        <v>affinites[23][1] = 0;</v>
      </c>
    </row>
    <row r="223" spans="1:16" x14ac:dyDescent="0.25">
      <c r="A223" s="2" t="str">
        <f t="shared" si="17"/>
        <v>EchalottesLentilles</v>
      </c>
      <c r="C223" t="s">
        <v>48</v>
      </c>
      <c r="D223" t="s">
        <v>26</v>
      </c>
      <c r="E223" s="2" t="s">
        <v>9</v>
      </c>
      <c r="G223" s="2" t="str">
        <f t="shared" si="22"/>
        <v>LentillesEchalottes</v>
      </c>
      <c r="H223" s="2" t="e">
        <f t="shared" si="23"/>
        <v>#N/A</v>
      </c>
      <c r="I223" s="1" t="str">
        <f t="shared" si="24"/>
        <v/>
      </c>
      <c r="L223" s="2">
        <f>VLOOKUP(C223,Feuil2!$A$1:$C$205,3,FALSE)</f>
        <v>23</v>
      </c>
      <c r="M223" s="2">
        <f>VLOOKUP(D223,Feuil2!$A$1:$C$205,3,FALSE)</f>
        <v>14</v>
      </c>
      <c r="N223" s="2">
        <f>VLOOKUP(Feuil3!E223,Feuil2!$O$2:$P$4,2,FALSE)</f>
        <v>0</v>
      </c>
      <c r="P223" t="str">
        <f t="shared" si="21"/>
        <v>affinites[23][14] = 0;</v>
      </c>
    </row>
    <row r="224" spans="1:16" x14ac:dyDescent="0.25">
      <c r="A224" s="2" t="str">
        <f t="shared" si="17"/>
        <v>OignonsLentilles</v>
      </c>
      <c r="C224" t="s">
        <v>48</v>
      </c>
      <c r="D224" t="s">
        <v>25</v>
      </c>
      <c r="E224" s="2" t="s">
        <v>9</v>
      </c>
      <c r="G224" s="2" t="str">
        <f t="shared" si="22"/>
        <v>LentillesOignons</v>
      </c>
      <c r="H224" s="2" t="e">
        <f t="shared" si="23"/>
        <v>#N/A</v>
      </c>
      <c r="I224" s="1" t="str">
        <f t="shared" si="24"/>
        <v/>
      </c>
      <c r="L224" s="2">
        <f>VLOOKUP(C224,Feuil2!$A$1:$C$205,3,FALSE)</f>
        <v>23</v>
      </c>
      <c r="M224" s="2">
        <f>VLOOKUP(D224,Feuil2!$A$1:$C$205,3,FALSE)</f>
        <v>32</v>
      </c>
      <c r="N224" s="2">
        <f>VLOOKUP(Feuil3!E224,Feuil2!$O$2:$P$4,2,FALSE)</f>
        <v>0</v>
      </c>
      <c r="P224" t="str">
        <f t="shared" si="21"/>
        <v>affinites[23][32] = 0;</v>
      </c>
    </row>
    <row r="225" spans="1:16" x14ac:dyDescent="0.25">
      <c r="A225" s="2" t="str">
        <f t="shared" si="17"/>
        <v>ChouMelisse</v>
      </c>
      <c r="C225" t="s">
        <v>21</v>
      </c>
      <c r="D225" t="s">
        <v>55</v>
      </c>
      <c r="E225" s="2" t="s">
        <v>7</v>
      </c>
      <c r="G225" s="2" t="str">
        <f t="shared" si="22"/>
        <v>MelisseChou</v>
      </c>
      <c r="H225" s="2" t="e">
        <f t="shared" si="23"/>
        <v>#N/A</v>
      </c>
      <c r="I225" s="1" t="str">
        <f t="shared" si="24"/>
        <v/>
      </c>
      <c r="L225" s="2">
        <f>VLOOKUP(C225,Feuil2!$A$1:$C$205,3,FALSE)</f>
        <v>25</v>
      </c>
      <c r="M225" s="2">
        <f>VLOOKUP(D225,Feuil2!$A$1:$C$205,3,FALSE)</f>
        <v>9</v>
      </c>
      <c r="N225" s="2">
        <f>VLOOKUP(Feuil3!E225,Feuil2!$O$2:$P$4,2,FALSE)</f>
        <v>2</v>
      </c>
      <c r="P225" t="str">
        <f t="shared" si="21"/>
        <v>affinites[25][9] = 2;</v>
      </c>
    </row>
    <row r="226" spans="1:16" x14ac:dyDescent="0.25">
      <c r="A226" s="2" t="str">
        <f t="shared" si="17"/>
        <v>Pommes de terreMelisse</v>
      </c>
      <c r="C226" t="s">
        <v>21</v>
      </c>
      <c r="D226" t="s">
        <v>6</v>
      </c>
      <c r="E226" s="2" t="s">
        <v>7</v>
      </c>
      <c r="G226" s="2" t="str">
        <f t="shared" si="22"/>
        <v>MelissePommes de terre</v>
      </c>
      <c r="H226" s="2" t="e">
        <f t="shared" si="23"/>
        <v>#N/A</v>
      </c>
      <c r="I226" s="1" t="str">
        <f t="shared" si="24"/>
        <v/>
      </c>
      <c r="L226" s="2">
        <f>VLOOKUP(C226,Feuil2!$A$1:$C$205,3,FALSE)</f>
        <v>25</v>
      </c>
      <c r="M226" s="2">
        <f>VLOOKUP(D226,Feuil2!$A$1:$C$205,3,FALSE)</f>
        <v>37</v>
      </c>
      <c r="N226" s="2">
        <f>VLOOKUP(Feuil3!E226,Feuil2!$O$2:$P$4,2,FALSE)</f>
        <v>2</v>
      </c>
      <c r="P226" t="str">
        <f t="shared" si="21"/>
        <v>affinites[25][37] = 2;</v>
      </c>
    </row>
    <row r="227" spans="1:16" x14ac:dyDescent="0.25">
      <c r="A227" s="2" t="str">
        <f t="shared" si="17"/>
        <v>TomatesMelisse</v>
      </c>
      <c r="C227" t="s">
        <v>21</v>
      </c>
      <c r="D227" t="s">
        <v>27</v>
      </c>
      <c r="E227" s="2" t="s">
        <v>7</v>
      </c>
      <c r="G227" s="2" t="str">
        <f t="shared" si="22"/>
        <v>MelisseTomates</v>
      </c>
      <c r="H227" s="2" t="e">
        <f t="shared" si="23"/>
        <v>#N/A</v>
      </c>
      <c r="I227" s="1" t="str">
        <f t="shared" si="24"/>
        <v/>
      </c>
      <c r="L227" s="2">
        <f>VLOOKUP(C227,Feuil2!$A$1:$C$205,3,FALSE)</f>
        <v>25</v>
      </c>
      <c r="M227" s="2">
        <f>VLOOKUP(D227,Feuil2!$A$1:$C$205,3,FALSE)</f>
        <v>48</v>
      </c>
      <c r="N227" s="2">
        <f>VLOOKUP(Feuil3!E227,Feuil2!$O$2:$P$4,2,FALSE)</f>
        <v>2</v>
      </c>
      <c r="P227" t="str">
        <f t="shared" si="21"/>
        <v>affinites[25][48] = 2;</v>
      </c>
    </row>
    <row r="228" spans="1:16" x14ac:dyDescent="0.25">
      <c r="A228" s="2" t="str">
        <f t="shared" si="17"/>
        <v>ChouMenthe</v>
      </c>
      <c r="C228" t="s">
        <v>32</v>
      </c>
      <c r="D228" t="s">
        <v>55</v>
      </c>
      <c r="E228" s="2" t="s">
        <v>7</v>
      </c>
      <c r="G228" s="2" t="str">
        <f t="shared" si="22"/>
        <v>MentheChou</v>
      </c>
      <c r="H228" s="2" t="str">
        <f t="shared" si="23"/>
        <v>Bon</v>
      </c>
      <c r="I228" s="1" t="str">
        <f t="shared" si="24"/>
        <v>Déjà défini</v>
      </c>
      <c r="L228" s="2">
        <f>VLOOKUP(C228,Feuil2!$A$1:$C$205,3,FALSE)</f>
        <v>27</v>
      </c>
      <c r="M228" s="2">
        <f>VLOOKUP(D228,Feuil2!$A$1:$C$205,3,FALSE)</f>
        <v>9</v>
      </c>
      <c r="N228" s="2">
        <f>VLOOKUP(Feuil3!E228,Feuil2!$O$2:$P$4,2,FALSE)</f>
        <v>2</v>
      </c>
      <c r="P228" t="str">
        <f t="shared" si="21"/>
        <v>affinites[27][9] = 2;</v>
      </c>
    </row>
    <row r="229" spans="1:16" x14ac:dyDescent="0.25">
      <c r="A229" s="2" t="str">
        <f t="shared" si="17"/>
        <v>NavetsMenthe</v>
      </c>
      <c r="C229" t="s">
        <v>32</v>
      </c>
      <c r="D229" t="s">
        <v>29</v>
      </c>
      <c r="E229" s="2" t="s">
        <v>7</v>
      </c>
      <c r="G229" s="2" t="str">
        <f t="shared" si="22"/>
        <v>MentheNavets</v>
      </c>
      <c r="H229" s="2" t="str">
        <f t="shared" si="23"/>
        <v>Bon</v>
      </c>
      <c r="I229" s="1" t="str">
        <f t="shared" si="24"/>
        <v>Déjà défini</v>
      </c>
      <c r="L229" s="2">
        <f>VLOOKUP(C229,Feuil2!$A$1:$C$205,3,FALSE)</f>
        <v>27</v>
      </c>
      <c r="M229" s="2">
        <f>VLOOKUP(D229,Feuil2!$A$1:$C$205,3,FALSE)</f>
        <v>29</v>
      </c>
      <c r="N229" s="2">
        <f>VLOOKUP(Feuil3!E229,Feuil2!$O$2:$P$4,2,FALSE)</f>
        <v>2</v>
      </c>
      <c r="P229" t="str">
        <f t="shared" si="21"/>
        <v>affinites[27][29] = 2;</v>
      </c>
    </row>
    <row r="230" spans="1:16" x14ac:dyDescent="0.25">
      <c r="A230" s="2" t="str">
        <f t="shared" si="17"/>
        <v>PoisMenthe</v>
      </c>
      <c r="C230" t="s">
        <v>32</v>
      </c>
      <c r="D230" t="s">
        <v>57</v>
      </c>
      <c r="E230" s="2" t="s">
        <v>7</v>
      </c>
      <c r="G230" s="2" t="str">
        <f t="shared" si="22"/>
        <v>MenthePois</v>
      </c>
      <c r="H230" s="2" t="e">
        <f t="shared" si="23"/>
        <v>#N/A</v>
      </c>
      <c r="I230" s="1" t="str">
        <f t="shared" si="24"/>
        <v/>
      </c>
      <c r="L230" s="2">
        <f>VLOOKUP(C230,Feuil2!$A$1:$C$205,3,FALSE)</f>
        <v>27</v>
      </c>
      <c r="M230" s="2">
        <f>VLOOKUP(D230,Feuil2!$A$1:$C$205,3,FALSE)</f>
        <v>35</v>
      </c>
      <c r="N230" s="2">
        <f>VLOOKUP(Feuil3!E230,Feuil2!$O$2:$P$4,2,FALSE)</f>
        <v>2</v>
      </c>
      <c r="P230" t="str">
        <f t="shared" si="21"/>
        <v>affinites[27][35] = 2;</v>
      </c>
    </row>
    <row r="231" spans="1:16" x14ac:dyDescent="0.25">
      <c r="A231" s="2" t="str">
        <f t="shared" si="17"/>
        <v>RadisMenthe</v>
      </c>
      <c r="C231" t="s">
        <v>32</v>
      </c>
      <c r="D231" t="s">
        <v>35</v>
      </c>
      <c r="E231" s="2" t="s">
        <v>7</v>
      </c>
      <c r="G231" s="2" t="str">
        <f t="shared" si="22"/>
        <v>MentheRadis</v>
      </c>
      <c r="H231" s="2" t="e">
        <f t="shared" si="23"/>
        <v>#N/A</v>
      </c>
      <c r="I231" s="1" t="str">
        <f t="shared" si="24"/>
        <v/>
      </c>
      <c r="L231" s="2">
        <f>VLOOKUP(C231,Feuil2!$A$1:$C$205,3,FALSE)</f>
        <v>27</v>
      </c>
      <c r="M231" s="2">
        <f>VLOOKUP(D231,Feuil2!$A$1:$C$205,3,FALSE)</f>
        <v>39</v>
      </c>
      <c r="N231" s="2">
        <f>VLOOKUP(Feuil3!E231,Feuil2!$O$2:$P$4,2,FALSE)</f>
        <v>2</v>
      </c>
      <c r="P231" t="str">
        <f t="shared" si="21"/>
        <v>affinites[27][39] = 2;</v>
      </c>
    </row>
    <row r="232" spans="1:16" x14ac:dyDescent="0.25">
      <c r="A232" s="2" t="str">
        <f t="shared" si="17"/>
        <v>TomatesMenthe</v>
      </c>
      <c r="C232" t="s">
        <v>32</v>
      </c>
      <c r="D232" t="s">
        <v>27</v>
      </c>
      <c r="E232" s="2" t="s">
        <v>7</v>
      </c>
      <c r="G232" s="2" t="str">
        <f t="shared" si="22"/>
        <v>MentheTomates</v>
      </c>
      <c r="H232" s="2" t="e">
        <f t="shared" si="23"/>
        <v>#N/A</v>
      </c>
      <c r="I232" s="1" t="str">
        <f t="shared" si="24"/>
        <v/>
      </c>
      <c r="L232" s="2">
        <f>VLOOKUP(C232,Feuil2!$A$1:$C$205,3,FALSE)</f>
        <v>27</v>
      </c>
      <c r="M232" s="2">
        <f>VLOOKUP(D232,Feuil2!$A$1:$C$205,3,FALSE)</f>
        <v>48</v>
      </c>
      <c r="N232" s="2">
        <f>VLOOKUP(Feuil3!E232,Feuil2!$O$2:$P$4,2,FALSE)</f>
        <v>2</v>
      </c>
      <c r="P232" t="str">
        <f t="shared" si="21"/>
        <v>affinites[27][48] = 2;</v>
      </c>
    </row>
    <row r="233" spans="1:16" x14ac:dyDescent="0.25">
      <c r="A233" s="2" t="str">
        <f t="shared" si="17"/>
        <v>CarottesMenthe</v>
      </c>
      <c r="C233" t="s">
        <v>32</v>
      </c>
      <c r="D233" t="s">
        <v>1</v>
      </c>
      <c r="E233" s="2" t="s">
        <v>9</v>
      </c>
      <c r="G233" s="2" t="str">
        <f t="shared" si="22"/>
        <v>MentheCarottes</v>
      </c>
      <c r="H233" s="2" t="e">
        <f t="shared" si="23"/>
        <v>#N/A</v>
      </c>
      <c r="I233" s="1" t="str">
        <f t="shared" si="24"/>
        <v/>
      </c>
      <c r="L233" s="2">
        <f>VLOOKUP(C233,Feuil2!$A$1:$C$205,3,FALSE)</f>
        <v>27</v>
      </c>
      <c r="M233" s="2">
        <f>VLOOKUP(D233,Feuil2!$A$1:$C$205,3,FALSE)</f>
        <v>8</v>
      </c>
      <c r="N233" s="2">
        <f>VLOOKUP(Feuil3!E233,Feuil2!$O$2:$P$4,2,FALSE)</f>
        <v>0</v>
      </c>
      <c r="P233" t="str">
        <f t="shared" si="21"/>
        <v>affinites[27][8] = 0;</v>
      </c>
    </row>
    <row r="234" spans="1:16" x14ac:dyDescent="0.25">
      <c r="A234" s="2" t="str">
        <f t="shared" si="17"/>
        <v>CucurbitacésMenthe</v>
      </c>
      <c r="C234" t="s">
        <v>32</v>
      </c>
      <c r="D234" t="s">
        <v>34</v>
      </c>
      <c r="E234" s="2" t="s">
        <v>9</v>
      </c>
      <c r="G234" s="2" t="str">
        <f t="shared" si="22"/>
        <v>MentheCucurbitacés</v>
      </c>
      <c r="H234" s="2" t="e">
        <f t="shared" si="23"/>
        <v>#N/A</v>
      </c>
      <c r="I234" s="1" t="str">
        <f t="shared" si="24"/>
        <v/>
      </c>
      <c r="L234" s="2">
        <f>VLOOKUP(C234,Feuil2!$A$1:$C$205,3,FALSE)</f>
        <v>27</v>
      </c>
      <c r="M234" s="2">
        <f>VLOOKUP(D234,Feuil2!$A$1:$C$205,3,FALSE)</f>
        <v>13</v>
      </c>
      <c r="N234" s="2">
        <f>VLOOKUP(Feuil3!E234,Feuil2!$O$2:$P$4,2,FALSE)</f>
        <v>0</v>
      </c>
      <c r="P234" t="str">
        <f t="shared" si="21"/>
        <v>affinites[27][13] = 0;</v>
      </c>
    </row>
    <row r="235" spans="1:16" x14ac:dyDescent="0.25">
      <c r="A235" s="2" t="str">
        <f t="shared" si="17"/>
        <v>CarottesRomarin</v>
      </c>
      <c r="C235" t="s">
        <v>20</v>
      </c>
      <c r="D235" t="s">
        <v>1</v>
      </c>
      <c r="E235" s="2" t="s">
        <v>7</v>
      </c>
      <c r="G235" s="2" t="str">
        <f t="shared" si="22"/>
        <v>RomarinCarottes</v>
      </c>
      <c r="H235" s="2" t="str">
        <f t="shared" si="23"/>
        <v>Bon</v>
      </c>
      <c r="I235" s="1" t="str">
        <f t="shared" si="24"/>
        <v>Déjà défini</v>
      </c>
      <c r="L235" s="2">
        <f>VLOOKUP(C235,Feuil2!$A$1:$C$205,3,FALSE)</f>
        <v>40</v>
      </c>
      <c r="M235" s="2">
        <f>VLOOKUP(D235,Feuil2!$A$1:$C$205,3,FALSE)</f>
        <v>8</v>
      </c>
      <c r="N235" s="2">
        <f>VLOOKUP(Feuil3!E235,Feuil2!$O$2:$P$4,2,FALSE)</f>
        <v>2</v>
      </c>
      <c r="P235" t="str">
        <f t="shared" si="21"/>
        <v>affinites[40][8] = 2;</v>
      </c>
    </row>
    <row r="236" spans="1:16" x14ac:dyDescent="0.25">
      <c r="A236" s="2" t="str">
        <f t="shared" si="17"/>
        <v>ChouRomarin</v>
      </c>
      <c r="C236" t="s">
        <v>20</v>
      </c>
      <c r="D236" t="s">
        <v>55</v>
      </c>
      <c r="E236" s="2" t="s">
        <v>7</v>
      </c>
      <c r="G236" s="2" t="str">
        <f t="shared" si="22"/>
        <v>RomarinChou</v>
      </c>
      <c r="H236" s="2" t="str">
        <f t="shared" si="23"/>
        <v>Bon</v>
      </c>
      <c r="I236" s="1" t="str">
        <f t="shared" si="24"/>
        <v>Déjà défini</v>
      </c>
      <c r="L236" s="2">
        <f>VLOOKUP(C236,Feuil2!$A$1:$C$205,3,FALSE)</f>
        <v>40</v>
      </c>
      <c r="M236" s="2">
        <f>VLOOKUP(D236,Feuil2!$A$1:$C$205,3,FALSE)</f>
        <v>9</v>
      </c>
      <c r="N236" s="2">
        <f>VLOOKUP(Feuil3!E236,Feuil2!$O$2:$P$4,2,FALSE)</f>
        <v>2</v>
      </c>
      <c r="P236" t="str">
        <f t="shared" si="21"/>
        <v>affinites[40][9] = 2;</v>
      </c>
    </row>
    <row r="237" spans="1:16" x14ac:dyDescent="0.25">
      <c r="A237" s="2" t="str">
        <f t="shared" si="17"/>
        <v>HaricotsRomarin</v>
      </c>
      <c r="C237" t="s">
        <v>20</v>
      </c>
      <c r="D237" t="s">
        <v>56</v>
      </c>
      <c r="E237" s="2" t="s">
        <v>7</v>
      </c>
      <c r="G237" s="2" t="str">
        <f t="shared" si="22"/>
        <v>RomarinHaricots</v>
      </c>
      <c r="H237" s="2" t="str">
        <f t="shared" si="23"/>
        <v>Bon</v>
      </c>
      <c r="I237" s="1" t="str">
        <f t="shared" si="24"/>
        <v>Déjà défini</v>
      </c>
      <c r="L237" s="2">
        <f>VLOOKUP(C237,Feuil2!$A$1:$C$205,3,FALSE)</f>
        <v>40</v>
      </c>
      <c r="M237" s="2">
        <f>VLOOKUP(D237,Feuil2!$A$1:$C$205,3,FALSE)</f>
        <v>21</v>
      </c>
      <c r="N237" s="2">
        <f>VLOOKUP(Feuil3!E237,Feuil2!$O$2:$P$4,2,FALSE)</f>
        <v>2</v>
      </c>
      <c r="P237" t="str">
        <f t="shared" si="21"/>
        <v>affinites[40][21] = 2;</v>
      </c>
    </row>
    <row r="238" spans="1:16" x14ac:dyDescent="0.25">
      <c r="A238" s="2" t="str">
        <f t="shared" si="17"/>
        <v>PoisRomarin</v>
      </c>
      <c r="C238" t="s">
        <v>20</v>
      </c>
      <c r="D238" t="s">
        <v>57</v>
      </c>
      <c r="E238" s="2" t="s">
        <v>7</v>
      </c>
      <c r="G238" s="2" t="str">
        <f t="shared" si="22"/>
        <v>RomarinPois</v>
      </c>
      <c r="H238" s="2" t="e">
        <f t="shared" si="23"/>
        <v>#N/A</v>
      </c>
      <c r="I238" s="1" t="str">
        <f t="shared" si="24"/>
        <v/>
      </c>
      <c r="L238" s="2">
        <f>VLOOKUP(C238,Feuil2!$A$1:$C$205,3,FALSE)</f>
        <v>40</v>
      </c>
      <c r="M238" s="2">
        <f>VLOOKUP(D238,Feuil2!$A$1:$C$205,3,FALSE)</f>
        <v>35</v>
      </c>
      <c r="N238" s="2">
        <f>VLOOKUP(Feuil3!E238,Feuil2!$O$2:$P$4,2,FALSE)</f>
        <v>2</v>
      </c>
      <c r="P238" t="str">
        <f t="shared" si="21"/>
        <v>affinites[40][35] = 2;</v>
      </c>
    </row>
    <row r="239" spans="1:16" x14ac:dyDescent="0.25">
      <c r="A239" s="2" t="str">
        <f t="shared" si="17"/>
        <v>NavetsRomarin</v>
      </c>
      <c r="C239" t="s">
        <v>20</v>
      </c>
      <c r="D239" t="s">
        <v>29</v>
      </c>
      <c r="E239" s="2" t="s">
        <v>7</v>
      </c>
      <c r="G239" s="2" t="str">
        <f t="shared" si="22"/>
        <v>RomarinNavets</v>
      </c>
      <c r="H239" s="2" t="str">
        <f t="shared" si="23"/>
        <v>Bon</v>
      </c>
      <c r="I239" s="1" t="str">
        <f t="shared" si="24"/>
        <v>Déjà défini</v>
      </c>
      <c r="L239" s="2">
        <f>VLOOKUP(C239,Feuil2!$A$1:$C$205,3,FALSE)</f>
        <v>40</v>
      </c>
      <c r="M239" s="2">
        <f>VLOOKUP(D239,Feuil2!$A$1:$C$205,3,FALSE)</f>
        <v>29</v>
      </c>
      <c r="N239" s="2">
        <f>VLOOKUP(Feuil3!E239,Feuil2!$O$2:$P$4,2,FALSE)</f>
        <v>2</v>
      </c>
      <c r="P239" t="str">
        <f t="shared" si="21"/>
        <v>affinites[40][29] = 2;</v>
      </c>
    </row>
    <row r="240" spans="1:16" x14ac:dyDescent="0.25">
      <c r="A240" s="2" t="str">
        <f t="shared" si="17"/>
        <v>PersilRomarin</v>
      </c>
      <c r="C240" t="s">
        <v>20</v>
      </c>
      <c r="D240" t="s">
        <v>24</v>
      </c>
      <c r="E240" s="2" t="s">
        <v>7</v>
      </c>
      <c r="G240" s="2" t="str">
        <f t="shared" si="22"/>
        <v>RomarinPersil</v>
      </c>
      <c r="H240" s="2" t="e">
        <f t="shared" si="23"/>
        <v>#N/A</v>
      </c>
      <c r="I240" s="1" t="str">
        <f t="shared" si="24"/>
        <v/>
      </c>
      <c r="L240" s="2">
        <f>VLOOKUP(C240,Feuil2!$A$1:$C$205,3,FALSE)</f>
        <v>40</v>
      </c>
      <c r="M240" s="2">
        <f>VLOOKUP(D240,Feuil2!$A$1:$C$205,3,FALSE)</f>
        <v>33</v>
      </c>
      <c r="N240" s="2">
        <f>VLOOKUP(Feuil3!E240,Feuil2!$O$2:$P$4,2,FALSE)</f>
        <v>2</v>
      </c>
      <c r="P240" t="str">
        <f t="shared" si="21"/>
        <v>affinites[40][33] = 2;</v>
      </c>
    </row>
    <row r="241" spans="1:16" x14ac:dyDescent="0.25">
      <c r="A241" s="2" t="str">
        <f t="shared" si="17"/>
        <v>SaugeRomarin</v>
      </c>
      <c r="C241" t="s">
        <v>20</v>
      </c>
      <c r="D241" t="s">
        <v>14</v>
      </c>
      <c r="E241" s="2" t="s">
        <v>7</v>
      </c>
      <c r="G241" s="2" t="str">
        <f t="shared" si="22"/>
        <v>RomarinSauge</v>
      </c>
      <c r="H241" s="2" t="str">
        <f t="shared" si="23"/>
        <v>Bon</v>
      </c>
      <c r="I241" s="1" t="str">
        <f t="shared" si="24"/>
        <v>Déjà défini</v>
      </c>
      <c r="L241" s="2">
        <f>VLOOKUP(C241,Feuil2!$A$1:$C$205,3,FALSE)</f>
        <v>40</v>
      </c>
      <c r="M241" s="2">
        <f>VLOOKUP(D241,Feuil2!$A$1:$C$205,3,FALSE)</f>
        <v>43</v>
      </c>
      <c r="N241" s="2">
        <f>VLOOKUP(Feuil3!E241,Feuil2!$O$2:$P$4,2,FALSE)</f>
        <v>2</v>
      </c>
      <c r="P241" t="str">
        <f t="shared" si="21"/>
        <v>affinites[40][43] = 2;</v>
      </c>
    </row>
    <row r="242" spans="1:16" x14ac:dyDescent="0.25">
      <c r="A242" s="2" t="str">
        <f t="shared" si="17"/>
        <v>CucurbitacésRomarin</v>
      </c>
      <c r="C242" t="s">
        <v>20</v>
      </c>
      <c r="D242" t="s">
        <v>34</v>
      </c>
      <c r="E242" s="2" t="s">
        <v>9</v>
      </c>
      <c r="G242" s="2" t="str">
        <f t="shared" si="22"/>
        <v>RomarinCucurbitacés</v>
      </c>
      <c r="H242" s="2" t="e">
        <f t="shared" si="23"/>
        <v>#N/A</v>
      </c>
      <c r="I242" s="1" t="str">
        <f t="shared" si="24"/>
        <v/>
      </c>
      <c r="L242" s="2">
        <f>VLOOKUP(C242,Feuil2!$A$1:$C$205,3,FALSE)</f>
        <v>40</v>
      </c>
      <c r="M242" s="2">
        <f>VLOOKUP(D242,Feuil2!$A$1:$C$205,3,FALSE)</f>
        <v>13</v>
      </c>
      <c r="N242" s="2">
        <f>VLOOKUP(Feuil3!E242,Feuil2!$O$2:$P$4,2,FALSE)</f>
        <v>0</v>
      </c>
      <c r="P242" t="str">
        <f t="shared" si="21"/>
        <v>affinites[40][13] = 0;</v>
      </c>
    </row>
    <row r="243" spans="1:16" x14ac:dyDescent="0.25">
      <c r="A243" s="2" t="str">
        <f t="shared" si="17"/>
        <v>Pommes de terreRomarin</v>
      </c>
      <c r="C243" t="s">
        <v>20</v>
      </c>
      <c r="D243" t="s">
        <v>6</v>
      </c>
      <c r="E243" s="2" t="s">
        <v>9</v>
      </c>
      <c r="G243" s="2" t="str">
        <f t="shared" si="22"/>
        <v>RomarinPommes de terre</v>
      </c>
      <c r="H243" s="2" t="e">
        <f t="shared" si="23"/>
        <v>#N/A</v>
      </c>
      <c r="I243" s="1" t="str">
        <f t="shared" si="24"/>
        <v/>
      </c>
      <c r="L243" s="2">
        <f>VLOOKUP(C243,Feuil2!$A$1:$C$205,3,FALSE)</f>
        <v>40</v>
      </c>
      <c r="M243" s="2">
        <f>VLOOKUP(D243,Feuil2!$A$1:$C$205,3,FALSE)</f>
        <v>37</v>
      </c>
      <c r="N243" s="2">
        <f>VLOOKUP(Feuil3!E243,Feuil2!$O$2:$P$4,2,FALSE)</f>
        <v>0</v>
      </c>
      <c r="P243" t="str">
        <f t="shared" si="21"/>
        <v>affinites[40][37] = 0;</v>
      </c>
    </row>
    <row r="244" spans="1:16" x14ac:dyDescent="0.25">
      <c r="A244" s="2" t="str">
        <f t="shared" si="17"/>
        <v>AilRosier</v>
      </c>
      <c r="C244" t="s">
        <v>54</v>
      </c>
      <c r="D244" t="s">
        <v>33</v>
      </c>
      <c r="E244" s="2" t="s">
        <v>7</v>
      </c>
      <c r="G244" s="2" t="str">
        <f t="shared" si="22"/>
        <v>RosierAil</v>
      </c>
      <c r="H244" s="2" t="e">
        <f t="shared" si="23"/>
        <v>#N/A</v>
      </c>
      <c r="I244" s="1" t="str">
        <f t="shared" si="24"/>
        <v/>
      </c>
      <c r="L244" s="2">
        <f>VLOOKUP(C244,Feuil2!$A$1:$C$205,3,FALSE)</f>
        <v>41</v>
      </c>
      <c r="M244" s="2">
        <f>VLOOKUP(D244,Feuil2!$A$1:$C$205,3,FALSE)</f>
        <v>1</v>
      </c>
      <c r="N244" s="2">
        <f>VLOOKUP(Feuil3!E244,Feuil2!$O$2:$P$4,2,FALSE)</f>
        <v>2</v>
      </c>
      <c r="P244" t="str">
        <f t="shared" si="21"/>
        <v>affinites[41][1] = 2;</v>
      </c>
    </row>
    <row r="245" spans="1:16" x14ac:dyDescent="0.25">
      <c r="A245" s="2" t="str">
        <f t="shared" si="17"/>
        <v>CibouletteRosier</v>
      </c>
      <c r="C245" t="s">
        <v>54</v>
      </c>
      <c r="D245" t="s">
        <v>22</v>
      </c>
      <c r="E245" s="2" t="s">
        <v>7</v>
      </c>
      <c r="G245" s="2" t="str">
        <f t="shared" si="22"/>
        <v>RosierCiboulette</v>
      </c>
      <c r="H245" s="2" t="str">
        <f t="shared" si="23"/>
        <v>Bon</v>
      </c>
      <c r="I245" s="1" t="str">
        <f t="shared" si="24"/>
        <v>Déjà défini</v>
      </c>
      <c r="L245" s="2">
        <f>VLOOKUP(C245,Feuil2!$A$1:$C$205,3,FALSE)</f>
        <v>41</v>
      </c>
      <c r="M245" s="2">
        <f>VLOOKUP(D245,Feuil2!$A$1:$C$205,3,FALSE)</f>
        <v>10</v>
      </c>
      <c r="N245" s="2">
        <f>VLOOKUP(Feuil3!E245,Feuil2!$O$2:$P$4,2,FALSE)</f>
        <v>2</v>
      </c>
      <c r="P245" t="str">
        <f t="shared" si="21"/>
        <v>affinites[41][10] = 2;</v>
      </c>
    </row>
    <row r="246" spans="1:16" x14ac:dyDescent="0.25">
      <c r="A246" s="2" t="str">
        <f t="shared" si="17"/>
        <v>LavandeRosier</v>
      </c>
      <c r="C246" t="s">
        <v>54</v>
      </c>
      <c r="D246" t="s">
        <v>15</v>
      </c>
      <c r="E246" s="2" t="s">
        <v>7</v>
      </c>
      <c r="G246" s="2" t="str">
        <f t="shared" si="22"/>
        <v>RosierLavande</v>
      </c>
      <c r="H246" s="2" t="e">
        <f t="shared" si="23"/>
        <v>#N/A</v>
      </c>
      <c r="I246" s="1" t="str">
        <f t="shared" si="24"/>
        <v/>
      </c>
      <c r="L246" s="2">
        <f>VLOOKUP(C246,Feuil2!$A$1:$C$205,3,FALSE)</f>
        <v>41</v>
      </c>
      <c r="M246" s="2">
        <f>VLOOKUP(D246,Feuil2!$A$1:$C$205,3,FALSE)</f>
        <v>22</v>
      </c>
      <c r="N246" s="2">
        <f>VLOOKUP(Feuil3!E246,Feuil2!$O$2:$P$4,2,FALSE)</f>
        <v>2</v>
      </c>
      <c r="P246" t="str">
        <f t="shared" si="21"/>
        <v>affinites[41][22] = 2;</v>
      </c>
    </row>
    <row r="247" spans="1:16" x14ac:dyDescent="0.25">
      <c r="A247" s="2" t="str">
        <f t="shared" si="17"/>
        <v>Oeuillets d'indeRosier</v>
      </c>
      <c r="C247" t="s">
        <v>54</v>
      </c>
      <c r="D247" t="s">
        <v>30</v>
      </c>
      <c r="E247" s="2" t="s">
        <v>7</v>
      </c>
      <c r="G247" s="2" t="str">
        <f t="shared" si="22"/>
        <v>RosierOeuillets d'inde</v>
      </c>
      <c r="H247" s="2" t="e">
        <f t="shared" si="23"/>
        <v>#N/A</v>
      </c>
      <c r="I247" s="1" t="str">
        <f t="shared" si="24"/>
        <v/>
      </c>
      <c r="L247" s="2">
        <f>VLOOKUP(C247,Feuil2!$A$1:$C$205,3,FALSE)</f>
        <v>41</v>
      </c>
      <c r="M247" s="2">
        <f>VLOOKUP(D247,Feuil2!$A$1:$C$205,3,FALSE)</f>
        <v>31</v>
      </c>
      <c r="N247" s="2">
        <f>VLOOKUP(Feuil3!E247,Feuil2!$O$2:$P$4,2,FALSE)</f>
        <v>2</v>
      </c>
      <c r="P247" t="str">
        <f t="shared" si="21"/>
        <v>affinites[41][31] = 2;</v>
      </c>
    </row>
    <row r="248" spans="1:16" x14ac:dyDescent="0.25">
      <c r="A248" s="2" t="str">
        <f t="shared" ref="A248:A311" si="25">CONCATENATE(D248,C248)</f>
        <v>CarottesSauge</v>
      </c>
      <c r="C248" t="s">
        <v>14</v>
      </c>
      <c r="D248" t="s">
        <v>1</v>
      </c>
      <c r="E248" s="2" t="s">
        <v>7</v>
      </c>
      <c r="G248" s="2" t="str">
        <f t="shared" si="22"/>
        <v>SaugeCarottes</v>
      </c>
      <c r="H248" s="2" t="e">
        <f t="shared" si="23"/>
        <v>#N/A</v>
      </c>
      <c r="I248" s="1" t="str">
        <f t="shared" si="24"/>
        <v/>
      </c>
      <c r="L248" s="2">
        <f>VLOOKUP(C248,Feuil2!$A$1:$C$205,3,FALSE)</f>
        <v>43</v>
      </c>
      <c r="M248" s="2">
        <f>VLOOKUP(D248,Feuil2!$A$1:$C$205,3,FALSE)</f>
        <v>8</v>
      </c>
      <c r="N248" s="2">
        <f>VLOOKUP(Feuil3!E248,Feuil2!$O$2:$P$4,2,FALSE)</f>
        <v>2</v>
      </c>
      <c r="P248" t="str">
        <f t="shared" si="21"/>
        <v>affinites[43][8] = 2;</v>
      </c>
    </row>
    <row r="249" spans="1:16" x14ac:dyDescent="0.25">
      <c r="A249" s="2" t="str">
        <f t="shared" si="25"/>
        <v>ChouSauge</v>
      </c>
      <c r="C249" t="s">
        <v>14</v>
      </c>
      <c r="D249" t="s">
        <v>55</v>
      </c>
      <c r="E249" s="2" t="s">
        <v>7</v>
      </c>
      <c r="G249" s="2" t="str">
        <f t="shared" si="22"/>
        <v>SaugeChou</v>
      </c>
      <c r="H249" s="2" t="str">
        <f t="shared" ref="H249:H312" si="26">IF(G249&lt;&gt;"",VLOOKUP(G249,AFFI,5,FALSE),"")</f>
        <v>Bon</v>
      </c>
      <c r="I249" s="1" t="str">
        <f t="shared" si="24"/>
        <v>Déjà défini</v>
      </c>
      <c r="L249" s="2">
        <f>VLOOKUP(C249,Feuil2!$A$1:$C$205,3,FALSE)</f>
        <v>43</v>
      </c>
      <c r="M249" s="2">
        <f>VLOOKUP(D249,Feuil2!$A$1:$C$205,3,FALSE)</f>
        <v>9</v>
      </c>
      <c r="N249" s="2">
        <f>VLOOKUP(Feuil3!E249,Feuil2!$O$2:$P$4,2,FALSE)</f>
        <v>2</v>
      </c>
      <c r="P249" t="str">
        <f t="shared" si="21"/>
        <v>affinites[43][9] = 2;</v>
      </c>
    </row>
    <row r="250" spans="1:16" x14ac:dyDescent="0.25">
      <c r="A250" s="2" t="str">
        <f t="shared" si="25"/>
        <v>RomarinSauge</v>
      </c>
      <c r="C250" t="s">
        <v>14</v>
      </c>
      <c r="D250" t="s">
        <v>20</v>
      </c>
      <c r="E250" s="2" t="s">
        <v>7</v>
      </c>
      <c r="G250" s="2" t="str">
        <f t="shared" si="22"/>
        <v>SaugeRomarin</v>
      </c>
      <c r="H250" s="2" t="str">
        <f t="shared" si="26"/>
        <v>Bon</v>
      </c>
      <c r="I250" s="1" t="str">
        <f t="shared" si="24"/>
        <v>Déjà défini</v>
      </c>
      <c r="L250" s="2">
        <f>VLOOKUP(C250,Feuil2!$A$1:$C$205,3,FALSE)</f>
        <v>43</v>
      </c>
      <c r="M250" s="2">
        <f>VLOOKUP(D250,Feuil2!$A$1:$C$205,3,FALSE)</f>
        <v>40</v>
      </c>
      <c r="N250" s="2">
        <f>VLOOKUP(Feuil3!E250,Feuil2!$O$2:$P$4,2,FALSE)</f>
        <v>2</v>
      </c>
      <c r="P250" t="str">
        <f t="shared" si="21"/>
        <v>affinites[43][40] = 2;</v>
      </c>
    </row>
    <row r="251" spans="1:16" x14ac:dyDescent="0.25">
      <c r="A251" s="2" t="str">
        <f t="shared" si="25"/>
        <v>TomatesSauge</v>
      </c>
      <c r="C251" t="s">
        <v>14</v>
      </c>
      <c r="D251" t="s">
        <v>27</v>
      </c>
      <c r="E251" s="2" t="s">
        <v>7</v>
      </c>
      <c r="G251" s="2" t="str">
        <f t="shared" si="22"/>
        <v>SaugeTomates</v>
      </c>
      <c r="H251" s="2" t="e">
        <f t="shared" si="26"/>
        <v>#N/A</v>
      </c>
      <c r="I251" s="1" t="str">
        <f t="shared" si="24"/>
        <v/>
      </c>
      <c r="L251" s="2">
        <f>VLOOKUP(C251,Feuil2!$A$1:$C$205,3,FALSE)</f>
        <v>43</v>
      </c>
      <c r="M251" s="2">
        <f>VLOOKUP(D251,Feuil2!$A$1:$C$205,3,FALSE)</f>
        <v>48</v>
      </c>
      <c r="N251" s="2">
        <f>VLOOKUP(Feuil3!E251,Feuil2!$O$2:$P$4,2,FALSE)</f>
        <v>2</v>
      </c>
      <c r="P251" t="str">
        <f t="shared" si="21"/>
        <v>affinites[43][48] = 2;</v>
      </c>
    </row>
    <row r="252" spans="1:16" x14ac:dyDescent="0.25">
      <c r="A252" s="2" t="str">
        <f t="shared" si="25"/>
        <v>AilSauge</v>
      </c>
      <c r="C252" t="s">
        <v>14</v>
      </c>
      <c r="D252" t="s">
        <v>33</v>
      </c>
      <c r="E252" s="2" t="s">
        <v>9</v>
      </c>
      <c r="G252" s="2" t="str">
        <f t="shared" si="22"/>
        <v>SaugeAil</v>
      </c>
      <c r="H252" s="2" t="str">
        <f t="shared" si="26"/>
        <v>Mauvais</v>
      </c>
      <c r="I252" s="1" t="str">
        <f t="shared" si="24"/>
        <v>Déjà défini</v>
      </c>
      <c r="L252" s="2">
        <f>VLOOKUP(C252,Feuil2!$A$1:$C$205,3,FALSE)</f>
        <v>43</v>
      </c>
      <c r="M252" s="2">
        <f>VLOOKUP(D252,Feuil2!$A$1:$C$205,3,FALSE)</f>
        <v>1</v>
      </c>
      <c r="N252" s="2">
        <f>VLOOKUP(Feuil3!E252,Feuil2!$O$2:$P$4,2,FALSE)</f>
        <v>0</v>
      </c>
      <c r="P252" t="str">
        <f t="shared" si="21"/>
        <v>affinites[43][1] = 0;</v>
      </c>
    </row>
    <row r="253" spans="1:16" x14ac:dyDescent="0.25">
      <c r="A253" s="2" t="str">
        <f t="shared" si="25"/>
        <v>CucurbitacésSauge</v>
      </c>
      <c r="C253" t="s">
        <v>14</v>
      </c>
      <c r="D253" t="s">
        <v>34</v>
      </c>
      <c r="E253" s="2" t="s">
        <v>9</v>
      </c>
      <c r="G253" s="2" t="str">
        <f t="shared" ref="G253:G316" si="27">CONCATENATE(C253,D253)</f>
        <v>SaugeCucurbitacés</v>
      </c>
      <c r="H253" s="2" t="e">
        <f t="shared" si="26"/>
        <v>#N/A</v>
      </c>
      <c r="I253" s="1" t="str">
        <f t="shared" ref="I253:I316" si="28">IF(G253&lt;&gt;"",IF(ISNA(H253),"","Déjà défini"),"")</f>
        <v/>
      </c>
      <c r="L253" s="2">
        <f>VLOOKUP(C253,Feuil2!$A$1:$C$205,3,FALSE)</f>
        <v>43</v>
      </c>
      <c r="M253" s="2">
        <f>VLOOKUP(D253,Feuil2!$A$1:$C$205,3,FALSE)</f>
        <v>13</v>
      </c>
      <c r="N253" s="2">
        <f>VLOOKUP(Feuil3!E253,Feuil2!$O$2:$P$4,2,FALSE)</f>
        <v>0</v>
      </c>
      <c r="P253" t="str">
        <f t="shared" si="21"/>
        <v>affinites[43][13] = 0;</v>
      </c>
    </row>
    <row r="254" spans="1:16" x14ac:dyDescent="0.25">
      <c r="A254" s="2" t="str">
        <f t="shared" si="25"/>
        <v>OignonsSauge</v>
      </c>
      <c r="C254" t="s">
        <v>14</v>
      </c>
      <c r="D254" t="s">
        <v>25</v>
      </c>
      <c r="E254" s="2" t="s">
        <v>9</v>
      </c>
      <c r="G254" s="2" t="str">
        <f t="shared" si="27"/>
        <v>SaugeOignons</v>
      </c>
      <c r="H254" s="2" t="str">
        <f t="shared" si="26"/>
        <v>Mauvais</v>
      </c>
      <c r="I254" s="1" t="str">
        <f t="shared" si="28"/>
        <v>Déjà défini</v>
      </c>
      <c r="L254" s="2">
        <f>VLOOKUP(C254,Feuil2!$A$1:$C$205,3,FALSE)</f>
        <v>43</v>
      </c>
      <c r="M254" s="2">
        <f>VLOOKUP(D254,Feuil2!$A$1:$C$205,3,FALSE)</f>
        <v>32</v>
      </c>
      <c r="N254" s="2">
        <f>VLOOKUP(Feuil3!E254,Feuil2!$O$2:$P$4,2,FALSE)</f>
        <v>0</v>
      </c>
      <c r="P254" t="str">
        <f t="shared" si="21"/>
        <v>affinites[43][32] = 0;</v>
      </c>
    </row>
    <row r="255" spans="1:16" x14ac:dyDescent="0.25">
      <c r="A255" s="2" t="str">
        <f t="shared" si="25"/>
        <v>PoireauxSauge</v>
      </c>
      <c r="C255" t="s">
        <v>14</v>
      </c>
      <c r="D255" t="s">
        <v>0</v>
      </c>
      <c r="E255" s="2" t="s">
        <v>9</v>
      </c>
      <c r="G255" s="2" t="str">
        <f t="shared" si="27"/>
        <v>SaugePoireaux</v>
      </c>
      <c r="H255" s="2" t="e">
        <f t="shared" si="26"/>
        <v>#N/A</v>
      </c>
      <c r="I255" s="1" t="str">
        <f t="shared" si="28"/>
        <v/>
      </c>
      <c r="L255" s="2">
        <f>VLOOKUP(C255,Feuil2!$A$1:$C$205,3,FALSE)</f>
        <v>43</v>
      </c>
      <c r="M255" s="2">
        <f>VLOOKUP(D255,Feuil2!$A$1:$C$205,3,FALSE)</f>
        <v>34</v>
      </c>
      <c r="N255" s="2">
        <f>VLOOKUP(Feuil3!E255,Feuil2!$O$2:$P$4,2,FALSE)</f>
        <v>0</v>
      </c>
      <c r="P255" t="str">
        <f t="shared" si="21"/>
        <v>affinites[43][34] = 0;</v>
      </c>
    </row>
    <row r="256" spans="1:16" x14ac:dyDescent="0.25">
      <c r="A256" s="2" t="str">
        <f t="shared" si="25"/>
        <v/>
      </c>
      <c r="G256" s="2" t="str">
        <f t="shared" si="27"/>
        <v/>
      </c>
      <c r="H256" s="2" t="str">
        <f t="shared" si="26"/>
        <v/>
      </c>
      <c r="I256" s="1" t="str">
        <f t="shared" si="28"/>
        <v/>
      </c>
      <c r="L256" s="2" t="e">
        <f>VLOOKUP(C256,Feuil2!$A$1:$C$205,3,FALSE)</f>
        <v>#N/A</v>
      </c>
      <c r="M256" s="2" t="e">
        <f>VLOOKUP(D256,Feuil2!$A$1:$C$205,3,FALSE)</f>
        <v>#N/A</v>
      </c>
      <c r="N256" s="2" t="e">
        <f>VLOOKUP(Feuil3!E256,Feuil2!$O$2:$P$4,2,FALSE)</f>
        <v>#N/A</v>
      </c>
      <c r="P256" t="e">
        <f t="shared" ref="P256:P317" si="29">CONCATENATE("affinites[",L256,"][",M256,"] = ",N256,";")</f>
        <v>#N/A</v>
      </c>
    </row>
    <row r="257" spans="1:16" x14ac:dyDescent="0.25">
      <c r="A257" s="2" t="str">
        <f t="shared" si="25"/>
        <v/>
      </c>
      <c r="G257" s="2" t="str">
        <f t="shared" si="27"/>
        <v/>
      </c>
      <c r="H257" s="2" t="str">
        <f t="shared" si="26"/>
        <v/>
      </c>
      <c r="I257" s="1" t="str">
        <f t="shared" si="28"/>
        <v/>
      </c>
      <c r="L257" s="2" t="e">
        <f>VLOOKUP(C257,Feuil2!$A$1:$C$205,3,FALSE)</f>
        <v>#N/A</v>
      </c>
      <c r="M257" s="2" t="e">
        <f>VLOOKUP(D257,Feuil2!$A$1:$C$205,3,FALSE)</f>
        <v>#N/A</v>
      </c>
      <c r="N257" s="2" t="e">
        <f>VLOOKUP(Feuil3!E257,Feuil2!$O$2:$P$4,2,FALSE)</f>
        <v>#N/A</v>
      </c>
      <c r="P257" t="e">
        <f t="shared" si="29"/>
        <v>#N/A</v>
      </c>
    </row>
    <row r="258" spans="1:16" x14ac:dyDescent="0.25">
      <c r="A258" s="2" t="str">
        <f t="shared" si="25"/>
        <v/>
      </c>
      <c r="G258" s="2" t="str">
        <f t="shared" si="27"/>
        <v/>
      </c>
      <c r="H258" s="2" t="str">
        <f t="shared" si="26"/>
        <v/>
      </c>
      <c r="I258" s="1" t="str">
        <f t="shared" si="28"/>
        <v/>
      </c>
      <c r="L258" s="2" t="e">
        <f>VLOOKUP(C258,Feuil2!$A$1:$C$205,3,FALSE)</f>
        <v>#N/A</v>
      </c>
      <c r="M258" s="2" t="e">
        <f>VLOOKUP(D258,Feuil2!$A$1:$C$205,3,FALSE)</f>
        <v>#N/A</v>
      </c>
      <c r="N258" s="2" t="e">
        <f>VLOOKUP(Feuil3!E258,Feuil2!$O$2:$P$4,2,FALSE)</f>
        <v>#N/A</v>
      </c>
      <c r="P258" t="e">
        <f t="shared" si="29"/>
        <v>#N/A</v>
      </c>
    </row>
    <row r="259" spans="1:16" x14ac:dyDescent="0.25">
      <c r="A259" s="2" t="str">
        <f t="shared" si="25"/>
        <v/>
      </c>
      <c r="G259" s="2" t="str">
        <f t="shared" si="27"/>
        <v/>
      </c>
      <c r="H259" s="2" t="str">
        <f t="shared" si="26"/>
        <v/>
      </c>
      <c r="I259" s="1" t="str">
        <f t="shared" si="28"/>
        <v/>
      </c>
      <c r="L259" s="2" t="e">
        <f>VLOOKUP(C259,Feuil2!$A$1:$C$205,3,FALSE)</f>
        <v>#N/A</v>
      </c>
      <c r="M259" s="2" t="e">
        <f>VLOOKUP(D259,Feuil2!$A$1:$C$205,3,FALSE)</f>
        <v>#N/A</v>
      </c>
      <c r="N259" s="2" t="e">
        <f>VLOOKUP(Feuil3!E259,Feuil2!$O$2:$P$4,2,FALSE)</f>
        <v>#N/A</v>
      </c>
      <c r="P259" t="e">
        <f t="shared" si="29"/>
        <v>#N/A</v>
      </c>
    </row>
    <row r="260" spans="1:16" x14ac:dyDescent="0.25">
      <c r="A260" s="2" t="str">
        <f t="shared" si="25"/>
        <v/>
      </c>
      <c r="G260" s="2" t="str">
        <f t="shared" si="27"/>
        <v/>
      </c>
      <c r="H260" s="2" t="str">
        <f t="shared" si="26"/>
        <v/>
      </c>
      <c r="I260" s="1" t="str">
        <f t="shared" si="28"/>
        <v/>
      </c>
      <c r="L260" s="2" t="e">
        <f>VLOOKUP(C260,Feuil2!$A$1:$C$205,3,FALSE)</f>
        <v>#N/A</v>
      </c>
      <c r="M260" s="2" t="e">
        <f>VLOOKUP(D260,Feuil2!$A$1:$C$205,3,FALSE)</f>
        <v>#N/A</v>
      </c>
      <c r="N260" s="2" t="e">
        <f>VLOOKUP(Feuil3!E260,Feuil2!$O$2:$P$4,2,FALSE)</f>
        <v>#N/A</v>
      </c>
      <c r="P260" t="e">
        <f t="shared" si="29"/>
        <v>#N/A</v>
      </c>
    </row>
    <row r="261" spans="1:16" x14ac:dyDescent="0.25">
      <c r="A261" s="2" t="str">
        <f t="shared" si="25"/>
        <v/>
      </c>
      <c r="G261" s="2" t="str">
        <f t="shared" si="27"/>
        <v/>
      </c>
      <c r="H261" s="2" t="str">
        <f t="shared" si="26"/>
        <v/>
      </c>
      <c r="I261" s="1" t="str">
        <f t="shared" si="28"/>
        <v/>
      </c>
      <c r="L261" s="2" t="e">
        <f>VLOOKUP(C261,Feuil2!$A$1:$C$205,3,FALSE)</f>
        <v>#N/A</v>
      </c>
      <c r="M261" s="2" t="e">
        <f>VLOOKUP(D261,Feuil2!$A$1:$C$205,3,FALSE)</f>
        <v>#N/A</v>
      </c>
      <c r="N261" s="2" t="e">
        <f>VLOOKUP(Feuil3!E261,Feuil2!$O$2:$P$4,2,FALSE)</f>
        <v>#N/A</v>
      </c>
      <c r="P261" t="e">
        <f t="shared" si="29"/>
        <v>#N/A</v>
      </c>
    </row>
    <row r="262" spans="1:16" x14ac:dyDescent="0.25">
      <c r="A262" s="2" t="str">
        <f t="shared" si="25"/>
        <v/>
      </c>
      <c r="G262" s="2" t="str">
        <f t="shared" si="27"/>
        <v/>
      </c>
      <c r="H262" s="2" t="str">
        <f t="shared" si="26"/>
        <v/>
      </c>
      <c r="I262" s="1" t="str">
        <f t="shared" si="28"/>
        <v/>
      </c>
      <c r="L262" s="2" t="e">
        <f>VLOOKUP(C262,Feuil2!$A$1:$C$205,3,FALSE)</f>
        <v>#N/A</v>
      </c>
      <c r="M262" s="2" t="e">
        <f>VLOOKUP(D262,Feuil2!$A$1:$C$205,3,FALSE)</f>
        <v>#N/A</v>
      </c>
      <c r="N262" s="2" t="e">
        <f>VLOOKUP(Feuil3!E262,Feuil2!$O$2:$P$4,2,FALSE)</f>
        <v>#N/A</v>
      </c>
      <c r="P262" t="e">
        <f t="shared" si="29"/>
        <v>#N/A</v>
      </c>
    </row>
    <row r="263" spans="1:16" x14ac:dyDescent="0.25">
      <c r="A263" s="2" t="str">
        <f t="shared" si="25"/>
        <v/>
      </c>
      <c r="G263" s="2" t="str">
        <f t="shared" si="27"/>
        <v/>
      </c>
      <c r="H263" s="2" t="str">
        <f t="shared" si="26"/>
        <v/>
      </c>
      <c r="I263" s="1" t="str">
        <f t="shared" si="28"/>
        <v/>
      </c>
      <c r="L263" s="2" t="e">
        <f>VLOOKUP(C263,Feuil2!$A$1:$C$205,3,FALSE)</f>
        <v>#N/A</v>
      </c>
      <c r="M263" s="2" t="e">
        <f>VLOOKUP(D263,Feuil2!$A$1:$C$205,3,FALSE)</f>
        <v>#N/A</v>
      </c>
      <c r="N263" s="2" t="e">
        <f>VLOOKUP(Feuil3!E263,Feuil2!$O$2:$P$4,2,FALSE)</f>
        <v>#N/A</v>
      </c>
      <c r="P263" t="e">
        <f t="shared" si="29"/>
        <v>#N/A</v>
      </c>
    </row>
    <row r="264" spans="1:16" x14ac:dyDescent="0.25">
      <c r="A264" s="2" t="str">
        <f t="shared" si="25"/>
        <v/>
      </c>
      <c r="G264" s="2" t="str">
        <f t="shared" si="27"/>
        <v/>
      </c>
      <c r="H264" s="2" t="str">
        <f t="shared" si="26"/>
        <v/>
      </c>
      <c r="I264" s="1" t="str">
        <f t="shared" si="28"/>
        <v/>
      </c>
      <c r="L264" s="2" t="e">
        <f>VLOOKUP(C264,Feuil2!$A$1:$C$205,3,FALSE)</f>
        <v>#N/A</v>
      </c>
      <c r="M264" s="2" t="e">
        <f>VLOOKUP(D264,Feuil2!$A$1:$C$205,3,FALSE)</f>
        <v>#N/A</v>
      </c>
      <c r="N264" s="2" t="e">
        <f>VLOOKUP(Feuil3!E264,Feuil2!$O$2:$P$4,2,FALSE)</f>
        <v>#N/A</v>
      </c>
      <c r="P264" t="e">
        <f t="shared" si="29"/>
        <v>#N/A</v>
      </c>
    </row>
    <row r="265" spans="1:16" x14ac:dyDescent="0.25">
      <c r="A265" s="2" t="str">
        <f t="shared" si="25"/>
        <v/>
      </c>
      <c r="G265" s="2" t="str">
        <f t="shared" si="27"/>
        <v/>
      </c>
      <c r="H265" s="2" t="str">
        <f t="shared" si="26"/>
        <v/>
      </c>
      <c r="I265" s="1" t="str">
        <f t="shared" si="28"/>
        <v/>
      </c>
      <c r="L265" s="2" t="e">
        <f>VLOOKUP(C265,Feuil2!$A$1:$C$205,3,FALSE)</f>
        <v>#N/A</v>
      </c>
      <c r="M265" s="2" t="e">
        <f>VLOOKUP(D265,Feuil2!$A$1:$C$205,3,FALSE)</f>
        <v>#N/A</v>
      </c>
      <c r="N265" s="2" t="e">
        <f>VLOOKUP(Feuil3!E265,Feuil2!$O$2:$P$4,2,FALSE)</f>
        <v>#N/A</v>
      </c>
      <c r="P265" t="e">
        <f t="shared" si="29"/>
        <v>#N/A</v>
      </c>
    </row>
    <row r="266" spans="1:16" x14ac:dyDescent="0.25">
      <c r="A266" s="2" t="str">
        <f t="shared" si="25"/>
        <v/>
      </c>
      <c r="G266" s="2" t="str">
        <f t="shared" si="27"/>
        <v/>
      </c>
      <c r="H266" s="2" t="str">
        <f t="shared" si="26"/>
        <v/>
      </c>
      <c r="I266" s="1" t="str">
        <f t="shared" si="28"/>
        <v/>
      </c>
      <c r="L266" s="2" t="e">
        <f>VLOOKUP(C266,Feuil2!$A$1:$C$205,3,FALSE)</f>
        <v>#N/A</v>
      </c>
      <c r="M266" s="2" t="e">
        <f>VLOOKUP(D266,Feuil2!$A$1:$C$205,3,FALSE)</f>
        <v>#N/A</v>
      </c>
      <c r="N266" s="2" t="e">
        <f>VLOOKUP(Feuil3!E266,Feuil2!$O$2:$P$4,2,FALSE)</f>
        <v>#N/A</v>
      </c>
      <c r="P266" t="e">
        <f t="shared" si="29"/>
        <v>#N/A</v>
      </c>
    </row>
    <row r="267" spans="1:16" x14ac:dyDescent="0.25">
      <c r="A267" s="2" t="str">
        <f t="shared" si="25"/>
        <v/>
      </c>
      <c r="G267" s="2" t="str">
        <f t="shared" si="27"/>
        <v/>
      </c>
      <c r="H267" s="2" t="str">
        <f t="shared" si="26"/>
        <v/>
      </c>
      <c r="I267" s="1" t="str">
        <f t="shared" si="28"/>
        <v/>
      </c>
      <c r="L267" s="2" t="e">
        <f>VLOOKUP(C267,Feuil2!$A$1:$C$205,3,FALSE)</f>
        <v>#N/A</v>
      </c>
      <c r="M267" s="2" t="e">
        <f>VLOOKUP(D267,Feuil2!$A$1:$C$205,3,FALSE)</f>
        <v>#N/A</v>
      </c>
      <c r="N267" s="2" t="e">
        <f>VLOOKUP(Feuil3!E267,Feuil2!$O$2:$P$4,2,FALSE)</f>
        <v>#N/A</v>
      </c>
      <c r="P267" t="e">
        <f t="shared" si="29"/>
        <v>#N/A</v>
      </c>
    </row>
    <row r="268" spans="1:16" x14ac:dyDescent="0.25">
      <c r="A268" s="2" t="str">
        <f t="shared" si="25"/>
        <v/>
      </c>
      <c r="G268" s="2" t="str">
        <f t="shared" si="27"/>
        <v/>
      </c>
      <c r="H268" s="2" t="str">
        <f t="shared" si="26"/>
        <v/>
      </c>
      <c r="I268" s="1" t="str">
        <f t="shared" si="28"/>
        <v/>
      </c>
      <c r="L268" s="2" t="e">
        <f>VLOOKUP(C268,Feuil2!$A$1:$C$205,3,FALSE)</f>
        <v>#N/A</v>
      </c>
      <c r="M268" s="2" t="e">
        <f>VLOOKUP(D268,Feuil2!$A$1:$C$205,3,FALSE)</f>
        <v>#N/A</v>
      </c>
      <c r="N268" s="2" t="e">
        <f>VLOOKUP(Feuil3!E268,Feuil2!$O$2:$P$4,2,FALSE)</f>
        <v>#N/A</v>
      </c>
      <c r="P268" t="e">
        <f t="shared" si="29"/>
        <v>#N/A</v>
      </c>
    </row>
    <row r="269" spans="1:16" x14ac:dyDescent="0.25">
      <c r="A269" s="2" t="str">
        <f t="shared" si="25"/>
        <v/>
      </c>
      <c r="G269" s="2" t="str">
        <f t="shared" si="27"/>
        <v/>
      </c>
      <c r="H269" s="2" t="str">
        <f t="shared" si="26"/>
        <v/>
      </c>
      <c r="I269" s="1" t="str">
        <f t="shared" si="28"/>
        <v/>
      </c>
      <c r="L269" s="2" t="e">
        <f>VLOOKUP(C269,Feuil2!$A$1:$C$205,3,FALSE)</f>
        <v>#N/A</v>
      </c>
      <c r="M269" s="2" t="e">
        <f>VLOOKUP(D269,Feuil2!$A$1:$C$205,3,FALSE)</f>
        <v>#N/A</v>
      </c>
      <c r="N269" s="2" t="e">
        <f>VLOOKUP(Feuil3!E269,Feuil2!$O$2:$P$4,2,FALSE)</f>
        <v>#N/A</v>
      </c>
      <c r="P269" t="e">
        <f t="shared" si="29"/>
        <v>#N/A</v>
      </c>
    </row>
    <row r="270" spans="1:16" x14ac:dyDescent="0.25">
      <c r="A270" s="2" t="str">
        <f t="shared" si="25"/>
        <v/>
      </c>
      <c r="G270" s="2" t="str">
        <f t="shared" si="27"/>
        <v/>
      </c>
      <c r="H270" s="2" t="str">
        <f t="shared" si="26"/>
        <v/>
      </c>
      <c r="I270" s="1" t="str">
        <f t="shared" si="28"/>
        <v/>
      </c>
      <c r="L270" s="2" t="e">
        <f>VLOOKUP(C270,Feuil2!$A$1:$C$205,3,FALSE)</f>
        <v>#N/A</v>
      </c>
      <c r="M270" s="2" t="e">
        <f>VLOOKUP(D270,Feuil2!$A$1:$C$205,3,FALSE)</f>
        <v>#N/A</v>
      </c>
      <c r="N270" s="2" t="e">
        <f>VLOOKUP(Feuil3!E270,Feuil2!$O$2:$P$4,2,FALSE)</f>
        <v>#N/A</v>
      </c>
      <c r="P270" t="e">
        <f t="shared" si="29"/>
        <v>#N/A</v>
      </c>
    </row>
    <row r="271" spans="1:16" x14ac:dyDescent="0.25">
      <c r="A271" s="2" t="str">
        <f t="shared" si="25"/>
        <v/>
      </c>
      <c r="G271" s="2" t="str">
        <f t="shared" si="27"/>
        <v/>
      </c>
      <c r="H271" s="2" t="str">
        <f t="shared" si="26"/>
        <v/>
      </c>
      <c r="I271" s="1" t="str">
        <f t="shared" si="28"/>
        <v/>
      </c>
      <c r="L271" s="2" t="e">
        <f>VLOOKUP(C271,Feuil2!$A$1:$C$205,3,FALSE)</f>
        <v>#N/A</v>
      </c>
      <c r="M271" s="2" t="e">
        <f>VLOOKUP(D271,Feuil2!$A$1:$C$205,3,FALSE)</f>
        <v>#N/A</v>
      </c>
      <c r="N271" s="2" t="e">
        <f>VLOOKUP(Feuil3!E271,Feuil2!$O$2:$P$4,2,FALSE)</f>
        <v>#N/A</v>
      </c>
      <c r="P271" t="e">
        <f t="shared" si="29"/>
        <v>#N/A</v>
      </c>
    </row>
    <row r="272" spans="1:16" x14ac:dyDescent="0.25">
      <c r="A272" s="2" t="str">
        <f t="shared" si="25"/>
        <v/>
      </c>
      <c r="G272" s="2" t="str">
        <f t="shared" si="27"/>
        <v/>
      </c>
      <c r="H272" s="2" t="str">
        <f t="shared" si="26"/>
        <v/>
      </c>
      <c r="I272" s="1" t="str">
        <f t="shared" si="28"/>
        <v/>
      </c>
      <c r="L272" s="2" t="e">
        <f>VLOOKUP(C272,Feuil2!$A$1:$C$205,3,FALSE)</f>
        <v>#N/A</v>
      </c>
      <c r="M272" s="2" t="e">
        <f>VLOOKUP(D272,Feuil2!$A$1:$C$205,3,FALSE)</f>
        <v>#N/A</v>
      </c>
      <c r="N272" s="2" t="e">
        <f>VLOOKUP(Feuil3!E272,Feuil2!$O$2:$P$4,2,FALSE)</f>
        <v>#N/A</v>
      </c>
      <c r="P272" t="e">
        <f t="shared" si="29"/>
        <v>#N/A</v>
      </c>
    </row>
    <row r="273" spans="1:16" x14ac:dyDescent="0.25">
      <c r="A273" s="2" t="str">
        <f t="shared" si="25"/>
        <v/>
      </c>
      <c r="G273" s="2" t="str">
        <f t="shared" si="27"/>
        <v/>
      </c>
      <c r="H273" s="2" t="str">
        <f t="shared" si="26"/>
        <v/>
      </c>
      <c r="I273" s="1" t="str">
        <f t="shared" si="28"/>
        <v/>
      </c>
      <c r="L273" s="2" t="e">
        <f>VLOOKUP(C273,Feuil2!$A$1:$C$205,3,FALSE)</f>
        <v>#N/A</v>
      </c>
      <c r="M273" s="2" t="e">
        <f>VLOOKUP(D273,Feuil2!$A$1:$C$205,3,FALSE)</f>
        <v>#N/A</v>
      </c>
      <c r="N273" s="2" t="e">
        <f>VLOOKUP(Feuil3!E273,Feuil2!$O$2:$P$4,2,FALSE)</f>
        <v>#N/A</v>
      </c>
      <c r="P273" t="e">
        <f t="shared" si="29"/>
        <v>#N/A</v>
      </c>
    </row>
    <row r="274" spans="1:16" x14ac:dyDescent="0.25">
      <c r="A274" s="2" t="str">
        <f t="shared" si="25"/>
        <v/>
      </c>
      <c r="G274" s="2" t="str">
        <f t="shared" si="27"/>
        <v/>
      </c>
      <c r="H274" s="2" t="str">
        <f t="shared" si="26"/>
        <v/>
      </c>
      <c r="I274" s="1" t="str">
        <f t="shared" si="28"/>
        <v/>
      </c>
      <c r="L274" s="2" t="e">
        <f>VLOOKUP(C274,Feuil2!$A$1:$C$205,3,FALSE)</f>
        <v>#N/A</v>
      </c>
      <c r="M274" s="2" t="e">
        <f>VLOOKUP(D274,Feuil2!$A$1:$C$205,3,FALSE)</f>
        <v>#N/A</v>
      </c>
      <c r="N274" s="2" t="e">
        <f>VLOOKUP(Feuil3!E274,Feuil2!$O$2:$P$4,2,FALSE)</f>
        <v>#N/A</v>
      </c>
      <c r="P274" t="e">
        <f t="shared" si="29"/>
        <v>#N/A</v>
      </c>
    </row>
    <row r="275" spans="1:16" x14ac:dyDescent="0.25">
      <c r="A275" s="2" t="str">
        <f t="shared" si="25"/>
        <v/>
      </c>
      <c r="G275" s="2" t="str">
        <f t="shared" si="27"/>
        <v/>
      </c>
      <c r="H275" s="2" t="str">
        <f t="shared" si="26"/>
        <v/>
      </c>
      <c r="I275" s="1" t="str">
        <f t="shared" si="28"/>
        <v/>
      </c>
      <c r="L275" s="2" t="e">
        <f>VLOOKUP(C275,Feuil2!$A$1:$C$205,3,FALSE)</f>
        <v>#N/A</v>
      </c>
      <c r="M275" s="2" t="e">
        <f>VLOOKUP(D275,Feuil2!$A$1:$C$205,3,FALSE)</f>
        <v>#N/A</v>
      </c>
      <c r="N275" s="2" t="e">
        <f>VLOOKUP(Feuil3!E275,Feuil2!$O$2:$P$4,2,FALSE)</f>
        <v>#N/A</v>
      </c>
      <c r="P275" t="e">
        <f t="shared" si="29"/>
        <v>#N/A</v>
      </c>
    </row>
    <row r="276" spans="1:16" x14ac:dyDescent="0.25">
      <c r="A276" s="2" t="str">
        <f t="shared" si="25"/>
        <v/>
      </c>
      <c r="G276" s="2" t="str">
        <f t="shared" si="27"/>
        <v/>
      </c>
      <c r="H276" s="2" t="str">
        <f t="shared" si="26"/>
        <v/>
      </c>
      <c r="I276" s="1" t="str">
        <f t="shared" si="28"/>
        <v/>
      </c>
      <c r="L276" s="2" t="e">
        <f>VLOOKUP(C276,Feuil2!$A$1:$C$205,3,FALSE)</f>
        <v>#N/A</v>
      </c>
      <c r="M276" s="2" t="e">
        <f>VLOOKUP(D276,Feuil2!$A$1:$C$205,3,FALSE)</f>
        <v>#N/A</v>
      </c>
      <c r="N276" s="2" t="e">
        <f>VLOOKUP(Feuil3!E276,Feuil2!$O$2:$P$4,2,FALSE)</f>
        <v>#N/A</v>
      </c>
      <c r="P276" t="e">
        <f t="shared" si="29"/>
        <v>#N/A</v>
      </c>
    </row>
    <row r="277" spans="1:16" x14ac:dyDescent="0.25">
      <c r="A277" s="2" t="str">
        <f t="shared" si="25"/>
        <v/>
      </c>
      <c r="G277" s="2" t="str">
        <f t="shared" si="27"/>
        <v/>
      </c>
      <c r="H277" s="2" t="str">
        <f t="shared" si="26"/>
        <v/>
      </c>
      <c r="I277" s="1" t="str">
        <f t="shared" si="28"/>
        <v/>
      </c>
      <c r="L277" s="2" t="e">
        <f>VLOOKUP(C277,Feuil2!$A$1:$C$205,3,FALSE)</f>
        <v>#N/A</v>
      </c>
      <c r="M277" s="2" t="e">
        <f>VLOOKUP(D277,Feuil2!$A$1:$C$205,3,FALSE)</f>
        <v>#N/A</v>
      </c>
      <c r="N277" s="2" t="e">
        <f>VLOOKUP(Feuil3!E277,Feuil2!$O$2:$P$4,2,FALSE)</f>
        <v>#N/A</v>
      </c>
      <c r="P277" t="e">
        <f t="shared" si="29"/>
        <v>#N/A</v>
      </c>
    </row>
    <row r="278" spans="1:16" x14ac:dyDescent="0.25">
      <c r="A278" s="2" t="str">
        <f t="shared" si="25"/>
        <v/>
      </c>
      <c r="G278" s="2" t="str">
        <f t="shared" si="27"/>
        <v/>
      </c>
      <c r="H278" s="2" t="str">
        <f t="shared" si="26"/>
        <v/>
      </c>
      <c r="I278" s="1" t="str">
        <f t="shared" si="28"/>
        <v/>
      </c>
      <c r="L278" s="2" t="e">
        <f>VLOOKUP(C278,Feuil2!$A$1:$C$205,3,FALSE)</f>
        <v>#N/A</v>
      </c>
      <c r="M278" s="2" t="e">
        <f>VLOOKUP(D278,Feuil2!$A$1:$C$205,3,FALSE)</f>
        <v>#N/A</v>
      </c>
      <c r="N278" s="2" t="e">
        <f>VLOOKUP(Feuil3!E278,Feuil2!$O$2:$P$4,2,FALSE)</f>
        <v>#N/A</v>
      </c>
      <c r="P278" t="e">
        <f t="shared" si="29"/>
        <v>#N/A</v>
      </c>
    </row>
    <row r="279" spans="1:16" x14ac:dyDescent="0.25">
      <c r="A279" s="2" t="str">
        <f t="shared" si="25"/>
        <v/>
      </c>
      <c r="G279" s="2" t="str">
        <f t="shared" si="27"/>
        <v/>
      </c>
      <c r="H279" s="2" t="str">
        <f t="shared" si="26"/>
        <v/>
      </c>
      <c r="I279" s="1" t="str">
        <f t="shared" si="28"/>
        <v/>
      </c>
      <c r="L279" s="2" t="e">
        <f>VLOOKUP(C279,Feuil2!$A$1:$C$205,3,FALSE)</f>
        <v>#N/A</v>
      </c>
      <c r="M279" s="2" t="e">
        <f>VLOOKUP(D279,Feuil2!$A$1:$C$205,3,FALSE)</f>
        <v>#N/A</v>
      </c>
      <c r="N279" s="2" t="e">
        <f>VLOOKUP(Feuil3!E279,Feuil2!$O$2:$P$4,2,FALSE)</f>
        <v>#N/A</v>
      </c>
      <c r="P279" t="e">
        <f t="shared" si="29"/>
        <v>#N/A</v>
      </c>
    </row>
    <row r="280" spans="1:16" x14ac:dyDescent="0.25">
      <c r="A280" s="2" t="str">
        <f t="shared" si="25"/>
        <v/>
      </c>
      <c r="G280" s="2" t="str">
        <f t="shared" si="27"/>
        <v/>
      </c>
      <c r="H280" s="2" t="str">
        <f t="shared" si="26"/>
        <v/>
      </c>
      <c r="I280" s="1" t="str">
        <f t="shared" si="28"/>
        <v/>
      </c>
      <c r="L280" s="2" t="e">
        <f>VLOOKUP(C280,Feuil2!$A$1:$C$205,3,FALSE)</f>
        <v>#N/A</v>
      </c>
      <c r="M280" s="2" t="e">
        <f>VLOOKUP(D280,Feuil2!$A$1:$C$205,3,FALSE)</f>
        <v>#N/A</v>
      </c>
      <c r="N280" s="2" t="e">
        <f>VLOOKUP(Feuil3!E280,Feuil2!$O$2:$P$4,2,FALSE)</f>
        <v>#N/A</v>
      </c>
      <c r="P280" t="e">
        <f t="shared" si="29"/>
        <v>#N/A</v>
      </c>
    </row>
    <row r="281" spans="1:16" x14ac:dyDescent="0.25">
      <c r="A281" s="2" t="str">
        <f t="shared" si="25"/>
        <v/>
      </c>
      <c r="G281" s="2" t="str">
        <f t="shared" si="27"/>
        <v/>
      </c>
      <c r="H281" s="2" t="str">
        <f t="shared" si="26"/>
        <v/>
      </c>
      <c r="I281" s="1" t="str">
        <f t="shared" si="28"/>
        <v/>
      </c>
      <c r="L281" s="2" t="e">
        <f>VLOOKUP(C281,Feuil2!$A$1:$C$205,3,FALSE)</f>
        <v>#N/A</v>
      </c>
      <c r="M281" s="2" t="e">
        <f>VLOOKUP(D281,Feuil2!$A$1:$C$205,3,FALSE)</f>
        <v>#N/A</v>
      </c>
      <c r="N281" s="2" t="e">
        <f>VLOOKUP(Feuil3!E281,Feuil2!$O$2:$P$4,2,FALSE)</f>
        <v>#N/A</v>
      </c>
      <c r="P281" t="e">
        <f t="shared" si="29"/>
        <v>#N/A</v>
      </c>
    </row>
    <row r="282" spans="1:16" x14ac:dyDescent="0.25">
      <c r="A282" s="2" t="str">
        <f t="shared" si="25"/>
        <v/>
      </c>
      <c r="G282" s="2" t="str">
        <f t="shared" si="27"/>
        <v/>
      </c>
      <c r="H282" s="2" t="str">
        <f t="shared" si="26"/>
        <v/>
      </c>
      <c r="I282" s="1" t="str">
        <f t="shared" si="28"/>
        <v/>
      </c>
      <c r="L282" s="2" t="e">
        <f>VLOOKUP(C282,Feuil2!$A$1:$C$205,3,FALSE)</f>
        <v>#N/A</v>
      </c>
      <c r="M282" s="2" t="e">
        <f>VLOOKUP(D282,Feuil2!$A$1:$C$205,3,FALSE)</f>
        <v>#N/A</v>
      </c>
      <c r="N282" s="2" t="e">
        <f>VLOOKUP(Feuil3!E282,Feuil2!$O$2:$P$4,2,FALSE)</f>
        <v>#N/A</v>
      </c>
      <c r="P282" t="e">
        <f t="shared" si="29"/>
        <v>#N/A</v>
      </c>
    </row>
    <row r="283" spans="1:16" x14ac:dyDescent="0.25">
      <c r="A283" s="2" t="str">
        <f t="shared" si="25"/>
        <v/>
      </c>
      <c r="G283" s="2" t="str">
        <f t="shared" si="27"/>
        <v/>
      </c>
      <c r="H283" s="2" t="str">
        <f t="shared" si="26"/>
        <v/>
      </c>
      <c r="I283" s="1" t="str">
        <f t="shared" si="28"/>
        <v/>
      </c>
      <c r="L283" s="2" t="e">
        <f>VLOOKUP(C283,Feuil2!$A$1:$C$205,3,FALSE)</f>
        <v>#N/A</v>
      </c>
      <c r="M283" s="2" t="e">
        <f>VLOOKUP(D283,Feuil2!$A$1:$C$205,3,FALSE)</f>
        <v>#N/A</v>
      </c>
      <c r="N283" s="2" t="e">
        <f>VLOOKUP(Feuil3!E283,Feuil2!$O$2:$P$4,2,FALSE)</f>
        <v>#N/A</v>
      </c>
      <c r="P283" t="e">
        <f t="shared" si="29"/>
        <v>#N/A</v>
      </c>
    </row>
    <row r="284" spans="1:16" x14ac:dyDescent="0.25">
      <c r="A284" s="2" t="str">
        <f t="shared" si="25"/>
        <v/>
      </c>
      <c r="G284" s="2" t="str">
        <f t="shared" si="27"/>
        <v/>
      </c>
      <c r="H284" s="2" t="str">
        <f t="shared" si="26"/>
        <v/>
      </c>
      <c r="I284" s="1" t="str">
        <f t="shared" si="28"/>
        <v/>
      </c>
      <c r="L284" s="2" t="e">
        <f>VLOOKUP(C284,Feuil2!$A$1:$C$205,3,FALSE)</f>
        <v>#N/A</v>
      </c>
      <c r="M284" s="2" t="e">
        <f>VLOOKUP(D284,Feuil2!$A$1:$C$205,3,FALSE)</f>
        <v>#N/A</v>
      </c>
      <c r="N284" s="2" t="e">
        <f>VLOOKUP(Feuil3!E284,Feuil2!$O$2:$P$4,2,FALSE)</f>
        <v>#N/A</v>
      </c>
      <c r="P284" t="e">
        <f t="shared" si="29"/>
        <v>#N/A</v>
      </c>
    </row>
    <row r="285" spans="1:16" x14ac:dyDescent="0.25">
      <c r="A285" s="2" t="str">
        <f t="shared" si="25"/>
        <v/>
      </c>
      <c r="G285" s="2" t="str">
        <f t="shared" si="27"/>
        <v/>
      </c>
      <c r="H285" s="2" t="str">
        <f t="shared" si="26"/>
        <v/>
      </c>
      <c r="I285" s="1" t="str">
        <f t="shared" si="28"/>
        <v/>
      </c>
      <c r="L285" s="2" t="e">
        <f>VLOOKUP(C285,Feuil2!$A$1:$C$205,3,FALSE)</f>
        <v>#N/A</v>
      </c>
      <c r="M285" s="2" t="e">
        <f>VLOOKUP(D285,Feuil2!$A$1:$C$205,3,FALSE)</f>
        <v>#N/A</v>
      </c>
      <c r="N285" s="2" t="e">
        <f>VLOOKUP(Feuil3!E285,Feuil2!$O$2:$P$4,2,FALSE)</f>
        <v>#N/A</v>
      </c>
      <c r="P285" t="e">
        <f t="shared" si="29"/>
        <v>#N/A</v>
      </c>
    </row>
    <row r="286" spans="1:16" x14ac:dyDescent="0.25">
      <c r="A286" s="2" t="str">
        <f t="shared" si="25"/>
        <v/>
      </c>
      <c r="G286" s="2" t="str">
        <f t="shared" si="27"/>
        <v/>
      </c>
      <c r="H286" s="2" t="str">
        <f t="shared" si="26"/>
        <v/>
      </c>
      <c r="I286" s="1" t="str">
        <f t="shared" si="28"/>
        <v/>
      </c>
      <c r="L286" s="2" t="e">
        <f>VLOOKUP(C286,Feuil2!$A$1:$C$205,3,FALSE)</f>
        <v>#N/A</v>
      </c>
      <c r="M286" s="2" t="e">
        <f>VLOOKUP(D286,Feuil2!$A$1:$C$205,3,FALSE)</f>
        <v>#N/A</v>
      </c>
      <c r="N286" s="2" t="e">
        <f>VLOOKUP(Feuil3!E286,Feuil2!$O$2:$P$4,2,FALSE)</f>
        <v>#N/A</v>
      </c>
      <c r="P286" t="e">
        <f t="shared" si="29"/>
        <v>#N/A</v>
      </c>
    </row>
    <row r="287" spans="1:16" x14ac:dyDescent="0.25">
      <c r="A287" s="2" t="str">
        <f t="shared" si="25"/>
        <v/>
      </c>
      <c r="G287" s="2" t="str">
        <f t="shared" si="27"/>
        <v/>
      </c>
      <c r="H287" s="2" t="str">
        <f t="shared" si="26"/>
        <v/>
      </c>
      <c r="I287" s="1" t="str">
        <f t="shared" si="28"/>
        <v/>
      </c>
      <c r="L287" s="2" t="e">
        <f>VLOOKUP(C287,Feuil2!$A$1:$C$205,3,FALSE)</f>
        <v>#N/A</v>
      </c>
      <c r="M287" s="2" t="e">
        <f>VLOOKUP(D287,Feuil2!$A$1:$C$205,3,FALSE)</f>
        <v>#N/A</v>
      </c>
      <c r="N287" s="2" t="e">
        <f>VLOOKUP(Feuil3!E287,Feuil2!$O$2:$P$4,2,FALSE)</f>
        <v>#N/A</v>
      </c>
      <c r="P287" t="e">
        <f t="shared" si="29"/>
        <v>#N/A</v>
      </c>
    </row>
    <row r="288" spans="1:16" x14ac:dyDescent="0.25">
      <c r="A288" s="2" t="str">
        <f t="shared" si="25"/>
        <v/>
      </c>
      <c r="G288" s="2" t="str">
        <f t="shared" si="27"/>
        <v/>
      </c>
      <c r="H288" s="2" t="str">
        <f t="shared" si="26"/>
        <v/>
      </c>
      <c r="I288" s="1" t="str">
        <f t="shared" si="28"/>
        <v/>
      </c>
      <c r="L288" s="2" t="e">
        <f>VLOOKUP(C288,Feuil2!$A$1:$C$205,3,FALSE)</f>
        <v>#N/A</v>
      </c>
      <c r="M288" s="2" t="e">
        <f>VLOOKUP(D288,Feuil2!$A$1:$C$205,3,FALSE)</f>
        <v>#N/A</v>
      </c>
      <c r="N288" s="2" t="e">
        <f>VLOOKUP(Feuil3!E288,Feuil2!$O$2:$P$4,2,FALSE)</f>
        <v>#N/A</v>
      </c>
      <c r="P288" t="e">
        <f t="shared" si="29"/>
        <v>#N/A</v>
      </c>
    </row>
    <row r="289" spans="1:16" x14ac:dyDescent="0.25">
      <c r="A289" s="2" t="str">
        <f t="shared" si="25"/>
        <v/>
      </c>
      <c r="G289" s="2" t="str">
        <f t="shared" si="27"/>
        <v/>
      </c>
      <c r="H289" s="2" t="str">
        <f t="shared" si="26"/>
        <v/>
      </c>
      <c r="I289" s="1" t="str">
        <f t="shared" si="28"/>
        <v/>
      </c>
      <c r="L289" s="2" t="e">
        <f>VLOOKUP(C289,Feuil2!$A$1:$C$205,3,FALSE)</f>
        <v>#N/A</v>
      </c>
      <c r="M289" s="2" t="e">
        <f>VLOOKUP(D289,Feuil2!$A$1:$C$205,3,FALSE)</f>
        <v>#N/A</v>
      </c>
      <c r="N289" s="2" t="e">
        <f>VLOOKUP(Feuil3!E289,Feuil2!$O$2:$P$4,2,FALSE)</f>
        <v>#N/A</v>
      </c>
      <c r="P289" t="e">
        <f t="shared" si="29"/>
        <v>#N/A</v>
      </c>
    </row>
    <row r="290" spans="1:16" x14ac:dyDescent="0.25">
      <c r="A290" s="2" t="str">
        <f t="shared" si="25"/>
        <v/>
      </c>
      <c r="G290" s="2" t="str">
        <f t="shared" si="27"/>
        <v/>
      </c>
      <c r="H290" s="2" t="str">
        <f t="shared" si="26"/>
        <v/>
      </c>
      <c r="I290" s="1" t="str">
        <f t="shared" si="28"/>
        <v/>
      </c>
      <c r="L290" s="2" t="e">
        <f>VLOOKUP(C290,Feuil2!$A$1:$C$205,3,FALSE)</f>
        <v>#N/A</v>
      </c>
      <c r="M290" s="2" t="e">
        <f>VLOOKUP(D290,Feuil2!$A$1:$C$205,3,FALSE)</f>
        <v>#N/A</v>
      </c>
      <c r="N290" s="2" t="e">
        <f>VLOOKUP(Feuil3!E290,Feuil2!$O$2:$P$4,2,FALSE)</f>
        <v>#N/A</v>
      </c>
      <c r="P290" t="e">
        <f t="shared" si="29"/>
        <v>#N/A</v>
      </c>
    </row>
    <row r="291" spans="1:16" x14ac:dyDescent="0.25">
      <c r="A291" s="2" t="str">
        <f t="shared" si="25"/>
        <v/>
      </c>
      <c r="G291" s="2" t="str">
        <f t="shared" si="27"/>
        <v/>
      </c>
      <c r="H291" s="2" t="str">
        <f t="shared" si="26"/>
        <v/>
      </c>
      <c r="I291" s="1" t="str">
        <f t="shared" si="28"/>
        <v/>
      </c>
      <c r="L291" s="2" t="e">
        <f>VLOOKUP(C291,Feuil2!$A$1:$C$205,3,FALSE)</f>
        <v>#N/A</v>
      </c>
      <c r="M291" s="2" t="e">
        <f>VLOOKUP(D291,Feuil2!$A$1:$C$205,3,FALSE)</f>
        <v>#N/A</v>
      </c>
      <c r="N291" s="2" t="e">
        <f>VLOOKUP(Feuil3!E291,Feuil2!$O$2:$P$4,2,FALSE)</f>
        <v>#N/A</v>
      </c>
      <c r="P291" t="e">
        <f t="shared" si="29"/>
        <v>#N/A</v>
      </c>
    </row>
    <row r="292" spans="1:16" x14ac:dyDescent="0.25">
      <c r="A292" s="2" t="str">
        <f t="shared" si="25"/>
        <v/>
      </c>
      <c r="G292" s="2" t="str">
        <f t="shared" si="27"/>
        <v/>
      </c>
      <c r="H292" s="2" t="str">
        <f t="shared" si="26"/>
        <v/>
      </c>
      <c r="I292" s="1" t="str">
        <f t="shared" si="28"/>
        <v/>
      </c>
      <c r="L292" s="2" t="e">
        <f>VLOOKUP(C292,Feuil2!$A$1:$C$205,3,FALSE)</f>
        <v>#N/A</v>
      </c>
      <c r="M292" s="2" t="e">
        <f>VLOOKUP(D292,Feuil2!$A$1:$C$205,3,FALSE)</f>
        <v>#N/A</v>
      </c>
      <c r="N292" s="2" t="e">
        <f>VLOOKUP(Feuil3!E292,Feuil2!$O$2:$P$4,2,FALSE)</f>
        <v>#N/A</v>
      </c>
      <c r="P292" t="e">
        <f t="shared" si="29"/>
        <v>#N/A</v>
      </c>
    </row>
    <row r="293" spans="1:16" x14ac:dyDescent="0.25">
      <c r="A293" s="2" t="str">
        <f t="shared" si="25"/>
        <v/>
      </c>
      <c r="G293" s="2" t="str">
        <f t="shared" si="27"/>
        <v/>
      </c>
      <c r="H293" s="2" t="str">
        <f t="shared" si="26"/>
        <v/>
      </c>
      <c r="I293" s="1" t="str">
        <f t="shared" si="28"/>
        <v/>
      </c>
      <c r="L293" s="2" t="e">
        <f>VLOOKUP(C293,Feuil2!$A$1:$C$205,3,FALSE)</f>
        <v>#N/A</v>
      </c>
      <c r="M293" s="2" t="e">
        <f>VLOOKUP(D293,Feuil2!$A$1:$C$205,3,FALSE)</f>
        <v>#N/A</v>
      </c>
      <c r="N293" s="2" t="e">
        <f>VLOOKUP(Feuil3!E293,Feuil2!$O$2:$P$4,2,FALSE)</f>
        <v>#N/A</v>
      </c>
      <c r="P293" t="e">
        <f t="shared" si="29"/>
        <v>#N/A</v>
      </c>
    </row>
    <row r="294" spans="1:16" x14ac:dyDescent="0.25">
      <c r="A294" s="2" t="str">
        <f t="shared" si="25"/>
        <v/>
      </c>
      <c r="G294" s="2" t="str">
        <f t="shared" si="27"/>
        <v/>
      </c>
      <c r="H294" s="2" t="str">
        <f t="shared" si="26"/>
        <v/>
      </c>
      <c r="I294" s="1" t="str">
        <f t="shared" si="28"/>
        <v/>
      </c>
      <c r="L294" s="2" t="e">
        <f>VLOOKUP(C294,Feuil2!$A$1:$C$205,3,FALSE)</f>
        <v>#N/A</v>
      </c>
      <c r="M294" s="2" t="e">
        <f>VLOOKUP(D294,Feuil2!$A$1:$C$205,3,FALSE)</f>
        <v>#N/A</v>
      </c>
      <c r="N294" s="2" t="e">
        <f>VLOOKUP(Feuil3!E294,Feuil2!$O$2:$P$4,2,FALSE)</f>
        <v>#N/A</v>
      </c>
      <c r="P294" t="e">
        <f t="shared" si="29"/>
        <v>#N/A</v>
      </c>
    </row>
    <row r="295" spans="1:16" x14ac:dyDescent="0.25">
      <c r="A295" s="2" t="str">
        <f t="shared" si="25"/>
        <v/>
      </c>
      <c r="G295" s="2" t="str">
        <f t="shared" si="27"/>
        <v/>
      </c>
      <c r="H295" s="2" t="str">
        <f t="shared" si="26"/>
        <v/>
      </c>
      <c r="I295" s="1" t="str">
        <f t="shared" si="28"/>
        <v/>
      </c>
      <c r="L295" s="2" t="e">
        <f>VLOOKUP(C295,Feuil2!$A$1:$C$205,3,FALSE)</f>
        <v>#N/A</v>
      </c>
      <c r="M295" s="2" t="e">
        <f>VLOOKUP(D295,Feuil2!$A$1:$C$205,3,FALSE)</f>
        <v>#N/A</v>
      </c>
      <c r="N295" s="2" t="e">
        <f>VLOOKUP(Feuil3!E295,Feuil2!$O$2:$P$4,2,FALSE)</f>
        <v>#N/A</v>
      </c>
      <c r="P295" t="e">
        <f t="shared" si="29"/>
        <v>#N/A</v>
      </c>
    </row>
    <row r="296" spans="1:16" x14ac:dyDescent="0.25">
      <c r="A296" s="2" t="str">
        <f t="shared" si="25"/>
        <v/>
      </c>
      <c r="G296" s="2" t="str">
        <f t="shared" si="27"/>
        <v/>
      </c>
      <c r="H296" s="2" t="str">
        <f t="shared" si="26"/>
        <v/>
      </c>
      <c r="I296" s="1" t="str">
        <f t="shared" si="28"/>
        <v/>
      </c>
      <c r="L296" s="2" t="e">
        <f>VLOOKUP(C296,Feuil2!$A$1:$C$205,3,FALSE)</f>
        <v>#N/A</v>
      </c>
      <c r="M296" s="2" t="e">
        <f>VLOOKUP(D296,Feuil2!$A$1:$C$205,3,FALSE)</f>
        <v>#N/A</v>
      </c>
      <c r="N296" s="2" t="e">
        <f>VLOOKUP(Feuil3!E296,Feuil2!$O$2:$P$4,2,FALSE)</f>
        <v>#N/A</v>
      </c>
      <c r="P296" t="e">
        <f t="shared" si="29"/>
        <v>#N/A</v>
      </c>
    </row>
    <row r="297" spans="1:16" x14ac:dyDescent="0.25">
      <c r="A297" s="2" t="str">
        <f t="shared" si="25"/>
        <v/>
      </c>
      <c r="G297" s="2" t="str">
        <f t="shared" si="27"/>
        <v/>
      </c>
      <c r="H297" s="2" t="str">
        <f t="shared" si="26"/>
        <v/>
      </c>
      <c r="I297" s="1" t="str">
        <f t="shared" si="28"/>
        <v/>
      </c>
      <c r="L297" s="2" t="e">
        <f>VLOOKUP(C297,Feuil2!$A$1:$C$205,3,FALSE)</f>
        <v>#N/A</v>
      </c>
      <c r="M297" s="2" t="e">
        <f>VLOOKUP(D297,Feuil2!$A$1:$C$205,3,FALSE)</f>
        <v>#N/A</v>
      </c>
      <c r="N297" s="2" t="e">
        <f>VLOOKUP(Feuil3!E297,Feuil2!$O$2:$P$4,2,FALSE)</f>
        <v>#N/A</v>
      </c>
      <c r="P297" t="e">
        <f t="shared" si="29"/>
        <v>#N/A</v>
      </c>
    </row>
    <row r="298" spans="1:16" x14ac:dyDescent="0.25">
      <c r="A298" s="2" t="str">
        <f t="shared" si="25"/>
        <v/>
      </c>
      <c r="G298" s="2" t="str">
        <f t="shared" si="27"/>
        <v/>
      </c>
      <c r="H298" s="2" t="str">
        <f t="shared" si="26"/>
        <v/>
      </c>
      <c r="I298" s="1" t="str">
        <f t="shared" si="28"/>
        <v/>
      </c>
      <c r="L298" s="2" t="e">
        <f>VLOOKUP(C298,Feuil2!$A$1:$C$205,3,FALSE)</f>
        <v>#N/A</v>
      </c>
      <c r="M298" s="2" t="e">
        <f>VLOOKUP(D298,Feuil2!$A$1:$C$205,3,FALSE)</f>
        <v>#N/A</v>
      </c>
      <c r="N298" s="2" t="e">
        <f>VLOOKUP(Feuil3!E298,Feuil2!$O$2:$P$4,2,FALSE)</f>
        <v>#N/A</v>
      </c>
      <c r="P298" t="e">
        <f t="shared" si="29"/>
        <v>#N/A</v>
      </c>
    </row>
    <row r="299" spans="1:16" x14ac:dyDescent="0.25">
      <c r="A299" s="2" t="str">
        <f t="shared" si="25"/>
        <v/>
      </c>
      <c r="G299" s="2" t="str">
        <f t="shared" si="27"/>
        <v/>
      </c>
      <c r="H299" s="2" t="str">
        <f t="shared" si="26"/>
        <v/>
      </c>
      <c r="I299" s="1" t="str">
        <f t="shared" si="28"/>
        <v/>
      </c>
      <c r="L299" s="2" t="e">
        <f>VLOOKUP(C299,Feuil2!$A$1:$C$205,3,FALSE)</f>
        <v>#N/A</v>
      </c>
      <c r="M299" s="2" t="e">
        <f>VLOOKUP(D299,Feuil2!$A$1:$C$205,3,FALSE)</f>
        <v>#N/A</v>
      </c>
      <c r="N299" s="2" t="e">
        <f>VLOOKUP(Feuil3!E299,Feuil2!$O$2:$P$4,2,FALSE)</f>
        <v>#N/A</v>
      </c>
      <c r="P299" t="e">
        <f t="shared" si="29"/>
        <v>#N/A</v>
      </c>
    </row>
    <row r="300" spans="1:16" x14ac:dyDescent="0.25">
      <c r="A300" s="2" t="str">
        <f t="shared" si="25"/>
        <v/>
      </c>
      <c r="G300" s="2" t="str">
        <f t="shared" si="27"/>
        <v/>
      </c>
      <c r="H300" s="2" t="str">
        <f t="shared" si="26"/>
        <v/>
      </c>
      <c r="I300" s="1" t="str">
        <f t="shared" si="28"/>
        <v/>
      </c>
      <c r="L300" s="2" t="e">
        <f>VLOOKUP(C300,Feuil2!$A$1:$C$205,3,FALSE)</f>
        <v>#N/A</v>
      </c>
      <c r="M300" s="2" t="e">
        <f>VLOOKUP(D300,Feuil2!$A$1:$C$205,3,FALSE)</f>
        <v>#N/A</v>
      </c>
      <c r="N300" s="2" t="e">
        <f>VLOOKUP(Feuil3!E300,Feuil2!$O$2:$P$4,2,FALSE)</f>
        <v>#N/A</v>
      </c>
      <c r="P300" t="e">
        <f t="shared" si="29"/>
        <v>#N/A</v>
      </c>
    </row>
    <row r="301" spans="1:16" x14ac:dyDescent="0.25">
      <c r="A301" s="2" t="str">
        <f t="shared" si="25"/>
        <v/>
      </c>
      <c r="G301" s="2" t="str">
        <f t="shared" si="27"/>
        <v/>
      </c>
      <c r="H301" s="2" t="str">
        <f t="shared" si="26"/>
        <v/>
      </c>
      <c r="I301" s="1" t="str">
        <f t="shared" si="28"/>
        <v/>
      </c>
      <c r="L301" s="2" t="e">
        <f>VLOOKUP(C301,Feuil2!$A$1:$C$205,3,FALSE)</f>
        <v>#N/A</v>
      </c>
      <c r="M301" s="2" t="e">
        <f>VLOOKUP(D301,Feuil2!$A$1:$C$205,3,FALSE)</f>
        <v>#N/A</v>
      </c>
      <c r="N301" s="2" t="e">
        <f>VLOOKUP(Feuil3!E301,Feuil2!$O$2:$P$4,2,FALSE)</f>
        <v>#N/A</v>
      </c>
      <c r="P301" t="e">
        <f t="shared" si="29"/>
        <v>#N/A</v>
      </c>
    </row>
    <row r="302" spans="1:16" x14ac:dyDescent="0.25">
      <c r="A302" s="2" t="str">
        <f t="shared" si="25"/>
        <v/>
      </c>
      <c r="G302" s="2" t="str">
        <f t="shared" si="27"/>
        <v/>
      </c>
      <c r="H302" s="2" t="str">
        <f t="shared" si="26"/>
        <v/>
      </c>
      <c r="I302" s="1" t="str">
        <f t="shared" si="28"/>
        <v/>
      </c>
      <c r="L302" s="2" t="e">
        <f>VLOOKUP(C302,Feuil2!$A$1:$C$205,3,FALSE)</f>
        <v>#N/A</v>
      </c>
      <c r="M302" s="2" t="e">
        <f>VLOOKUP(D302,Feuil2!$A$1:$C$205,3,FALSE)</f>
        <v>#N/A</v>
      </c>
      <c r="N302" s="2" t="e">
        <f>VLOOKUP(Feuil3!E302,Feuil2!$O$2:$P$4,2,FALSE)</f>
        <v>#N/A</v>
      </c>
      <c r="P302" t="e">
        <f t="shared" si="29"/>
        <v>#N/A</v>
      </c>
    </row>
    <row r="303" spans="1:16" x14ac:dyDescent="0.25">
      <c r="A303" s="2" t="str">
        <f t="shared" si="25"/>
        <v/>
      </c>
      <c r="G303" s="2" t="str">
        <f t="shared" si="27"/>
        <v/>
      </c>
      <c r="H303" s="2" t="str">
        <f t="shared" si="26"/>
        <v/>
      </c>
      <c r="I303" s="1" t="str">
        <f t="shared" si="28"/>
        <v/>
      </c>
      <c r="L303" s="2" t="e">
        <f>VLOOKUP(C303,Feuil2!$A$1:$C$205,3,FALSE)</f>
        <v>#N/A</v>
      </c>
      <c r="M303" s="2" t="e">
        <f>VLOOKUP(D303,Feuil2!$A$1:$C$205,3,FALSE)</f>
        <v>#N/A</v>
      </c>
      <c r="N303" s="2" t="e">
        <f>VLOOKUP(Feuil3!E303,Feuil2!$O$2:$P$4,2,FALSE)</f>
        <v>#N/A</v>
      </c>
      <c r="P303" t="e">
        <f t="shared" si="29"/>
        <v>#N/A</v>
      </c>
    </row>
    <row r="304" spans="1:16" x14ac:dyDescent="0.25">
      <c r="A304" s="2" t="str">
        <f t="shared" si="25"/>
        <v/>
      </c>
      <c r="G304" s="2" t="str">
        <f t="shared" si="27"/>
        <v/>
      </c>
      <c r="H304" s="2" t="str">
        <f t="shared" si="26"/>
        <v/>
      </c>
      <c r="I304" s="1" t="str">
        <f t="shared" si="28"/>
        <v/>
      </c>
      <c r="L304" s="2" t="e">
        <f>VLOOKUP(C304,Feuil2!$A$1:$C$205,3,FALSE)</f>
        <v>#N/A</v>
      </c>
      <c r="M304" s="2" t="e">
        <f>VLOOKUP(D304,Feuil2!$A$1:$C$205,3,FALSE)</f>
        <v>#N/A</v>
      </c>
      <c r="N304" s="2" t="e">
        <f>VLOOKUP(Feuil3!E304,Feuil2!$O$2:$P$4,2,FALSE)</f>
        <v>#N/A</v>
      </c>
      <c r="P304" t="e">
        <f t="shared" si="29"/>
        <v>#N/A</v>
      </c>
    </row>
    <row r="305" spans="1:16" x14ac:dyDescent="0.25">
      <c r="A305" s="2" t="str">
        <f t="shared" si="25"/>
        <v/>
      </c>
      <c r="G305" s="2" t="str">
        <f t="shared" si="27"/>
        <v/>
      </c>
      <c r="H305" s="2" t="str">
        <f t="shared" si="26"/>
        <v/>
      </c>
      <c r="I305" s="1" t="str">
        <f t="shared" si="28"/>
        <v/>
      </c>
      <c r="L305" s="2" t="e">
        <f>VLOOKUP(C305,Feuil2!$A$1:$C$205,3,FALSE)</f>
        <v>#N/A</v>
      </c>
      <c r="M305" s="2" t="e">
        <f>VLOOKUP(D305,Feuil2!$A$1:$C$205,3,FALSE)</f>
        <v>#N/A</v>
      </c>
      <c r="N305" s="2" t="e">
        <f>VLOOKUP(Feuil3!E305,Feuil2!$O$2:$P$4,2,FALSE)</f>
        <v>#N/A</v>
      </c>
      <c r="P305" t="e">
        <f t="shared" si="29"/>
        <v>#N/A</v>
      </c>
    </row>
    <row r="306" spans="1:16" x14ac:dyDescent="0.25">
      <c r="A306" s="2" t="str">
        <f t="shared" si="25"/>
        <v/>
      </c>
      <c r="G306" s="2" t="str">
        <f t="shared" si="27"/>
        <v/>
      </c>
      <c r="H306" s="2" t="str">
        <f t="shared" si="26"/>
        <v/>
      </c>
      <c r="I306" s="1" t="str">
        <f t="shared" si="28"/>
        <v/>
      </c>
      <c r="L306" s="2" t="e">
        <f>VLOOKUP(C306,Feuil2!$A$1:$C$205,3,FALSE)</f>
        <v>#N/A</v>
      </c>
      <c r="M306" s="2" t="e">
        <f>VLOOKUP(D306,Feuil2!$A$1:$C$205,3,FALSE)</f>
        <v>#N/A</v>
      </c>
      <c r="N306" s="2" t="e">
        <f>VLOOKUP(Feuil3!E306,Feuil2!$O$2:$P$4,2,FALSE)</f>
        <v>#N/A</v>
      </c>
      <c r="P306" t="e">
        <f t="shared" si="29"/>
        <v>#N/A</v>
      </c>
    </row>
    <row r="307" spans="1:16" x14ac:dyDescent="0.25">
      <c r="A307" s="2" t="str">
        <f t="shared" si="25"/>
        <v/>
      </c>
      <c r="G307" s="2" t="str">
        <f t="shared" si="27"/>
        <v/>
      </c>
      <c r="H307" s="2" t="str">
        <f t="shared" si="26"/>
        <v/>
      </c>
      <c r="I307" s="1" t="str">
        <f t="shared" si="28"/>
        <v/>
      </c>
      <c r="L307" s="2" t="e">
        <f>VLOOKUP(C307,Feuil2!$A$1:$C$205,3,FALSE)</f>
        <v>#N/A</v>
      </c>
      <c r="M307" s="2" t="e">
        <f>VLOOKUP(D307,Feuil2!$A$1:$C$205,3,FALSE)</f>
        <v>#N/A</v>
      </c>
      <c r="N307" s="2" t="e">
        <f>VLOOKUP(Feuil3!E307,Feuil2!$O$2:$P$4,2,FALSE)</f>
        <v>#N/A</v>
      </c>
      <c r="P307" t="e">
        <f t="shared" si="29"/>
        <v>#N/A</v>
      </c>
    </row>
    <row r="308" spans="1:16" x14ac:dyDescent="0.25">
      <c r="A308" s="2" t="str">
        <f t="shared" si="25"/>
        <v/>
      </c>
      <c r="G308" s="2" t="str">
        <f t="shared" si="27"/>
        <v/>
      </c>
      <c r="H308" s="2" t="str">
        <f t="shared" si="26"/>
        <v/>
      </c>
      <c r="I308" s="1" t="str">
        <f t="shared" si="28"/>
        <v/>
      </c>
      <c r="L308" s="2" t="e">
        <f>VLOOKUP(C308,Feuil2!$A$1:$C$205,3,FALSE)</f>
        <v>#N/A</v>
      </c>
      <c r="M308" s="2" t="e">
        <f>VLOOKUP(D308,Feuil2!$A$1:$C$205,3,FALSE)</f>
        <v>#N/A</v>
      </c>
      <c r="N308" s="2" t="e">
        <f>VLOOKUP(Feuil3!E308,Feuil2!$O$2:$P$4,2,FALSE)</f>
        <v>#N/A</v>
      </c>
      <c r="P308" t="e">
        <f t="shared" si="29"/>
        <v>#N/A</v>
      </c>
    </row>
    <row r="309" spans="1:16" x14ac:dyDescent="0.25">
      <c r="A309" s="2" t="str">
        <f t="shared" si="25"/>
        <v/>
      </c>
      <c r="G309" s="2" t="str">
        <f t="shared" si="27"/>
        <v/>
      </c>
      <c r="H309" s="2" t="str">
        <f t="shared" si="26"/>
        <v/>
      </c>
      <c r="I309" s="1" t="str">
        <f t="shared" si="28"/>
        <v/>
      </c>
      <c r="L309" s="2" t="e">
        <f>VLOOKUP(C309,Feuil2!$A$1:$C$205,3,FALSE)</f>
        <v>#N/A</v>
      </c>
      <c r="M309" s="2" t="e">
        <f>VLOOKUP(D309,Feuil2!$A$1:$C$205,3,FALSE)</f>
        <v>#N/A</v>
      </c>
      <c r="N309" s="2" t="e">
        <f>VLOOKUP(Feuil3!E309,Feuil2!$O$2:$P$4,2,FALSE)</f>
        <v>#N/A</v>
      </c>
      <c r="P309" t="e">
        <f t="shared" si="29"/>
        <v>#N/A</v>
      </c>
    </row>
    <row r="310" spans="1:16" x14ac:dyDescent="0.25">
      <c r="A310" s="2" t="str">
        <f t="shared" si="25"/>
        <v/>
      </c>
      <c r="G310" s="2" t="str">
        <f t="shared" si="27"/>
        <v/>
      </c>
      <c r="H310" s="2" t="str">
        <f t="shared" si="26"/>
        <v/>
      </c>
      <c r="I310" s="1" t="str">
        <f t="shared" si="28"/>
        <v/>
      </c>
      <c r="L310" s="2" t="e">
        <f>VLOOKUP(C310,Feuil2!$A$1:$C$205,3,FALSE)</f>
        <v>#N/A</v>
      </c>
      <c r="M310" s="2" t="e">
        <f>VLOOKUP(D310,Feuil2!$A$1:$C$205,3,FALSE)</f>
        <v>#N/A</v>
      </c>
      <c r="N310" s="2" t="e">
        <f>VLOOKUP(Feuil3!E310,Feuil2!$O$2:$P$4,2,FALSE)</f>
        <v>#N/A</v>
      </c>
      <c r="P310" t="e">
        <f t="shared" si="29"/>
        <v>#N/A</v>
      </c>
    </row>
    <row r="311" spans="1:16" x14ac:dyDescent="0.25">
      <c r="A311" s="2" t="str">
        <f t="shared" si="25"/>
        <v/>
      </c>
      <c r="G311" s="2" t="str">
        <f t="shared" si="27"/>
        <v/>
      </c>
      <c r="H311" s="2" t="str">
        <f t="shared" si="26"/>
        <v/>
      </c>
      <c r="I311" s="1" t="str">
        <f t="shared" si="28"/>
        <v/>
      </c>
      <c r="L311" s="2" t="e">
        <f>VLOOKUP(C311,Feuil2!$A$1:$C$205,3,FALSE)</f>
        <v>#N/A</v>
      </c>
      <c r="M311" s="2" t="e">
        <f>VLOOKUP(D311,Feuil2!$A$1:$C$205,3,FALSE)</f>
        <v>#N/A</v>
      </c>
      <c r="N311" s="2" t="e">
        <f>VLOOKUP(Feuil3!E311,Feuil2!$O$2:$P$4,2,FALSE)</f>
        <v>#N/A</v>
      </c>
      <c r="P311" t="e">
        <f t="shared" si="29"/>
        <v>#N/A</v>
      </c>
    </row>
    <row r="312" spans="1:16" x14ac:dyDescent="0.25">
      <c r="A312" s="2" t="str">
        <f t="shared" ref="A312:A375" si="30">CONCATENATE(D312,C312)</f>
        <v/>
      </c>
      <c r="G312" s="2" t="str">
        <f t="shared" si="27"/>
        <v/>
      </c>
      <c r="H312" s="2" t="str">
        <f t="shared" si="26"/>
        <v/>
      </c>
      <c r="I312" s="1" t="str">
        <f t="shared" si="28"/>
        <v/>
      </c>
      <c r="L312" s="2" t="e">
        <f>VLOOKUP(C312,Feuil2!$A$1:$C$205,3,FALSE)</f>
        <v>#N/A</v>
      </c>
      <c r="M312" s="2" t="e">
        <f>VLOOKUP(D312,Feuil2!$A$1:$C$205,3,FALSE)</f>
        <v>#N/A</v>
      </c>
      <c r="N312" s="2" t="e">
        <f>VLOOKUP(Feuil3!E312,Feuil2!$O$2:$P$4,2,FALSE)</f>
        <v>#N/A</v>
      </c>
      <c r="P312" t="e">
        <f t="shared" si="29"/>
        <v>#N/A</v>
      </c>
    </row>
    <row r="313" spans="1:16" x14ac:dyDescent="0.25">
      <c r="A313" s="2" t="str">
        <f t="shared" si="30"/>
        <v/>
      </c>
      <c r="G313" s="2" t="str">
        <f t="shared" si="27"/>
        <v/>
      </c>
      <c r="H313" s="2" t="str">
        <f t="shared" ref="H313:H376" si="31">IF(G313&lt;&gt;"",VLOOKUP(G313,AFFI,5,FALSE),"")</f>
        <v/>
      </c>
      <c r="I313" s="1" t="str">
        <f t="shared" si="28"/>
        <v/>
      </c>
      <c r="L313" s="2" t="e">
        <f>VLOOKUP(C313,Feuil2!$A$1:$C$205,3,FALSE)</f>
        <v>#N/A</v>
      </c>
      <c r="M313" s="2" t="e">
        <f>VLOOKUP(D313,Feuil2!$A$1:$C$205,3,FALSE)</f>
        <v>#N/A</v>
      </c>
      <c r="N313" s="2" t="e">
        <f>VLOOKUP(Feuil3!E313,Feuil2!$O$2:$P$4,2,FALSE)</f>
        <v>#N/A</v>
      </c>
      <c r="P313" t="e">
        <f t="shared" si="29"/>
        <v>#N/A</v>
      </c>
    </row>
    <row r="314" spans="1:16" x14ac:dyDescent="0.25">
      <c r="A314" s="2" t="str">
        <f t="shared" si="30"/>
        <v/>
      </c>
      <c r="G314" s="2" t="str">
        <f t="shared" si="27"/>
        <v/>
      </c>
      <c r="H314" s="2" t="str">
        <f t="shared" si="31"/>
        <v/>
      </c>
      <c r="I314" s="1" t="str">
        <f t="shared" si="28"/>
        <v/>
      </c>
      <c r="L314" s="2" t="e">
        <f>VLOOKUP(C314,Feuil2!$A$1:$C$205,3,FALSE)</f>
        <v>#N/A</v>
      </c>
      <c r="M314" s="2" t="e">
        <f>VLOOKUP(D314,Feuil2!$A$1:$C$205,3,FALSE)</f>
        <v>#N/A</v>
      </c>
      <c r="N314" s="2" t="e">
        <f>VLOOKUP(Feuil3!E314,Feuil2!$O$2:$P$4,2,FALSE)</f>
        <v>#N/A</v>
      </c>
      <c r="P314" t="e">
        <f t="shared" si="29"/>
        <v>#N/A</v>
      </c>
    </row>
    <row r="315" spans="1:16" x14ac:dyDescent="0.25">
      <c r="A315" s="2" t="str">
        <f t="shared" si="30"/>
        <v/>
      </c>
      <c r="G315" s="2" t="str">
        <f t="shared" si="27"/>
        <v/>
      </c>
      <c r="H315" s="2" t="str">
        <f t="shared" si="31"/>
        <v/>
      </c>
      <c r="I315" s="1" t="str">
        <f t="shared" si="28"/>
        <v/>
      </c>
      <c r="L315" s="2" t="e">
        <f>VLOOKUP(C315,Feuil2!$A$1:$C$205,3,FALSE)</f>
        <v>#N/A</v>
      </c>
      <c r="M315" s="2" t="e">
        <f>VLOOKUP(D315,Feuil2!$A$1:$C$205,3,FALSE)</f>
        <v>#N/A</v>
      </c>
      <c r="N315" s="2" t="e">
        <f>VLOOKUP(Feuil3!E315,Feuil2!$O$2:$P$4,2,FALSE)</f>
        <v>#N/A</v>
      </c>
      <c r="P315" t="e">
        <f t="shared" si="29"/>
        <v>#N/A</v>
      </c>
    </row>
    <row r="316" spans="1:16" x14ac:dyDescent="0.25">
      <c r="A316" s="2" t="str">
        <f t="shared" si="30"/>
        <v/>
      </c>
      <c r="G316" s="2" t="str">
        <f t="shared" si="27"/>
        <v/>
      </c>
      <c r="H316" s="2" t="str">
        <f t="shared" si="31"/>
        <v/>
      </c>
      <c r="I316" s="1" t="str">
        <f t="shared" si="28"/>
        <v/>
      </c>
      <c r="L316" s="2" t="e">
        <f>VLOOKUP(C316,Feuil2!$A$1:$C$205,3,FALSE)</f>
        <v>#N/A</v>
      </c>
      <c r="M316" s="2" t="e">
        <f>VLOOKUP(D316,Feuil2!$A$1:$C$205,3,FALSE)</f>
        <v>#N/A</v>
      </c>
      <c r="N316" s="2" t="e">
        <f>VLOOKUP(Feuil3!E316,Feuil2!$O$2:$P$4,2,FALSE)</f>
        <v>#N/A</v>
      </c>
      <c r="P316" t="e">
        <f t="shared" si="29"/>
        <v>#N/A</v>
      </c>
    </row>
    <row r="317" spans="1:16" x14ac:dyDescent="0.25">
      <c r="A317" s="2" t="str">
        <f t="shared" si="30"/>
        <v/>
      </c>
      <c r="G317" s="2" t="str">
        <f t="shared" ref="G317:G380" si="32">CONCATENATE(C317,D317)</f>
        <v/>
      </c>
      <c r="H317" s="2" t="str">
        <f t="shared" si="31"/>
        <v/>
      </c>
      <c r="I317" s="1" t="str">
        <f t="shared" ref="I317:I380" si="33">IF(G317&lt;&gt;"",IF(ISNA(H317),"","Déjà défini"),"")</f>
        <v/>
      </c>
      <c r="L317" s="2" t="e">
        <f>VLOOKUP(C317,Feuil2!$A$1:$C$205,3,FALSE)</f>
        <v>#N/A</v>
      </c>
      <c r="M317" s="2" t="e">
        <f>VLOOKUP(D317,Feuil2!$A$1:$C$205,3,FALSE)</f>
        <v>#N/A</v>
      </c>
      <c r="N317" s="2" t="e">
        <f>VLOOKUP(Feuil3!E317,Feuil2!$O$2:$P$4,2,FALSE)</f>
        <v>#N/A</v>
      </c>
      <c r="P317" t="e">
        <f t="shared" si="29"/>
        <v>#N/A</v>
      </c>
    </row>
    <row r="318" spans="1:16" x14ac:dyDescent="0.25">
      <c r="A318" s="2" t="str">
        <f t="shared" si="30"/>
        <v/>
      </c>
      <c r="G318" s="2" t="str">
        <f t="shared" si="32"/>
        <v/>
      </c>
      <c r="H318" s="2" t="str">
        <f t="shared" si="31"/>
        <v/>
      </c>
      <c r="I318" s="1" t="str">
        <f t="shared" si="33"/>
        <v/>
      </c>
      <c r="L318" s="2" t="e">
        <f>VLOOKUP(C318,Feuil2!$A$1:$C$205,3,FALSE)</f>
        <v>#N/A</v>
      </c>
      <c r="M318" s="2" t="e">
        <f>VLOOKUP(D318,Feuil2!$A$1:$C$205,3,FALSE)</f>
        <v>#N/A</v>
      </c>
      <c r="N318" s="2" t="e">
        <f>VLOOKUP(Feuil3!E318,Feuil2!$O$2:$P$4,2,FALSE)</f>
        <v>#N/A</v>
      </c>
      <c r="P318" t="e">
        <f t="shared" ref="P318:P339" si="34">CONCATENATE("affinites[",L318,"][",M318,"] = ",N318,";")</f>
        <v>#N/A</v>
      </c>
    </row>
    <row r="319" spans="1:16" x14ac:dyDescent="0.25">
      <c r="A319" s="2" t="str">
        <f t="shared" si="30"/>
        <v/>
      </c>
      <c r="G319" s="2" t="str">
        <f t="shared" si="32"/>
        <v/>
      </c>
      <c r="H319" s="2" t="str">
        <f t="shared" si="31"/>
        <v/>
      </c>
      <c r="I319" s="1" t="str">
        <f t="shared" si="33"/>
        <v/>
      </c>
      <c r="L319" s="2" t="e">
        <f>VLOOKUP(C319,Feuil2!$A$1:$C$205,3,FALSE)</f>
        <v>#N/A</v>
      </c>
      <c r="M319" s="2" t="e">
        <f>VLOOKUP(D319,Feuil2!$A$1:$C$205,3,FALSE)</f>
        <v>#N/A</v>
      </c>
      <c r="N319" s="2" t="e">
        <f>VLOOKUP(Feuil3!E319,Feuil2!$O$2:$P$4,2,FALSE)</f>
        <v>#N/A</v>
      </c>
      <c r="P319" t="e">
        <f t="shared" si="34"/>
        <v>#N/A</v>
      </c>
    </row>
    <row r="320" spans="1:16" x14ac:dyDescent="0.25">
      <c r="A320" s="2" t="str">
        <f t="shared" si="30"/>
        <v/>
      </c>
      <c r="G320" s="2" t="str">
        <f t="shared" si="32"/>
        <v/>
      </c>
      <c r="H320" s="2" t="str">
        <f t="shared" si="31"/>
        <v/>
      </c>
      <c r="I320" s="1" t="str">
        <f t="shared" si="33"/>
        <v/>
      </c>
      <c r="L320" s="2" t="e">
        <f>VLOOKUP(C320,Feuil2!$A$1:$C$205,3,FALSE)</f>
        <v>#N/A</v>
      </c>
      <c r="M320" s="2" t="e">
        <f>VLOOKUP(D320,Feuil2!$A$1:$C$205,3,FALSE)</f>
        <v>#N/A</v>
      </c>
      <c r="N320" s="2" t="e">
        <f>VLOOKUP(Feuil3!E320,Feuil2!$O$2:$P$4,2,FALSE)</f>
        <v>#N/A</v>
      </c>
      <c r="P320" t="e">
        <f t="shared" si="34"/>
        <v>#N/A</v>
      </c>
    </row>
    <row r="321" spans="1:16" x14ac:dyDescent="0.25">
      <c r="A321" s="2" t="str">
        <f t="shared" si="30"/>
        <v/>
      </c>
      <c r="G321" s="2" t="str">
        <f t="shared" si="32"/>
        <v/>
      </c>
      <c r="H321" s="2" t="str">
        <f t="shared" si="31"/>
        <v/>
      </c>
      <c r="I321" s="1" t="str">
        <f t="shared" si="33"/>
        <v/>
      </c>
      <c r="L321" s="2" t="e">
        <f>VLOOKUP(C321,Feuil2!$A$1:$C$205,3,FALSE)</f>
        <v>#N/A</v>
      </c>
      <c r="M321" s="2" t="e">
        <f>VLOOKUP(D321,Feuil2!$A$1:$C$205,3,FALSE)</f>
        <v>#N/A</v>
      </c>
      <c r="N321" s="2" t="e">
        <f>VLOOKUP(Feuil3!E321,Feuil2!$O$2:$P$4,2,FALSE)</f>
        <v>#N/A</v>
      </c>
      <c r="P321" t="e">
        <f t="shared" si="34"/>
        <v>#N/A</v>
      </c>
    </row>
    <row r="322" spans="1:16" x14ac:dyDescent="0.25">
      <c r="A322" s="2" t="str">
        <f t="shared" si="30"/>
        <v/>
      </c>
      <c r="G322" s="2" t="str">
        <f t="shared" si="32"/>
        <v/>
      </c>
      <c r="H322" s="2" t="str">
        <f t="shared" si="31"/>
        <v/>
      </c>
      <c r="I322" s="1" t="str">
        <f t="shared" si="33"/>
        <v/>
      </c>
      <c r="L322" s="2" t="e">
        <f>VLOOKUP(C322,Feuil2!$A$1:$C$205,3,FALSE)</f>
        <v>#N/A</v>
      </c>
      <c r="M322" s="2" t="e">
        <f>VLOOKUP(D322,Feuil2!$A$1:$C$205,3,FALSE)</f>
        <v>#N/A</v>
      </c>
      <c r="N322" s="2" t="e">
        <f>VLOOKUP(Feuil3!E322,Feuil2!$O$2:$P$4,2,FALSE)</f>
        <v>#N/A</v>
      </c>
      <c r="P322" t="e">
        <f t="shared" si="34"/>
        <v>#N/A</v>
      </c>
    </row>
    <row r="323" spans="1:16" x14ac:dyDescent="0.25">
      <c r="A323" s="2" t="str">
        <f t="shared" si="30"/>
        <v/>
      </c>
      <c r="G323" s="2" t="str">
        <f t="shared" si="32"/>
        <v/>
      </c>
      <c r="H323" s="2" t="str">
        <f t="shared" si="31"/>
        <v/>
      </c>
      <c r="I323" s="1" t="str">
        <f t="shared" si="33"/>
        <v/>
      </c>
      <c r="L323" s="2" t="e">
        <f>VLOOKUP(C323,Feuil2!$A$1:$C$205,3,FALSE)</f>
        <v>#N/A</v>
      </c>
      <c r="M323" s="2" t="e">
        <f>VLOOKUP(D323,Feuil2!$A$1:$C$205,3,FALSE)</f>
        <v>#N/A</v>
      </c>
      <c r="N323" s="2" t="e">
        <f>VLOOKUP(Feuil3!E323,Feuil2!$O$2:$P$4,2,FALSE)</f>
        <v>#N/A</v>
      </c>
      <c r="P323" t="e">
        <f t="shared" si="34"/>
        <v>#N/A</v>
      </c>
    </row>
    <row r="324" spans="1:16" x14ac:dyDescent="0.25">
      <c r="A324" s="2" t="str">
        <f t="shared" si="30"/>
        <v/>
      </c>
      <c r="G324" s="2" t="str">
        <f t="shared" si="32"/>
        <v/>
      </c>
      <c r="H324" s="2" t="str">
        <f t="shared" si="31"/>
        <v/>
      </c>
      <c r="I324" s="1" t="str">
        <f t="shared" si="33"/>
        <v/>
      </c>
      <c r="L324" s="2" t="e">
        <f>VLOOKUP(C324,Feuil2!$A$1:$C$205,3,FALSE)</f>
        <v>#N/A</v>
      </c>
      <c r="M324" s="2" t="e">
        <f>VLOOKUP(D324,Feuil2!$A$1:$C$205,3,FALSE)</f>
        <v>#N/A</v>
      </c>
      <c r="N324" s="2" t="e">
        <f>VLOOKUP(Feuil3!E324,Feuil2!$O$2:$P$4,2,FALSE)</f>
        <v>#N/A</v>
      </c>
      <c r="P324" t="e">
        <f t="shared" si="34"/>
        <v>#N/A</v>
      </c>
    </row>
    <row r="325" spans="1:16" x14ac:dyDescent="0.25">
      <c r="A325" s="2" t="str">
        <f t="shared" si="30"/>
        <v/>
      </c>
      <c r="G325" s="2" t="str">
        <f t="shared" si="32"/>
        <v/>
      </c>
      <c r="H325" s="2" t="str">
        <f t="shared" si="31"/>
        <v/>
      </c>
      <c r="I325" s="1" t="str">
        <f t="shared" si="33"/>
        <v/>
      </c>
      <c r="L325" s="2" t="e">
        <f>VLOOKUP(C325,Feuil2!$A$1:$C$205,3,FALSE)</f>
        <v>#N/A</v>
      </c>
      <c r="M325" s="2" t="e">
        <f>VLOOKUP(D325,Feuil2!$A$1:$C$205,3,FALSE)</f>
        <v>#N/A</v>
      </c>
      <c r="N325" s="2" t="e">
        <f>VLOOKUP(Feuil3!E325,Feuil2!$O$2:$P$4,2,FALSE)</f>
        <v>#N/A</v>
      </c>
      <c r="P325" t="e">
        <f t="shared" si="34"/>
        <v>#N/A</v>
      </c>
    </row>
    <row r="326" spans="1:16" x14ac:dyDescent="0.25">
      <c r="A326" s="2" t="str">
        <f t="shared" si="30"/>
        <v/>
      </c>
      <c r="G326" s="2" t="str">
        <f t="shared" si="32"/>
        <v/>
      </c>
      <c r="H326" s="2" t="str">
        <f t="shared" si="31"/>
        <v/>
      </c>
      <c r="I326" s="1" t="str">
        <f t="shared" si="33"/>
        <v/>
      </c>
      <c r="L326" s="2" t="e">
        <f>VLOOKUP(C326,Feuil2!$A$1:$C$205,3,FALSE)</f>
        <v>#N/A</v>
      </c>
      <c r="M326" s="2" t="e">
        <f>VLOOKUP(D326,Feuil2!$A$1:$C$205,3,FALSE)</f>
        <v>#N/A</v>
      </c>
      <c r="N326" s="2" t="e">
        <f>VLOOKUP(Feuil3!E326,Feuil2!$O$2:$P$4,2,FALSE)</f>
        <v>#N/A</v>
      </c>
      <c r="P326" t="e">
        <f t="shared" si="34"/>
        <v>#N/A</v>
      </c>
    </row>
    <row r="327" spans="1:16" x14ac:dyDescent="0.25">
      <c r="A327" s="2" t="str">
        <f t="shared" si="30"/>
        <v/>
      </c>
      <c r="G327" s="2" t="str">
        <f t="shared" si="32"/>
        <v/>
      </c>
      <c r="H327" s="2" t="str">
        <f t="shared" si="31"/>
        <v/>
      </c>
      <c r="I327" s="1" t="str">
        <f t="shared" si="33"/>
        <v/>
      </c>
      <c r="L327" s="2" t="e">
        <f>VLOOKUP(C327,Feuil2!$A$1:$C$205,3,FALSE)</f>
        <v>#N/A</v>
      </c>
      <c r="M327" s="2" t="e">
        <f>VLOOKUP(D327,Feuil2!$A$1:$C$205,3,FALSE)</f>
        <v>#N/A</v>
      </c>
      <c r="N327" s="2" t="e">
        <f>VLOOKUP(Feuil3!E327,Feuil2!$O$2:$P$4,2,FALSE)</f>
        <v>#N/A</v>
      </c>
      <c r="P327" t="e">
        <f t="shared" si="34"/>
        <v>#N/A</v>
      </c>
    </row>
    <row r="328" spans="1:16" x14ac:dyDescent="0.25">
      <c r="A328" s="2" t="str">
        <f t="shared" si="30"/>
        <v/>
      </c>
      <c r="G328" s="2" t="str">
        <f t="shared" si="32"/>
        <v/>
      </c>
      <c r="H328" s="2" t="str">
        <f t="shared" si="31"/>
        <v/>
      </c>
      <c r="I328" s="1" t="str">
        <f t="shared" si="33"/>
        <v/>
      </c>
      <c r="L328" s="2" t="e">
        <f>VLOOKUP(C328,Feuil2!$A$1:$C$205,3,FALSE)</f>
        <v>#N/A</v>
      </c>
      <c r="M328" s="2" t="e">
        <f>VLOOKUP(D328,Feuil2!$A$1:$C$205,3,FALSE)</f>
        <v>#N/A</v>
      </c>
      <c r="N328" s="2" t="e">
        <f>VLOOKUP(Feuil3!E328,Feuil2!$O$2:$P$4,2,FALSE)</f>
        <v>#N/A</v>
      </c>
      <c r="P328" t="e">
        <f t="shared" si="34"/>
        <v>#N/A</v>
      </c>
    </row>
    <row r="329" spans="1:16" x14ac:dyDescent="0.25">
      <c r="A329" s="2" t="str">
        <f t="shared" si="30"/>
        <v/>
      </c>
      <c r="G329" s="2" t="str">
        <f t="shared" si="32"/>
        <v/>
      </c>
      <c r="H329" s="2" t="str">
        <f t="shared" si="31"/>
        <v/>
      </c>
      <c r="I329" s="1" t="str">
        <f t="shared" si="33"/>
        <v/>
      </c>
      <c r="L329" s="2" t="e">
        <f>VLOOKUP(C329,Feuil2!$A$1:$C$205,3,FALSE)</f>
        <v>#N/A</v>
      </c>
      <c r="M329" s="2" t="e">
        <f>VLOOKUP(D329,Feuil2!$A$1:$C$205,3,FALSE)</f>
        <v>#N/A</v>
      </c>
      <c r="N329" s="2" t="e">
        <f>VLOOKUP(Feuil3!E329,Feuil2!$O$2:$P$4,2,FALSE)</f>
        <v>#N/A</v>
      </c>
      <c r="P329" t="e">
        <f t="shared" si="34"/>
        <v>#N/A</v>
      </c>
    </row>
    <row r="330" spans="1:16" x14ac:dyDescent="0.25">
      <c r="A330" s="2" t="str">
        <f t="shared" si="30"/>
        <v/>
      </c>
      <c r="G330" s="2" t="str">
        <f t="shared" si="32"/>
        <v/>
      </c>
      <c r="H330" s="2" t="str">
        <f t="shared" si="31"/>
        <v/>
      </c>
      <c r="I330" s="1" t="str">
        <f t="shared" si="33"/>
        <v/>
      </c>
      <c r="L330" s="2" t="e">
        <f>VLOOKUP(C330,Feuil2!$A$1:$C$205,3,FALSE)</f>
        <v>#N/A</v>
      </c>
      <c r="M330" s="2" t="e">
        <f>VLOOKUP(D330,Feuil2!$A$1:$C$205,3,FALSE)</f>
        <v>#N/A</v>
      </c>
      <c r="N330" s="2" t="e">
        <f>VLOOKUP(Feuil3!E330,Feuil2!$O$2:$P$4,2,FALSE)</f>
        <v>#N/A</v>
      </c>
      <c r="P330" t="e">
        <f t="shared" si="34"/>
        <v>#N/A</v>
      </c>
    </row>
    <row r="331" spans="1:16" x14ac:dyDescent="0.25">
      <c r="A331" s="2" t="str">
        <f t="shared" si="30"/>
        <v/>
      </c>
      <c r="G331" s="2" t="str">
        <f t="shared" si="32"/>
        <v/>
      </c>
      <c r="H331" s="2" t="str">
        <f t="shared" si="31"/>
        <v/>
      </c>
      <c r="I331" s="1" t="str">
        <f t="shared" si="33"/>
        <v/>
      </c>
      <c r="L331" s="2" t="e">
        <f>VLOOKUP(C331,Feuil2!$A$1:$C$205,3,FALSE)</f>
        <v>#N/A</v>
      </c>
      <c r="M331" s="2" t="e">
        <f>VLOOKUP(D331,Feuil2!$A$1:$C$205,3,FALSE)</f>
        <v>#N/A</v>
      </c>
      <c r="N331" s="2" t="e">
        <f>VLOOKUP(Feuil3!E331,Feuil2!$O$2:$P$4,2,FALSE)</f>
        <v>#N/A</v>
      </c>
      <c r="P331" t="e">
        <f t="shared" si="34"/>
        <v>#N/A</v>
      </c>
    </row>
    <row r="332" spans="1:16" x14ac:dyDescent="0.25">
      <c r="A332" s="2" t="str">
        <f t="shared" si="30"/>
        <v/>
      </c>
      <c r="G332" s="2" t="str">
        <f t="shared" si="32"/>
        <v/>
      </c>
      <c r="H332" s="2" t="str">
        <f t="shared" si="31"/>
        <v/>
      </c>
      <c r="I332" s="1" t="str">
        <f t="shared" si="33"/>
        <v/>
      </c>
      <c r="L332" s="2" t="e">
        <f>VLOOKUP(C332,Feuil2!$A$1:$C$205,3,FALSE)</f>
        <v>#N/A</v>
      </c>
      <c r="M332" s="2" t="e">
        <f>VLOOKUP(D332,Feuil2!$A$1:$C$205,3,FALSE)</f>
        <v>#N/A</v>
      </c>
      <c r="N332" s="2" t="e">
        <f>VLOOKUP(Feuil3!E332,Feuil2!$O$2:$P$4,2,FALSE)</f>
        <v>#N/A</v>
      </c>
      <c r="P332" t="e">
        <f t="shared" si="34"/>
        <v>#N/A</v>
      </c>
    </row>
    <row r="333" spans="1:16" x14ac:dyDescent="0.25">
      <c r="A333" s="2" t="str">
        <f t="shared" si="30"/>
        <v/>
      </c>
      <c r="G333" s="2" t="str">
        <f t="shared" si="32"/>
        <v/>
      </c>
      <c r="H333" s="2" t="str">
        <f t="shared" si="31"/>
        <v/>
      </c>
      <c r="I333" s="1" t="str">
        <f t="shared" si="33"/>
        <v/>
      </c>
      <c r="L333" s="2" t="e">
        <f>VLOOKUP(C333,Feuil2!$A$1:$C$205,3,FALSE)</f>
        <v>#N/A</v>
      </c>
      <c r="M333" s="2" t="e">
        <f>VLOOKUP(D333,Feuil2!$A$1:$C$205,3,FALSE)</f>
        <v>#N/A</v>
      </c>
      <c r="N333" s="2" t="e">
        <f>VLOOKUP(Feuil3!E333,Feuil2!$O$2:$P$4,2,FALSE)</f>
        <v>#N/A</v>
      </c>
      <c r="P333" t="e">
        <f t="shared" si="34"/>
        <v>#N/A</v>
      </c>
    </row>
    <row r="334" spans="1:16" x14ac:dyDescent="0.25">
      <c r="A334" s="2" t="str">
        <f t="shared" si="30"/>
        <v/>
      </c>
      <c r="G334" s="2" t="str">
        <f t="shared" si="32"/>
        <v/>
      </c>
      <c r="H334" s="2" t="str">
        <f t="shared" si="31"/>
        <v/>
      </c>
      <c r="I334" s="1" t="str">
        <f t="shared" si="33"/>
        <v/>
      </c>
      <c r="L334" s="2" t="e">
        <f>VLOOKUP(C334,Feuil2!$A$1:$C$205,3,FALSE)</f>
        <v>#N/A</v>
      </c>
      <c r="M334" s="2" t="e">
        <f>VLOOKUP(D334,Feuil2!$A$1:$C$205,3,FALSE)</f>
        <v>#N/A</v>
      </c>
      <c r="N334" s="2" t="e">
        <f>VLOOKUP(Feuil3!E334,Feuil2!$O$2:$P$4,2,FALSE)</f>
        <v>#N/A</v>
      </c>
      <c r="P334" t="e">
        <f t="shared" si="34"/>
        <v>#N/A</v>
      </c>
    </row>
    <row r="335" spans="1:16" x14ac:dyDescent="0.25">
      <c r="A335" s="2" t="str">
        <f t="shared" si="30"/>
        <v/>
      </c>
      <c r="G335" s="2" t="str">
        <f t="shared" si="32"/>
        <v/>
      </c>
      <c r="H335" s="2" t="str">
        <f t="shared" si="31"/>
        <v/>
      </c>
      <c r="I335" s="1" t="str">
        <f t="shared" si="33"/>
        <v/>
      </c>
      <c r="L335" s="2" t="e">
        <f>VLOOKUP(C335,Feuil2!$A$1:$C$205,3,FALSE)</f>
        <v>#N/A</v>
      </c>
      <c r="M335" s="2" t="e">
        <f>VLOOKUP(D335,Feuil2!$A$1:$C$205,3,FALSE)</f>
        <v>#N/A</v>
      </c>
      <c r="N335" s="2" t="e">
        <f>VLOOKUP(Feuil3!E335,Feuil2!$O$2:$P$4,2,FALSE)</f>
        <v>#N/A</v>
      </c>
      <c r="P335" t="e">
        <f t="shared" si="34"/>
        <v>#N/A</v>
      </c>
    </row>
    <row r="336" spans="1:16" x14ac:dyDescent="0.25">
      <c r="A336" s="2" t="str">
        <f t="shared" si="30"/>
        <v/>
      </c>
      <c r="G336" s="2" t="str">
        <f t="shared" si="32"/>
        <v/>
      </c>
      <c r="H336" s="2" t="str">
        <f t="shared" si="31"/>
        <v/>
      </c>
      <c r="I336" s="1" t="str">
        <f t="shared" si="33"/>
        <v/>
      </c>
      <c r="L336" s="2" t="e">
        <f>VLOOKUP(C336,Feuil2!$A$1:$C$205,3,FALSE)</f>
        <v>#N/A</v>
      </c>
      <c r="M336" s="2" t="e">
        <f>VLOOKUP(D336,Feuil2!$A$1:$C$205,3,FALSE)</f>
        <v>#N/A</v>
      </c>
      <c r="N336" s="2" t="e">
        <f>VLOOKUP(Feuil3!E336,Feuil2!$O$2:$P$4,2,FALSE)</f>
        <v>#N/A</v>
      </c>
      <c r="P336" t="e">
        <f t="shared" si="34"/>
        <v>#N/A</v>
      </c>
    </row>
    <row r="337" spans="1:16" x14ac:dyDescent="0.25">
      <c r="A337" s="2" t="str">
        <f t="shared" si="30"/>
        <v/>
      </c>
      <c r="G337" s="2" t="str">
        <f t="shared" si="32"/>
        <v/>
      </c>
      <c r="H337" s="2" t="str">
        <f t="shared" si="31"/>
        <v/>
      </c>
      <c r="I337" s="1" t="str">
        <f t="shared" si="33"/>
        <v/>
      </c>
      <c r="L337" s="2" t="e">
        <f>VLOOKUP(C337,Feuil2!$A$1:$C$205,3,FALSE)</f>
        <v>#N/A</v>
      </c>
      <c r="M337" s="2" t="e">
        <f>VLOOKUP(D337,Feuil2!$A$1:$C$205,3,FALSE)</f>
        <v>#N/A</v>
      </c>
      <c r="N337" s="2" t="e">
        <f>VLOOKUP(Feuil3!E337,Feuil2!$O$2:$P$4,2,FALSE)</f>
        <v>#N/A</v>
      </c>
      <c r="P337" t="e">
        <f t="shared" si="34"/>
        <v>#N/A</v>
      </c>
    </row>
    <row r="338" spans="1:16" x14ac:dyDescent="0.25">
      <c r="A338" s="2" t="str">
        <f t="shared" si="30"/>
        <v/>
      </c>
      <c r="G338" s="2" t="str">
        <f t="shared" si="32"/>
        <v/>
      </c>
      <c r="H338" s="2" t="str">
        <f t="shared" si="31"/>
        <v/>
      </c>
      <c r="I338" s="1" t="str">
        <f t="shared" si="33"/>
        <v/>
      </c>
      <c r="L338" s="2" t="e">
        <f>VLOOKUP(C338,Feuil2!$A$1:$C$205,3,FALSE)</f>
        <v>#N/A</v>
      </c>
      <c r="M338" s="2" t="e">
        <f>VLOOKUP(D338,Feuil2!$A$1:$C$205,3,FALSE)</f>
        <v>#N/A</v>
      </c>
      <c r="N338" s="2" t="e">
        <f>VLOOKUP(Feuil3!E338,Feuil2!$O$2:$P$4,2,FALSE)</f>
        <v>#N/A</v>
      </c>
      <c r="P338" t="e">
        <f t="shared" si="34"/>
        <v>#N/A</v>
      </c>
    </row>
    <row r="339" spans="1:16" x14ac:dyDescent="0.25">
      <c r="A339" s="2" t="str">
        <f t="shared" si="30"/>
        <v/>
      </c>
      <c r="G339" s="2" t="str">
        <f t="shared" si="32"/>
        <v/>
      </c>
      <c r="H339" s="2" t="str">
        <f t="shared" si="31"/>
        <v/>
      </c>
      <c r="I339" s="1" t="str">
        <f t="shared" si="33"/>
        <v/>
      </c>
      <c r="L339" s="2" t="e">
        <f>VLOOKUP(C339,Feuil2!$A$1:$C$205,3,FALSE)</f>
        <v>#N/A</v>
      </c>
      <c r="M339" s="2" t="e">
        <f>VLOOKUP(D339,Feuil2!$A$1:$C$205,3,FALSE)</f>
        <v>#N/A</v>
      </c>
      <c r="N339" s="2" t="e">
        <f>VLOOKUP(Feuil3!E339,Feuil2!$O$2:$P$4,2,FALSE)</f>
        <v>#N/A</v>
      </c>
      <c r="P339" t="e">
        <f t="shared" si="34"/>
        <v>#N/A</v>
      </c>
    </row>
    <row r="340" spans="1:16" x14ac:dyDescent="0.25">
      <c r="A340" s="2" t="str">
        <f t="shared" si="30"/>
        <v/>
      </c>
      <c r="G340" s="2" t="str">
        <f t="shared" si="32"/>
        <v/>
      </c>
      <c r="H340" s="2" t="str">
        <f t="shared" si="31"/>
        <v/>
      </c>
      <c r="I340" s="1" t="str">
        <f t="shared" si="33"/>
        <v/>
      </c>
    </row>
    <row r="341" spans="1:16" x14ac:dyDescent="0.25">
      <c r="A341" s="2" t="str">
        <f t="shared" si="30"/>
        <v/>
      </c>
      <c r="G341" s="2" t="str">
        <f t="shared" si="32"/>
        <v/>
      </c>
      <c r="H341" s="2" t="str">
        <f t="shared" si="31"/>
        <v/>
      </c>
      <c r="I341" s="1" t="str">
        <f t="shared" si="33"/>
        <v/>
      </c>
    </row>
    <row r="342" spans="1:16" x14ac:dyDescent="0.25">
      <c r="A342" s="2" t="str">
        <f t="shared" si="30"/>
        <v/>
      </c>
      <c r="G342" s="2" t="str">
        <f t="shared" si="32"/>
        <v/>
      </c>
      <c r="H342" s="2" t="str">
        <f t="shared" si="31"/>
        <v/>
      </c>
      <c r="I342" s="1" t="str">
        <f t="shared" si="33"/>
        <v/>
      </c>
    </row>
    <row r="343" spans="1:16" x14ac:dyDescent="0.25">
      <c r="A343" s="2" t="str">
        <f t="shared" si="30"/>
        <v/>
      </c>
      <c r="G343" s="2" t="str">
        <f t="shared" si="32"/>
        <v/>
      </c>
      <c r="H343" s="2" t="str">
        <f t="shared" si="31"/>
        <v/>
      </c>
      <c r="I343" s="1" t="str">
        <f t="shared" si="33"/>
        <v/>
      </c>
    </row>
    <row r="344" spans="1:16" x14ac:dyDescent="0.25">
      <c r="A344" s="2" t="str">
        <f t="shared" si="30"/>
        <v/>
      </c>
      <c r="G344" s="2" t="str">
        <f t="shared" si="32"/>
        <v/>
      </c>
      <c r="H344" s="2" t="str">
        <f t="shared" si="31"/>
        <v/>
      </c>
      <c r="I344" s="1" t="str">
        <f t="shared" si="33"/>
        <v/>
      </c>
    </row>
    <row r="345" spans="1:16" x14ac:dyDescent="0.25">
      <c r="A345" s="2" t="str">
        <f t="shared" si="30"/>
        <v/>
      </c>
      <c r="G345" s="2" t="str">
        <f t="shared" si="32"/>
        <v/>
      </c>
      <c r="H345" s="2" t="str">
        <f t="shared" si="31"/>
        <v/>
      </c>
      <c r="I345" s="1" t="str">
        <f t="shared" si="33"/>
        <v/>
      </c>
    </row>
    <row r="346" spans="1:16" x14ac:dyDescent="0.25">
      <c r="A346" s="2" t="str">
        <f t="shared" si="30"/>
        <v/>
      </c>
      <c r="G346" s="2" t="str">
        <f t="shared" si="32"/>
        <v/>
      </c>
      <c r="H346" s="2" t="str">
        <f t="shared" si="31"/>
        <v/>
      </c>
      <c r="I346" s="1" t="str">
        <f t="shared" si="33"/>
        <v/>
      </c>
    </row>
    <row r="347" spans="1:16" x14ac:dyDescent="0.25">
      <c r="A347" s="2" t="str">
        <f t="shared" si="30"/>
        <v/>
      </c>
      <c r="G347" s="2" t="str">
        <f t="shared" si="32"/>
        <v/>
      </c>
      <c r="H347" s="2" t="str">
        <f t="shared" si="31"/>
        <v/>
      </c>
      <c r="I347" s="1" t="str">
        <f t="shared" si="33"/>
        <v/>
      </c>
    </row>
    <row r="348" spans="1:16" x14ac:dyDescent="0.25">
      <c r="A348" s="2" t="str">
        <f t="shared" si="30"/>
        <v/>
      </c>
      <c r="G348" s="2" t="str">
        <f t="shared" si="32"/>
        <v/>
      </c>
      <c r="H348" s="2" t="str">
        <f t="shared" si="31"/>
        <v/>
      </c>
      <c r="I348" s="1" t="str">
        <f t="shared" si="33"/>
        <v/>
      </c>
    </row>
    <row r="349" spans="1:16" x14ac:dyDescent="0.25">
      <c r="A349" s="2" t="str">
        <f t="shared" si="30"/>
        <v/>
      </c>
      <c r="G349" s="2" t="str">
        <f t="shared" si="32"/>
        <v/>
      </c>
      <c r="H349" s="2" t="str">
        <f t="shared" si="31"/>
        <v/>
      </c>
      <c r="I349" s="1" t="str">
        <f t="shared" si="33"/>
        <v/>
      </c>
    </row>
    <row r="350" spans="1:16" x14ac:dyDescent="0.25">
      <c r="A350" s="2" t="str">
        <f t="shared" si="30"/>
        <v/>
      </c>
      <c r="G350" s="2" t="str">
        <f t="shared" si="32"/>
        <v/>
      </c>
      <c r="H350" s="2" t="str">
        <f t="shared" si="31"/>
        <v/>
      </c>
      <c r="I350" s="1" t="str">
        <f t="shared" si="33"/>
        <v/>
      </c>
    </row>
    <row r="351" spans="1:16" x14ac:dyDescent="0.25">
      <c r="A351" s="2" t="str">
        <f t="shared" si="30"/>
        <v/>
      </c>
      <c r="G351" s="2" t="str">
        <f t="shared" si="32"/>
        <v/>
      </c>
      <c r="H351" s="2" t="str">
        <f t="shared" si="31"/>
        <v/>
      </c>
      <c r="I351" s="1" t="str">
        <f t="shared" si="33"/>
        <v/>
      </c>
    </row>
    <row r="352" spans="1:16" x14ac:dyDescent="0.25">
      <c r="A352" s="2" t="str">
        <f t="shared" si="30"/>
        <v/>
      </c>
      <c r="G352" s="2" t="str">
        <f t="shared" si="32"/>
        <v/>
      </c>
      <c r="H352" s="2" t="str">
        <f t="shared" si="31"/>
        <v/>
      </c>
      <c r="I352" s="1" t="str">
        <f t="shared" si="33"/>
        <v/>
      </c>
    </row>
    <row r="353" spans="1:9" x14ac:dyDescent="0.25">
      <c r="A353" s="2" t="str">
        <f t="shared" si="30"/>
        <v/>
      </c>
      <c r="G353" s="2" t="str">
        <f t="shared" si="32"/>
        <v/>
      </c>
      <c r="H353" s="2" t="str">
        <f t="shared" si="31"/>
        <v/>
      </c>
      <c r="I353" s="1" t="str">
        <f t="shared" si="33"/>
        <v/>
      </c>
    </row>
    <row r="354" spans="1:9" x14ac:dyDescent="0.25">
      <c r="A354" s="2" t="str">
        <f t="shared" si="30"/>
        <v/>
      </c>
      <c r="G354" s="2" t="str">
        <f t="shared" si="32"/>
        <v/>
      </c>
      <c r="H354" s="2" t="str">
        <f t="shared" si="31"/>
        <v/>
      </c>
      <c r="I354" s="1" t="str">
        <f t="shared" si="33"/>
        <v/>
      </c>
    </row>
    <row r="355" spans="1:9" x14ac:dyDescent="0.25">
      <c r="A355" s="2" t="str">
        <f t="shared" si="30"/>
        <v/>
      </c>
      <c r="G355" s="2" t="str">
        <f t="shared" si="32"/>
        <v/>
      </c>
      <c r="H355" s="2" t="str">
        <f t="shared" si="31"/>
        <v/>
      </c>
      <c r="I355" s="1" t="str">
        <f t="shared" si="33"/>
        <v/>
      </c>
    </row>
    <row r="356" spans="1:9" x14ac:dyDescent="0.25">
      <c r="A356" s="2" t="str">
        <f t="shared" si="30"/>
        <v/>
      </c>
      <c r="G356" s="2" t="str">
        <f t="shared" si="32"/>
        <v/>
      </c>
      <c r="H356" s="2" t="str">
        <f t="shared" si="31"/>
        <v/>
      </c>
      <c r="I356" s="1" t="str">
        <f t="shared" si="33"/>
        <v/>
      </c>
    </row>
    <row r="357" spans="1:9" x14ac:dyDescent="0.25">
      <c r="A357" s="2" t="str">
        <f t="shared" si="30"/>
        <v/>
      </c>
      <c r="G357" s="2" t="str">
        <f t="shared" si="32"/>
        <v/>
      </c>
      <c r="H357" s="2" t="str">
        <f t="shared" si="31"/>
        <v/>
      </c>
      <c r="I357" s="1" t="str">
        <f t="shared" si="33"/>
        <v/>
      </c>
    </row>
    <row r="358" spans="1:9" x14ac:dyDescent="0.25">
      <c r="A358" s="2" t="str">
        <f t="shared" si="30"/>
        <v/>
      </c>
      <c r="G358" s="2" t="str">
        <f t="shared" si="32"/>
        <v/>
      </c>
      <c r="H358" s="2" t="str">
        <f t="shared" si="31"/>
        <v/>
      </c>
      <c r="I358" s="1" t="str">
        <f t="shared" si="33"/>
        <v/>
      </c>
    </row>
    <row r="359" spans="1:9" x14ac:dyDescent="0.25">
      <c r="A359" s="2" t="str">
        <f t="shared" si="30"/>
        <v/>
      </c>
      <c r="G359" s="2" t="str">
        <f t="shared" si="32"/>
        <v/>
      </c>
      <c r="H359" s="2" t="str">
        <f t="shared" si="31"/>
        <v/>
      </c>
      <c r="I359" s="1" t="str">
        <f t="shared" si="33"/>
        <v/>
      </c>
    </row>
    <row r="360" spans="1:9" x14ac:dyDescent="0.25">
      <c r="A360" s="2" t="str">
        <f t="shared" si="30"/>
        <v/>
      </c>
      <c r="G360" s="2" t="str">
        <f t="shared" si="32"/>
        <v/>
      </c>
      <c r="H360" s="2" t="str">
        <f t="shared" si="31"/>
        <v/>
      </c>
      <c r="I360" s="1" t="str">
        <f t="shared" si="33"/>
        <v/>
      </c>
    </row>
    <row r="361" spans="1:9" x14ac:dyDescent="0.25">
      <c r="A361" s="2" t="str">
        <f t="shared" si="30"/>
        <v/>
      </c>
      <c r="G361" s="2" t="str">
        <f t="shared" si="32"/>
        <v/>
      </c>
      <c r="H361" s="2" t="str">
        <f t="shared" si="31"/>
        <v/>
      </c>
      <c r="I361" s="1" t="str">
        <f t="shared" si="33"/>
        <v/>
      </c>
    </row>
    <row r="362" spans="1:9" x14ac:dyDescent="0.25">
      <c r="A362" s="2" t="str">
        <f t="shared" si="30"/>
        <v/>
      </c>
      <c r="G362" s="2" t="str">
        <f t="shared" si="32"/>
        <v/>
      </c>
      <c r="H362" s="2" t="str">
        <f t="shared" si="31"/>
        <v/>
      </c>
      <c r="I362" s="1" t="str">
        <f t="shared" si="33"/>
        <v/>
      </c>
    </row>
    <row r="363" spans="1:9" x14ac:dyDescent="0.25">
      <c r="A363" s="2" t="str">
        <f t="shared" si="30"/>
        <v/>
      </c>
      <c r="G363" s="2" t="str">
        <f t="shared" si="32"/>
        <v/>
      </c>
      <c r="H363" s="2" t="str">
        <f t="shared" si="31"/>
        <v/>
      </c>
      <c r="I363" s="1" t="str">
        <f t="shared" si="33"/>
        <v/>
      </c>
    </row>
    <row r="364" spans="1:9" x14ac:dyDescent="0.25">
      <c r="A364" s="2" t="str">
        <f t="shared" si="30"/>
        <v/>
      </c>
      <c r="G364" s="2" t="str">
        <f t="shared" si="32"/>
        <v/>
      </c>
      <c r="H364" s="2" t="str">
        <f t="shared" si="31"/>
        <v/>
      </c>
      <c r="I364" s="1" t="str">
        <f t="shared" si="33"/>
        <v/>
      </c>
    </row>
    <row r="365" spans="1:9" x14ac:dyDescent="0.25">
      <c r="A365" s="2" t="str">
        <f t="shared" si="30"/>
        <v/>
      </c>
      <c r="G365" s="2" t="str">
        <f t="shared" si="32"/>
        <v/>
      </c>
      <c r="H365" s="2" t="str">
        <f t="shared" si="31"/>
        <v/>
      </c>
      <c r="I365" s="1" t="str">
        <f t="shared" si="33"/>
        <v/>
      </c>
    </row>
    <row r="366" spans="1:9" x14ac:dyDescent="0.25">
      <c r="A366" s="2" t="str">
        <f t="shared" si="30"/>
        <v/>
      </c>
      <c r="G366" s="2" t="str">
        <f t="shared" si="32"/>
        <v/>
      </c>
      <c r="H366" s="2" t="str">
        <f t="shared" si="31"/>
        <v/>
      </c>
      <c r="I366" s="1" t="str">
        <f t="shared" si="33"/>
        <v/>
      </c>
    </row>
    <row r="367" spans="1:9" x14ac:dyDescent="0.25">
      <c r="A367" s="2" t="str">
        <f t="shared" si="30"/>
        <v/>
      </c>
      <c r="G367" s="2" t="str">
        <f t="shared" si="32"/>
        <v/>
      </c>
      <c r="H367" s="2" t="str">
        <f t="shared" si="31"/>
        <v/>
      </c>
      <c r="I367" s="1" t="str">
        <f t="shared" si="33"/>
        <v/>
      </c>
    </row>
    <row r="368" spans="1:9" x14ac:dyDescent="0.25">
      <c r="A368" s="2" t="str">
        <f t="shared" si="30"/>
        <v/>
      </c>
      <c r="G368" s="2" t="str">
        <f t="shared" si="32"/>
        <v/>
      </c>
      <c r="H368" s="2" t="str">
        <f t="shared" si="31"/>
        <v/>
      </c>
      <c r="I368" s="1" t="str">
        <f t="shared" si="33"/>
        <v/>
      </c>
    </row>
    <row r="369" spans="1:9" x14ac:dyDescent="0.25">
      <c r="A369" s="2" t="str">
        <f t="shared" si="30"/>
        <v/>
      </c>
      <c r="G369" s="2" t="str">
        <f t="shared" si="32"/>
        <v/>
      </c>
      <c r="H369" s="2" t="str">
        <f t="shared" si="31"/>
        <v/>
      </c>
      <c r="I369" s="1" t="str">
        <f t="shared" si="33"/>
        <v/>
      </c>
    </row>
    <row r="370" spans="1:9" x14ac:dyDescent="0.25">
      <c r="A370" s="2" t="str">
        <f t="shared" si="30"/>
        <v/>
      </c>
      <c r="G370" s="2" t="str">
        <f t="shared" si="32"/>
        <v/>
      </c>
      <c r="H370" s="2" t="str">
        <f t="shared" si="31"/>
        <v/>
      </c>
      <c r="I370" s="1" t="str">
        <f t="shared" si="33"/>
        <v/>
      </c>
    </row>
    <row r="371" spans="1:9" x14ac:dyDescent="0.25">
      <c r="A371" s="2" t="str">
        <f t="shared" si="30"/>
        <v/>
      </c>
      <c r="G371" s="2" t="str">
        <f t="shared" si="32"/>
        <v/>
      </c>
      <c r="H371" s="2" t="str">
        <f t="shared" si="31"/>
        <v/>
      </c>
      <c r="I371" s="1" t="str">
        <f t="shared" si="33"/>
        <v/>
      </c>
    </row>
    <row r="372" spans="1:9" x14ac:dyDescent="0.25">
      <c r="A372" s="2" t="str">
        <f t="shared" si="30"/>
        <v/>
      </c>
      <c r="G372" s="2" t="str">
        <f t="shared" si="32"/>
        <v/>
      </c>
      <c r="H372" s="2" t="str">
        <f t="shared" si="31"/>
        <v/>
      </c>
      <c r="I372" s="1" t="str">
        <f t="shared" si="33"/>
        <v/>
      </c>
    </row>
    <row r="373" spans="1:9" x14ac:dyDescent="0.25">
      <c r="A373" s="2" t="str">
        <f t="shared" si="30"/>
        <v/>
      </c>
      <c r="G373" s="2" t="str">
        <f t="shared" si="32"/>
        <v/>
      </c>
      <c r="H373" s="2" t="str">
        <f t="shared" si="31"/>
        <v/>
      </c>
      <c r="I373" s="1" t="str">
        <f t="shared" si="33"/>
        <v/>
      </c>
    </row>
    <row r="374" spans="1:9" x14ac:dyDescent="0.25">
      <c r="A374" s="2" t="str">
        <f t="shared" si="30"/>
        <v/>
      </c>
      <c r="G374" s="2" t="str">
        <f t="shared" si="32"/>
        <v/>
      </c>
      <c r="H374" s="2" t="str">
        <f t="shared" si="31"/>
        <v/>
      </c>
      <c r="I374" s="1" t="str">
        <f t="shared" si="33"/>
        <v/>
      </c>
    </row>
    <row r="375" spans="1:9" x14ac:dyDescent="0.25">
      <c r="A375" s="2" t="str">
        <f t="shared" si="30"/>
        <v/>
      </c>
      <c r="G375" s="2" t="str">
        <f t="shared" si="32"/>
        <v/>
      </c>
      <c r="H375" s="2" t="str">
        <f t="shared" si="31"/>
        <v/>
      </c>
      <c r="I375" s="1" t="str">
        <f t="shared" si="33"/>
        <v/>
      </c>
    </row>
    <row r="376" spans="1:9" x14ac:dyDescent="0.25">
      <c r="A376" s="2" t="str">
        <f t="shared" ref="A376:A439" si="35">CONCATENATE(D376,C376)</f>
        <v/>
      </c>
      <c r="G376" s="2" t="str">
        <f t="shared" si="32"/>
        <v/>
      </c>
      <c r="H376" s="2" t="str">
        <f t="shared" si="31"/>
        <v/>
      </c>
      <c r="I376" s="1" t="str">
        <f t="shared" si="33"/>
        <v/>
      </c>
    </row>
    <row r="377" spans="1:9" x14ac:dyDescent="0.25">
      <c r="A377" s="2" t="str">
        <f t="shared" si="35"/>
        <v/>
      </c>
      <c r="G377" s="2" t="str">
        <f t="shared" si="32"/>
        <v/>
      </c>
      <c r="H377" s="2" t="str">
        <f t="shared" ref="H377:H440" si="36">IF(G377&lt;&gt;"",VLOOKUP(G377,AFFI,5,FALSE),"")</f>
        <v/>
      </c>
      <c r="I377" s="1" t="str">
        <f t="shared" si="33"/>
        <v/>
      </c>
    </row>
    <row r="378" spans="1:9" x14ac:dyDescent="0.25">
      <c r="A378" s="2" t="str">
        <f t="shared" si="35"/>
        <v/>
      </c>
      <c r="G378" s="2" t="str">
        <f t="shared" si="32"/>
        <v/>
      </c>
      <c r="H378" s="2" t="str">
        <f t="shared" si="36"/>
        <v/>
      </c>
      <c r="I378" s="1" t="str">
        <f t="shared" si="33"/>
        <v/>
      </c>
    </row>
    <row r="379" spans="1:9" x14ac:dyDescent="0.25">
      <c r="A379" s="2" t="str">
        <f t="shared" si="35"/>
        <v/>
      </c>
      <c r="G379" s="2" t="str">
        <f t="shared" si="32"/>
        <v/>
      </c>
      <c r="H379" s="2" t="str">
        <f t="shared" si="36"/>
        <v/>
      </c>
      <c r="I379" s="1" t="str">
        <f t="shared" si="33"/>
        <v/>
      </c>
    </row>
    <row r="380" spans="1:9" x14ac:dyDescent="0.25">
      <c r="A380" s="2" t="str">
        <f t="shared" si="35"/>
        <v/>
      </c>
      <c r="G380" s="2" t="str">
        <f t="shared" si="32"/>
        <v/>
      </c>
      <c r="H380" s="2" t="str">
        <f t="shared" si="36"/>
        <v/>
      </c>
      <c r="I380" s="1" t="str">
        <f t="shared" si="33"/>
        <v/>
      </c>
    </row>
    <row r="381" spans="1:9" x14ac:dyDescent="0.25">
      <c r="A381" s="2" t="str">
        <f t="shared" si="35"/>
        <v/>
      </c>
      <c r="G381" s="2" t="str">
        <f t="shared" ref="G381:G444" si="37">CONCATENATE(C381,D381)</f>
        <v/>
      </c>
      <c r="H381" s="2" t="str">
        <f t="shared" si="36"/>
        <v/>
      </c>
      <c r="I381" s="1" t="str">
        <f t="shared" ref="I381:I444" si="38">IF(G381&lt;&gt;"",IF(ISNA(H381),"","Déjà défini"),"")</f>
        <v/>
      </c>
    </row>
    <row r="382" spans="1:9" x14ac:dyDescent="0.25">
      <c r="A382" s="2" t="str">
        <f t="shared" si="35"/>
        <v/>
      </c>
      <c r="G382" s="2" t="str">
        <f t="shared" si="37"/>
        <v/>
      </c>
      <c r="H382" s="2" t="str">
        <f t="shared" si="36"/>
        <v/>
      </c>
      <c r="I382" s="1" t="str">
        <f t="shared" si="38"/>
        <v/>
      </c>
    </row>
    <row r="383" spans="1:9" x14ac:dyDescent="0.25">
      <c r="A383" s="2" t="str">
        <f t="shared" si="35"/>
        <v/>
      </c>
      <c r="G383" s="2" t="str">
        <f t="shared" si="37"/>
        <v/>
      </c>
      <c r="H383" s="2" t="str">
        <f t="shared" si="36"/>
        <v/>
      </c>
      <c r="I383" s="1" t="str">
        <f t="shared" si="38"/>
        <v/>
      </c>
    </row>
    <row r="384" spans="1:9" x14ac:dyDescent="0.25">
      <c r="A384" s="2" t="str">
        <f t="shared" si="35"/>
        <v/>
      </c>
      <c r="G384" s="2" t="str">
        <f t="shared" si="37"/>
        <v/>
      </c>
      <c r="H384" s="2" t="str">
        <f t="shared" si="36"/>
        <v/>
      </c>
      <c r="I384" s="1" t="str">
        <f t="shared" si="38"/>
        <v/>
      </c>
    </row>
    <row r="385" spans="1:9" x14ac:dyDescent="0.25">
      <c r="A385" s="2" t="str">
        <f t="shared" si="35"/>
        <v/>
      </c>
      <c r="G385" s="2" t="str">
        <f t="shared" si="37"/>
        <v/>
      </c>
      <c r="H385" s="2" t="str">
        <f t="shared" si="36"/>
        <v/>
      </c>
      <c r="I385" s="1" t="str">
        <f t="shared" si="38"/>
        <v/>
      </c>
    </row>
    <row r="386" spans="1:9" x14ac:dyDescent="0.25">
      <c r="A386" s="2" t="str">
        <f t="shared" si="35"/>
        <v/>
      </c>
      <c r="G386" s="2" t="str">
        <f t="shared" si="37"/>
        <v/>
      </c>
      <c r="H386" s="2" t="str">
        <f t="shared" si="36"/>
        <v/>
      </c>
      <c r="I386" s="1" t="str">
        <f t="shared" si="38"/>
        <v/>
      </c>
    </row>
    <row r="387" spans="1:9" x14ac:dyDescent="0.25">
      <c r="A387" s="2" t="str">
        <f t="shared" si="35"/>
        <v/>
      </c>
      <c r="G387" s="2" t="str">
        <f t="shared" si="37"/>
        <v/>
      </c>
      <c r="H387" s="2" t="str">
        <f t="shared" si="36"/>
        <v/>
      </c>
      <c r="I387" s="1" t="str">
        <f t="shared" si="38"/>
        <v/>
      </c>
    </row>
    <row r="388" spans="1:9" x14ac:dyDescent="0.25">
      <c r="A388" s="2" t="str">
        <f t="shared" si="35"/>
        <v/>
      </c>
      <c r="G388" s="2" t="str">
        <f t="shared" si="37"/>
        <v/>
      </c>
      <c r="H388" s="2" t="str">
        <f t="shared" si="36"/>
        <v/>
      </c>
      <c r="I388" s="1" t="str">
        <f t="shared" si="38"/>
        <v/>
      </c>
    </row>
    <row r="389" spans="1:9" x14ac:dyDescent="0.25">
      <c r="A389" s="2" t="str">
        <f t="shared" si="35"/>
        <v/>
      </c>
      <c r="G389" s="2" t="str">
        <f t="shared" si="37"/>
        <v/>
      </c>
      <c r="H389" s="2" t="str">
        <f t="shared" si="36"/>
        <v/>
      </c>
      <c r="I389" s="1" t="str">
        <f t="shared" si="38"/>
        <v/>
      </c>
    </row>
    <row r="390" spans="1:9" x14ac:dyDescent="0.25">
      <c r="A390" s="2" t="str">
        <f t="shared" si="35"/>
        <v/>
      </c>
      <c r="G390" s="2" t="str">
        <f t="shared" si="37"/>
        <v/>
      </c>
      <c r="H390" s="2" t="str">
        <f t="shared" si="36"/>
        <v/>
      </c>
      <c r="I390" s="1" t="str">
        <f t="shared" si="38"/>
        <v/>
      </c>
    </row>
    <row r="391" spans="1:9" x14ac:dyDescent="0.25">
      <c r="A391" s="2" t="str">
        <f t="shared" si="35"/>
        <v/>
      </c>
      <c r="G391" s="2" t="str">
        <f t="shared" si="37"/>
        <v/>
      </c>
      <c r="H391" s="2" t="str">
        <f t="shared" si="36"/>
        <v/>
      </c>
      <c r="I391" s="1" t="str">
        <f t="shared" si="38"/>
        <v/>
      </c>
    </row>
    <row r="392" spans="1:9" x14ac:dyDescent="0.25">
      <c r="A392" s="2" t="str">
        <f t="shared" si="35"/>
        <v/>
      </c>
      <c r="G392" s="2" t="str">
        <f t="shared" si="37"/>
        <v/>
      </c>
      <c r="H392" s="2" t="str">
        <f t="shared" si="36"/>
        <v/>
      </c>
      <c r="I392" s="1" t="str">
        <f t="shared" si="38"/>
        <v/>
      </c>
    </row>
    <row r="393" spans="1:9" x14ac:dyDescent="0.25">
      <c r="A393" s="2" t="str">
        <f t="shared" si="35"/>
        <v/>
      </c>
      <c r="G393" s="2" t="str">
        <f t="shared" si="37"/>
        <v/>
      </c>
      <c r="H393" s="2" t="str">
        <f t="shared" si="36"/>
        <v/>
      </c>
      <c r="I393" s="1" t="str">
        <f t="shared" si="38"/>
        <v/>
      </c>
    </row>
    <row r="394" spans="1:9" x14ac:dyDescent="0.25">
      <c r="A394" s="2" t="str">
        <f t="shared" si="35"/>
        <v/>
      </c>
      <c r="G394" s="2" t="str">
        <f t="shared" si="37"/>
        <v/>
      </c>
      <c r="H394" s="2" t="str">
        <f t="shared" si="36"/>
        <v/>
      </c>
      <c r="I394" s="1" t="str">
        <f t="shared" si="38"/>
        <v/>
      </c>
    </row>
    <row r="395" spans="1:9" x14ac:dyDescent="0.25">
      <c r="A395" s="2" t="str">
        <f t="shared" si="35"/>
        <v/>
      </c>
      <c r="G395" s="2" t="str">
        <f t="shared" si="37"/>
        <v/>
      </c>
      <c r="H395" s="2" t="str">
        <f t="shared" si="36"/>
        <v/>
      </c>
      <c r="I395" s="1" t="str">
        <f t="shared" si="38"/>
        <v/>
      </c>
    </row>
    <row r="396" spans="1:9" x14ac:dyDescent="0.25">
      <c r="A396" s="2" t="str">
        <f t="shared" si="35"/>
        <v/>
      </c>
      <c r="G396" s="2" t="str">
        <f t="shared" si="37"/>
        <v/>
      </c>
      <c r="H396" s="2" t="str">
        <f t="shared" si="36"/>
        <v/>
      </c>
      <c r="I396" s="1" t="str">
        <f t="shared" si="38"/>
        <v/>
      </c>
    </row>
    <row r="397" spans="1:9" x14ac:dyDescent="0.25">
      <c r="A397" s="2" t="str">
        <f t="shared" si="35"/>
        <v/>
      </c>
      <c r="G397" s="2" t="str">
        <f t="shared" si="37"/>
        <v/>
      </c>
      <c r="H397" s="2" t="str">
        <f t="shared" si="36"/>
        <v/>
      </c>
      <c r="I397" s="1" t="str">
        <f t="shared" si="38"/>
        <v/>
      </c>
    </row>
    <row r="398" spans="1:9" x14ac:dyDescent="0.25">
      <c r="A398" s="2" t="str">
        <f t="shared" si="35"/>
        <v/>
      </c>
      <c r="G398" s="2" t="str">
        <f t="shared" si="37"/>
        <v/>
      </c>
      <c r="H398" s="2" t="str">
        <f t="shared" si="36"/>
        <v/>
      </c>
      <c r="I398" s="1" t="str">
        <f t="shared" si="38"/>
        <v/>
      </c>
    </row>
    <row r="399" spans="1:9" x14ac:dyDescent="0.25">
      <c r="A399" s="2" t="str">
        <f t="shared" si="35"/>
        <v/>
      </c>
      <c r="G399" s="2" t="str">
        <f t="shared" si="37"/>
        <v/>
      </c>
      <c r="H399" s="2" t="str">
        <f t="shared" si="36"/>
        <v/>
      </c>
      <c r="I399" s="1" t="str">
        <f t="shared" si="38"/>
        <v/>
      </c>
    </row>
    <row r="400" spans="1:9" x14ac:dyDescent="0.25">
      <c r="A400" s="2" t="str">
        <f t="shared" si="35"/>
        <v/>
      </c>
      <c r="G400" s="2" t="str">
        <f t="shared" si="37"/>
        <v/>
      </c>
      <c r="H400" s="2" t="str">
        <f t="shared" si="36"/>
        <v/>
      </c>
      <c r="I400" s="1" t="str">
        <f t="shared" si="38"/>
        <v/>
      </c>
    </row>
    <row r="401" spans="1:9" x14ac:dyDescent="0.25">
      <c r="A401" s="2" t="str">
        <f t="shared" si="35"/>
        <v/>
      </c>
      <c r="G401" s="2" t="str">
        <f t="shared" si="37"/>
        <v/>
      </c>
      <c r="H401" s="2" t="str">
        <f t="shared" si="36"/>
        <v/>
      </c>
      <c r="I401" s="1" t="str">
        <f t="shared" si="38"/>
        <v/>
      </c>
    </row>
    <row r="402" spans="1:9" x14ac:dyDescent="0.25">
      <c r="A402" s="2" t="str">
        <f t="shared" si="35"/>
        <v/>
      </c>
      <c r="G402" s="2" t="str">
        <f t="shared" si="37"/>
        <v/>
      </c>
      <c r="H402" s="2" t="str">
        <f t="shared" si="36"/>
        <v/>
      </c>
      <c r="I402" s="1" t="str">
        <f t="shared" si="38"/>
        <v/>
      </c>
    </row>
    <row r="403" spans="1:9" x14ac:dyDescent="0.25">
      <c r="A403" s="2" t="str">
        <f t="shared" si="35"/>
        <v/>
      </c>
      <c r="G403" s="2" t="str">
        <f t="shared" si="37"/>
        <v/>
      </c>
      <c r="H403" s="2" t="str">
        <f t="shared" si="36"/>
        <v/>
      </c>
      <c r="I403" s="1" t="str">
        <f t="shared" si="38"/>
        <v/>
      </c>
    </row>
    <row r="404" spans="1:9" x14ac:dyDescent="0.25">
      <c r="A404" s="2" t="str">
        <f t="shared" si="35"/>
        <v/>
      </c>
      <c r="G404" s="2" t="str">
        <f t="shared" si="37"/>
        <v/>
      </c>
      <c r="H404" s="2" t="str">
        <f t="shared" si="36"/>
        <v/>
      </c>
      <c r="I404" s="1" t="str">
        <f t="shared" si="38"/>
        <v/>
      </c>
    </row>
    <row r="405" spans="1:9" x14ac:dyDescent="0.25">
      <c r="A405" s="2" t="str">
        <f t="shared" si="35"/>
        <v/>
      </c>
      <c r="G405" s="2" t="str">
        <f t="shared" si="37"/>
        <v/>
      </c>
      <c r="H405" s="2" t="str">
        <f t="shared" si="36"/>
        <v/>
      </c>
      <c r="I405" s="1" t="str">
        <f t="shared" si="38"/>
        <v/>
      </c>
    </row>
    <row r="406" spans="1:9" x14ac:dyDescent="0.25">
      <c r="A406" s="2" t="str">
        <f t="shared" si="35"/>
        <v/>
      </c>
      <c r="G406" s="2" t="str">
        <f t="shared" si="37"/>
        <v/>
      </c>
      <c r="H406" s="2" t="str">
        <f t="shared" si="36"/>
        <v/>
      </c>
      <c r="I406" s="1" t="str">
        <f t="shared" si="38"/>
        <v/>
      </c>
    </row>
    <row r="407" spans="1:9" x14ac:dyDescent="0.25">
      <c r="A407" s="2" t="str">
        <f t="shared" si="35"/>
        <v/>
      </c>
      <c r="G407" s="2" t="str">
        <f t="shared" si="37"/>
        <v/>
      </c>
      <c r="H407" s="2" t="str">
        <f t="shared" si="36"/>
        <v/>
      </c>
      <c r="I407" s="1" t="str">
        <f t="shared" si="38"/>
        <v/>
      </c>
    </row>
    <row r="408" spans="1:9" x14ac:dyDescent="0.25">
      <c r="A408" s="2" t="str">
        <f t="shared" si="35"/>
        <v/>
      </c>
      <c r="G408" s="2" t="str">
        <f t="shared" si="37"/>
        <v/>
      </c>
      <c r="H408" s="2" t="str">
        <f t="shared" si="36"/>
        <v/>
      </c>
      <c r="I408" s="1" t="str">
        <f t="shared" si="38"/>
        <v/>
      </c>
    </row>
    <row r="409" spans="1:9" x14ac:dyDescent="0.25">
      <c r="A409" s="2" t="str">
        <f t="shared" si="35"/>
        <v/>
      </c>
      <c r="G409" s="2" t="str">
        <f t="shared" si="37"/>
        <v/>
      </c>
      <c r="H409" s="2" t="str">
        <f t="shared" si="36"/>
        <v/>
      </c>
      <c r="I409" s="1" t="str">
        <f t="shared" si="38"/>
        <v/>
      </c>
    </row>
    <row r="410" spans="1:9" x14ac:dyDescent="0.25">
      <c r="A410" s="2" t="str">
        <f t="shared" si="35"/>
        <v/>
      </c>
      <c r="G410" s="2" t="str">
        <f t="shared" si="37"/>
        <v/>
      </c>
      <c r="H410" s="2" t="str">
        <f t="shared" si="36"/>
        <v/>
      </c>
      <c r="I410" s="1" t="str">
        <f t="shared" si="38"/>
        <v/>
      </c>
    </row>
    <row r="411" spans="1:9" x14ac:dyDescent="0.25">
      <c r="A411" s="2" t="str">
        <f t="shared" si="35"/>
        <v/>
      </c>
      <c r="G411" s="2" t="str">
        <f t="shared" si="37"/>
        <v/>
      </c>
      <c r="H411" s="2" t="str">
        <f t="shared" si="36"/>
        <v/>
      </c>
      <c r="I411" s="1" t="str">
        <f t="shared" si="38"/>
        <v/>
      </c>
    </row>
    <row r="412" spans="1:9" x14ac:dyDescent="0.25">
      <c r="A412" s="2" t="str">
        <f t="shared" si="35"/>
        <v/>
      </c>
      <c r="G412" s="2" t="str">
        <f t="shared" si="37"/>
        <v/>
      </c>
      <c r="H412" s="2" t="str">
        <f t="shared" si="36"/>
        <v/>
      </c>
      <c r="I412" s="1" t="str">
        <f t="shared" si="38"/>
        <v/>
      </c>
    </row>
    <row r="413" spans="1:9" x14ac:dyDescent="0.25">
      <c r="A413" s="2" t="str">
        <f t="shared" si="35"/>
        <v/>
      </c>
      <c r="G413" s="2" t="str">
        <f t="shared" si="37"/>
        <v/>
      </c>
      <c r="H413" s="2" t="str">
        <f t="shared" si="36"/>
        <v/>
      </c>
      <c r="I413" s="1" t="str">
        <f t="shared" si="38"/>
        <v/>
      </c>
    </row>
    <row r="414" spans="1:9" x14ac:dyDescent="0.25">
      <c r="A414" s="2" t="str">
        <f t="shared" si="35"/>
        <v/>
      </c>
      <c r="G414" s="2" t="str">
        <f t="shared" si="37"/>
        <v/>
      </c>
      <c r="H414" s="2" t="str">
        <f t="shared" si="36"/>
        <v/>
      </c>
      <c r="I414" s="1" t="str">
        <f t="shared" si="38"/>
        <v/>
      </c>
    </row>
    <row r="415" spans="1:9" x14ac:dyDescent="0.25">
      <c r="A415" s="2" t="str">
        <f t="shared" si="35"/>
        <v/>
      </c>
      <c r="G415" s="2" t="str">
        <f t="shared" si="37"/>
        <v/>
      </c>
      <c r="H415" s="2" t="str">
        <f t="shared" si="36"/>
        <v/>
      </c>
      <c r="I415" s="1" t="str">
        <f t="shared" si="38"/>
        <v/>
      </c>
    </row>
    <row r="416" spans="1:9" x14ac:dyDescent="0.25">
      <c r="A416" s="2" t="str">
        <f t="shared" si="35"/>
        <v/>
      </c>
      <c r="G416" s="2" t="str">
        <f t="shared" si="37"/>
        <v/>
      </c>
      <c r="H416" s="2" t="str">
        <f t="shared" si="36"/>
        <v/>
      </c>
      <c r="I416" s="1" t="str">
        <f t="shared" si="38"/>
        <v/>
      </c>
    </row>
    <row r="417" spans="1:9" x14ac:dyDescent="0.25">
      <c r="A417" s="2" t="str">
        <f t="shared" si="35"/>
        <v/>
      </c>
      <c r="G417" s="2" t="str">
        <f t="shared" si="37"/>
        <v/>
      </c>
      <c r="H417" s="2" t="str">
        <f t="shared" si="36"/>
        <v/>
      </c>
      <c r="I417" s="1" t="str">
        <f t="shared" si="38"/>
        <v/>
      </c>
    </row>
    <row r="418" spans="1:9" x14ac:dyDescent="0.25">
      <c r="A418" s="2" t="str">
        <f t="shared" si="35"/>
        <v/>
      </c>
      <c r="G418" s="2" t="str">
        <f t="shared" si="37"/>
        <v/>
      </c>
      <c r="H418" s="2" t="str">
        <f t="shared" si="36"/>
        <v/>
      </c>
      <c r="I418" s="1" t="str">
        <f t="shared" si="38"/>
        <v/>
      </c>
    </row>
    <row r="419" spans="1:9" x14ac:dyDescent="0.25">
      <c r="A419" s="2" t="str">
        <f t="shared" si="35"/>
        <v/>
      </c>
      <c r="G419" s="2" t="str">
        <f t="shared" si="37"/>
        <v/>
      </c>
      <c r="H419" s="2" t="str">
        <f t="shared" si="36"/>
        <v/>
      </c>
      <c r="I419" s="1" t="str">
        <f t="shared" si="38"/>
        <v/>
      </c>
    </row>
    <row r="420" spans="1:9" x14ac:dyDescent="0.25">
      <c r="A420" s="2" t="str">
        <f t="shared" si="35"/>
        <v/>
      </c>
      <c r="G420" s="2" t="str">
        <f t="shared" si="37"/>
        <v/>
      </c>
      <c r="H420" s="2" t="str">
        <f t="shared" si="36"/>
        <v/>
      </c>
      <c r="I420" s="1" t="str">
        <f t="shared" si="38"/>
        <v/>
      </c>
    </row>
    <row r="421" spans="1:9" x14ac:dyDescent="0.25">
      <c r="A421" s="2" t="str">
        <f t="shared" si="35"/>
        <v/>
      </c>
      <c r="G421" s="2" t="str">
        <f t="shared" si="37"/>
        <v/>
      </c>
      <c r="H421" s="2" t="str">
        <f t="shared" si="36"/>
        <v/>
      </c>
      <c r="I421" s="1" t="str">
        <f t="shared" si="38"/>
        <v/>
      </c>
    </row>
    <row r="422" spans="1:9" x14ac:dyDescent="0.25">
      <c r="A422" s="2" t="str">
        <f t="shared" si="35"/>
        <v/>
      </c>
      <c r="G422" s="2" t="str">
        <f t="shared" si="37"/>
        <v/>
      </c>
      <c r="H422" s="2" t="str">
        <f t="shared" si="36"/>
        <v/>
      </c>
      <c r="I422" s="1" t="str">
        <f t="shared" si="38"/>
        <v/>
      </c>
    </row>
    <row r="423" spans="1:9" x14ac:dyDescent="0.25">
      <c r="A423" s="2" t="str">
        <f t="shared" si="35"/>
        <v/>
      </c>
      <c r="G423" s="2" t="str">
        <f t="shared" si="37"/>
        <v/>
      </c>
      <c r="H423" s="2" t="str">
        <f t="shared" si="36"/>
        <v/>
      </c>
      <c r="I423" s="1" t="str">
        <f t="shared" si="38"/>
        <v/>
      </c>
    </row>
    <row r="424" spans="1:9" x14ac:dyDescent="0.25">
      <c r="A424" s="2" t="str">
        <f t="shared" si="35"/>
        <v/>
      </c>
      <c r="G424" s="2" t="str">
        <f t="shared" si="37"/>
        <v/>
      </c>
      <c r="H424" s="2" t="str">
        <f t="shared" si="36"/>
        <v/>
      </c>
      <c r="I424" s="1" t="str">
        <f t="shared" si="38"/>
        <v/>
      </c>
    </row>
    <row r="425" spans="1:9" x14ac:dyDescent="0.25">
      <c r="A425" s="2" t="str">
        <f t="shared" si="35"/>
        <v/>
      </c>
      <c r="G425" s="2" t="str">
        <f t="shared" si="37"/>
        <v/>
      </c>
      <c r="H425" s="2" t="str">
        <f t="shared" si="36"/>
        <v/>
      </c>
      <c r="I425" s="1" t="str">
        <f t="shared" si="38"/>
        <v/>
      </c>
    </row>
    <row r="426" spans="1:9" x14ac:dyDescent="0.25">
      <c r="A426" s="2" t="str">
        <f t="shared" si="35"/>
        <v/>
      </c>
      <c r="G426" s="2" t="str">
        <f t="shared" si="37"/>
        <v/>
      </c>
      <c r="H426" s="2" t="str">
        <f t="shared" si="36"/>
        <v/>
      </c>
      <c r="I426" s="1" t="str">
        <f t="shared" si="38"/>
        <v/>
      </c>
    </row>
    <row r="427" spans="1:9" x14ac:dyDescent="0.25">
      <c r="A427" s="2" t="str">
        <f t="shared" si="35"/>
        <v/>
      </c>
      <c r="G427" s="2" t="str">
        <f t="shared" si="37"/>
        <v/>
      </c>
      <c r="H427" s="2" t="str">
        <f t="shared" si="36"/>
        <v/>
      </c>
      <c r="I427" s="1" t="str">
        <f t="shared" si="38"/>
        <v/>
      </c>
    </row>
    <row r="428" spans="1:9" x14ac:dyDescent="0.25">
      <c r="A428" s="2" t="str">
        <f t="shared" si="35"/>
        <v/>
      </c>
      <c r="G428" s="2" t="str">
        <f t="shared" si="37"/>
        <v/>
      </c>
      <c r="H428" s="2" t="str">
        <f t="shared" si="36"/>
        <v/>
      </c>
      <c r="I428" s="1" t="str">
        <f t="shared" si="38"/>
        <v/>
      </c>
    </row>
    <row r="429" spans="1:9" x14ac:dyDescent="0.25">
      <c r="A429" s="2" t="str">
        <f t="shared" si="35"/>
        <v/>
      </c>
      <c r="G429" s="2" t="str">
        <f t="shared" si="37"/>
        <v/>
      </c>
      <c r="H429" s="2" t="str">
        <f t="shared" si="36"/>
        <v/>
      </c>
      <c r="I429" s="1" t="str">
        <f t="shared" si="38"/>
        <v/>
      </c>
    </row>
    <row r="430" spans="1:9" x14ac:dyDescent="0.25">
      <c r="A430" s="2" t="str">
        <f t="shared" si="35"/>
        <v/>
      </c>
      <c r="G430" s="2" t="str">
        <f t="shared" si="37"/>
        <v/>
      </c>
      <c r="H430" s="2" t="str">
        <f t="shared" si="36"/>
        <v/>
      </c>
      <c r="I430" s="1" t="str">
        <f t="shared" si="38"/>
        <v/>
      </c>
    </row>
    <row r="431" spans="1:9" x14ac:dyDescent="0.25">
      <c r="A431" s="2" t="str">
        <f t="shared" si="35"/>
        <v/>
      </c>
      <c r="G431" s="2" t="str">
        <f t="shared" si="37"/>
        <v/>
      </c>
      <c r="H431" s="2" t="str">
        <f t="shared" si="36"/>
        <v/>
      </c>
      <c r="I431" s="1" t="str">
        <f t="shared" si="38"/>
        <v/>
      </c>
    </row>
    <row r="432" spans="1:9" x14ac:dyDescent="0.25">
      <c r="A432" s="2" t="str">
        <f t="shared" si="35"/>
        <v/>
      </c>
      <c r="G432" s="2" t="str">
        <f t="shared" si="37"/>
        <v/>
      </c>
      <c r="H432" s="2" t="str">
        <f t="shared" si="36"/>
        <v/>
      </c>
      <c r="I432" s="1" t="str">
        <f t="shared" si="38"/>
        <v/>
      </c>
    </row>
    <row r="433" spans="1:9" x14ac:dyDescent="0.25">
      <c r="A433" s="2" t="str">
        <f t="shared" si="35"/>
        <v/>
      </c>
      <c r="G433" s="2" t="str">
        <f t="shared" si="37"/>
        <v/>
      </c>
      <c r="H433" s="2" t="str">
        <f t="shared" si="36"/>
        <v/>
      </c>
      <c r="I433" s="1" t="str">
        <f t="shared" si="38"/>
        <v/>
      </c>
    </row>
    <row r="434" spans="1:9" x14ac:dyDescent="0.25">
      <c r="A434" s="2" t="str">
        <f t="shared" si="35"/>
        <v/>
      </c>
      <c r="G434" s="2" t="str">
        <f t="shared" si="37"/>
        <v/>
      </c>
      <c r="H434" s="2" t="str">
        <f t="shared" si="36"/>
        <v/>
      </c>
      <c r="I434" s="1" t="str">
        <f t="shared" si="38"/>
        <v/>
      </c>
    </row>
    <row r="435" spans="1:9" x14ac:dyDescent="0.25">
      <c r="A435" s="2" t="str">
        <f t="shared" si="35"/>
        <v/>
      </c>
      <c r="G435" s="2" t="str">
        <f t="shared" si="37"/>
        <v/>
      </c>
      <c r="H435" s="2" t="str">
        <f t="shared" si="36"/>
        <v/>
      </c>
      <c r="I435" s="1" t="str">
        <f t="shared" si="38"/>
        <v/>
      </c>
    </row>
    <row r="436" spans="1:9" x14ac:dyDescent="0.25">
      <c r="A436" s="2" t="str">
        <f t="shared" si="35"/>
        <v/>
      </c>
      <c r="G436" s="2" t="str">
        <f t="shared" si="37"/>
        <v/>
      </c>
      <c r="H436" s="2" t="str">
        <f t="shared" si="36"/>
        <v/>
      </c>
      <c r="I436" s="1" t="str">
        <f t="shared" si="38"/>
        <v/>
      </c>
    </row>
    <row r="437" spans="1:9" x14ac:dyDescent="0.25">
      <c r="A437" s="2" t="str">
        <f t="shared" si="35"/>
        <v/>
      </c>
      <c r="G437" s="2" t="str">
        <f t="shared" si="37"/>
        <v/>
      </c>
      <c r="H437" s="2" t="str">
        <f t="shared" si="36"/>
        <v/>
      </c>
      <c r="I437" s="1" t="str">
        <f t="shared" si="38"/>
        <v/>
      </c>
    </row>
    <row r="438" spans="1:9" x14ac:dyDescent="0.25">
      <c r="A438" s="2" t="str">
        <f t="shared" si="35"/>
        <v/>
      </c>
      <c r="G438" s="2" t="str">
        <f t="shared" si="37"/>
        <v/>
      </c>
      <c r="H438" s="2" t="str">
        <f t="shared" si="36"/>
        <v/>
      </c>
      <c r="I438" s="1" t="str">
        <f t="shared" si="38"/>
        <v/>
      </c>
    </row>
    <row r="439" spans="1:9" x14ac:dyDescent="0.25">
      <c r="A439" s="2" t="str">
        <f t="shared" si="35"/>
        <v/>
      </c>
      <c r="G439" s="2" t="str">
        <f t="shared" si="37"/>
        <v/>
      </c>
      <c r="H439" s="2" t="str">
        <f t="shared" si="36"/>
        <v/>
      </c>
      <c r="I439" s="1" t="str">
        <f t="shared" si="38"/>
        <v/>
      </c>
    </row>
    <row r="440" spans="1:9" x14ac:dyDescent="0.25">
      <c r="A440" s="2" t="str">
        <f t="shared" ref="A440:A503" si="39">CONCATENATE(D440,C440)</f>
        <v/>
      </c>
      <c r="G440" s="2" t="str">
        <f t="shared" si="37"/>
        <v/>
      </c>
      <c r="H440" s="2" t="str">
        <f t="shared" si="36"/>
        <v/>
      </c>
      <c r="I440" s="1" t="str">
        <f t="shared" si="38"/>
        <v/>
      </c>
    </row>
    <row r="441" spans="1:9" x14ac:dyDescent="0.25">
      <c r="A441" s="2" t="str">
        <f t="shared" si="39"/>
        <v/>
      </c>
      <c r="G441" s="2" t="str">
        <f t="shared" si="37"/>
        <v/>
      </c>
      <c r="H441" s="2" t="str">
        <f t="shared" ref="H441:H504" si="40">IF(G441&lt;&gt;"",VLOOKUP(G441,AFFI,5,FALSE),"")</f>
        <v/>
      </c>
      <c r="I441" s="1" t="str">
        <f t="shared" si="38"/>
        <v/>
      </c>
    </row>
    <row r="442" spans="1:9" x14ac:dyDescent="0.25">
      <c r="A442" s="2" t="str">
        <f t="shared" si="39"/>
        <v/>
      </c>
      <c r="G442" s="2" t="str">
        <f t="shared" si="37"/>
        <v/>
      </c>
      <c r="H442" s="2" t="str">
        <f t="shared" si="40"/>
        <v/>
      </c>
      <c r="I442" s="1" t="str">
        <f t="shared" si="38"/>
        <v/>
      </c>
    </row>
    <row r="443" spans="1:9" x14ac:dyDescent="0.25">
      <c r="A443" s="2" t="str">
        <f t="shared" si="39"/>
        <v/>
      </c>
      <c r="G443" s="2" t="str">
        <f t="shared" si="37"/>
        <v/>
      </c>
      <c r="H443" s="2" t="str">
        <f t="shared" si="40"/>
        <v/>
      </c>
      <c r="I443" s="1" t="str">
        <f t="shared" si="38"/>
        <v/>
      </c>
    </row>
    <row r="444" spans="1:9" x14ac:dyDescent="0.25">
      <c r="A444" s="2" t="str">
        <f t="shared" si="39"/>
        <v/>
      </c>
      <c r="G444" s="2" t="str">
        <f t="shared" si="37"/>
        <v/>
      </c>
      <c r="H444" s="2" t="str">
        <f t="shared" si="40"/>
        <v/>
      </c>
      <c r="I444" s="1" t="str">
        <f t="shared" si="38"/>
        <v/>
      </c>
    </row>
    <row r="445" spans="1:9" x14ac:dyDescent="0.25">
      <c r="A445" s="2" t="str">
        <f t="shared" si="39"/>
        <v/>
      </c>
      <c r="G445" s="2" t="str">
        <f t="shared" ref="G445:G508" si="41">CONCATENATE(C445,D445)</f>
        <v/>
      </c>
      <c r="H445" s="2" t="str">
        <f t="shared" si="40"/>
        <v/>
      </c>
      <c r="I445" s="1" t="str">
        <f t="shared" ref="I445:I508" si="42">IF(G445&lt;&gt;"",IF(ISNA(H445),"","Déjà défini"),"")</f>
        <v/>
      </c>
    </row>
    <row r="446" spans="1:9" x14ac:dyDescent="0.25">
      <c r="A446" s="2" t="str">
        <f t="shared" si="39"/>
        <v/>
      </c>
      <c r="G446" s="2" t="str">
        <f t="shared" si="41"/>
        <v/>
      </c>
      <c r="H446" s="2" t="str">
        <f t="shared" si="40"/>
        <v/>
      </c>
      <c r="I446" s="1" t="str">
        <f t="shared" si="42"/>
        <v/>
      </c>
    </row>
    <row r="447" spans="1:9" x14ac:dyDescent="0.25">
      <c r="A447" s="2" t="str">
        <f t="shared" si="39"/>
        <v/>
      </c>
      <c r="G447" s="2" t="str">
        <f t="shared" si="41"/>
        <v/>
      </c>
      <c r="H447" s="2" t="str">
        <f t="shared" si="40"/>
        <v/>
      </c>
      <c r="I447" s="1" t="str">
        <f t="shared" si="42"/>
        <v/>
      </c>
    </row>
    <row r="448" spans="1:9" x14ac:dyDescent="0.25">
      <c r="A448" s="2" t="str">
        <f t="shared" si="39"/>
        <v/>
      </c>
      <c r="G448" s="2" t="str">
        <f t="shared" si="41"/>
        <v/>
      </c>
      <c r="H448" s="2" t="str">
        <f t="shared" si="40"/>
        <v/>
      </c>
      <c r="I448" s="1" t="str">
        <f t="shared" si="42"/>
        <v/>
      </c>
    </row>
    <row r="449" spans="1:9" x14ac:dyDescent="0.25">
      <c r="A449" s="2" t="str">
        <f t="shared" si="39"/>
        <v/>
      </c>
      <c r="G449" s="2" t="str">
        <f t="shared" si="41"/>
        <v/>
      </c>
      <c r="H449" s="2" t="str">
        <f t="shared" si="40"/>
        <v/>
      </c>
      <c r="I449" s="1" t="str">
        <f t="shared" si="42"/>
        <v/>
      </c>
    </row>
    <row r="450" spans="1:9" x14ac:dyDescent="0.25">
      <c r="A450" s="2" t="str">
        <f t="shared" si="39"/>
        <v/>
      </c>
      <c r="G450" s="2" t="str">
        <f t="shared" si="41"/>
        <v/>
      </c>
      <c r="H450" s="2" t="str">
        <f t="shared" si="40"/>
        <v/>
      </c>
      <c r="I450" s="1" t="str">
        <f t="shared" si="42"/>
        <v/>
      </c>
    </row>
    <row r="451" spans="1:9" x14ac:dyDescent="0.25">
      <c r="A451" s="2" t="str">
        <f t="shared" si="39"/>
        <v/>
      </c>
      <c r="G451" s="2" t="str">
        <f t="shared" si="41"/>
        <v/>
      </c>
      <c r="H451" s="2" t="str">
        <f t="shared" si="40"/>
        <v/>
      </c>
      <c r="I451" s="1" t="str">
        <f t="shared" si="42"/>
        <v/>
      </c>
    </row>
    <row r="452" spans="1:9" x14ac:dyDescent="0.25">
      <c r="A452" s="2" t="str">
        <f t="shared" si="39"/>
        <v/>
      </c>
      <c r="G452" s="2" t="str">
        <f t="shared" si="41"/>
        <v/>
      </c>
      <c r="H452" s="2" t="str">
        <f t="shared" si="40"/>
        <v/>
      </c>
      <c r="I452" s="1" t="str">
        <f t="shared" si="42"/>
        <v/>
      </c>
    </row>
    <row r="453" spans="1:9" x14ac:dyDescent="0.25">
      <c r="A453" s="2" t="str">
        <f t="shared" si="39"/>
        <v/>
      </c>
      <c r="G453" s="2" t="str">
        <f t="shared" si="41"/>
        <v/>
      </c>
      <c r="H453" s="2" t="str">
        <f t="shared" si="40"/>
        <v/>
      </c>
      <c r="I453" s="1" t="str">
        <f t="shared" si="42"/>
        <v/>
      </c>
    </row>
    <row r="454" spans="1:9" x14ac:dyDescent="0.25">
      <c r="A454" s="2" t="str">
        <f t="shared" si="39"/>
        <v/>
      </c>
      <c r="G454" s="2" t="str">
        <f t="shared" si="41"/>
        <v/>
      </c>
      <c r="H454" s="2" t="str">
        <f t="shared" si="40"/>
        <v/>
      </c>
      <c r="I454" s="1" t="str">
        <f t="shared" si="42"/>
        <v/>
      </c>
    </row>
    <row r="455" spans="1:9" x14ac:dyDescent="0.25">
      <c r="A455" s="2" t="str">
        <f t="shared" si="39"/>
        <v/>
      </c>
      <c r="G455" s="2" t="str">
        <f t="shared" si="41"/>
        <v/>
      </c>
      <c r="H455" s="2" t="str">
        <f t="shared" si="40"/>
        <v/>
      </c>
      <c r="I455" s="1" t="str">
        <f t="shared" si="42"/>
        <v/>
      </c>
    </row>
    <row r="456" spans="1:9" x14ac:dyDescent="0.25">
      <c r="A456" s="2" t="str">
        <f t="shared" si="39"/>
        <v/>
      </c>
      <c r="G456" s="2" t="str">
        <f t="shared" si="41"/>
        <v/>
      </c>
      <c r="H456" s="2" t="str">
        <f t="shared" si="40"/>
        <v/>
      </c>
      <c r="I456" s="1" t="str">
        <f t="shared" si="42"/>
        <v/>
      </c>
    </row>
    <row r="457" spans="1:9" x14ac:dyDescent="0.25">
      <c r="A457" s="2" t="str">
        <f t="shared" si="39"/>
        <v/>
      </c>
      <c r="G457" s="2" t="str">
        <f t="shared" si="41"/>
        <v/>
      </c>
      <c r="H457" s="2" t="str">
        <f t="shared" si="40"/>
        <v/>
      </c>
      <c r="I457" s="1" t="str">
        <f t="shared" si="42"/>
        <v/>
      </c>
    </row>
    <row r="458" spans="1:9" x14ac:dyDescent="0.25">
      <c r="A458" s="2" t="str">
        <f t="shared" si="39"/>
        <v/>
      </c>
      <c r="G458" s="2" t="str">
        <f t="shared" si="41"/>
        <v/>
      </c>
      <c r="H458" s="2" t="str">
        <f t="shared" si="40"/>
        <v/>
      </c>
      <c r="I458" s="1" t="str">
        <f t="shared" si="42"/>
        <v/>
      </c>
    </row>
    <row r="459" spans="1:9" x14ac:dyDescent="0.25">
      <c r="A459" s="2" t="str">
        <f t="shared" si="39"/>
        <v/>
      </c>
      <c r="G459" s="2" t="str">
        <f t="shared" si="41"/>
        <v/>
      </c>
      <c r="H459" s="2" t="str">
        <f t="shared" si="40"/>
        <v/>
      </c>
      <c r="I459" s="1" t="str">
        <f t="shared" si="42"/>
        <v/>
      </c>
    </row>
    <row r="460" spans="1:9" x14ac:dyDescent="0.25">
      <c r="A460" s="2" t="str">
        <f t="shared" si="39"/>
        <v/>
      </c>
      <c r="G460" s="2" t="str">
        <f t="shared" si="41"/>
        <v/>
      </c>
      <c r="H460" s="2" t="str">
        <f t="shared" si="40"/>
        <v/>
      </c>
      <c r="I460" s="1" t="str">
        <f t="shared" si="42"/>
        <v/>
      </c>
    </row>
    <row r="461" spans="1:9" x14ac:dyDescent="0.25">
      <c r="A461" s="2" t="str">
        <f t="shared" si="39"/>
        <v/>
      </c>
      <c r="G461" s="2" t="str">
        <f t="shared" si="41"/>
        <v/>
      </c>
      <c r="H461" s="2" t="str">
        <f t="shared" si="40"/>
        <v/>
      </c>
      <c r="I461" s="1" t="str">
        <f t="shared" si="42"/>
        <v/>
      </c>
    </row>
    <row r="462" spans="1:9" x14ac:dyDescent="0.25">
      <c r="A462" s="2" t="str">
        <f t="shared" si="39"/>
        <v/>
      </c>
      <c r="G462" s="2" t="str">
        <f t="shared" si="41"/>
        <v/>
      </c>
      <c r="H462" s="2" t="str">
        <f t="shared" si="40"/>
        <v/>
      </c>
      <c r="I462" s="1" t="str">
        <f t="shared" si="42"/>
        <v/>
      </c>
    </row>
    <row r="463" spans="1:9" x14ac:dyDescent="0.25">
      <c r="A463" s="2" t="str">
        <f t="shared" si="39"/>
        <v/>
      </c>
      <c r="G463" s="2" t="str">
        <f t="shared" si="41"/>
        <v/>
      </c>
      <c r="H463" s="2" t="str">
        <f t="shared" si="40"/>
        <v/>
      </c>
      <c r="I463" s="1" t="str">
        <f t="shared" si="42"/>
        <v/>
      </c>
    </row>
    <row r="464" spans="1:9" x14ac:dyDescent="0.25">
      <c r="A464" s="2" t="str">
        <f t="shared" si="39"/>
        <v/>
      </c>
      <c r="G464" s="2" t="str">
        <f t="shared" si="41"/>
        <v/>
      </c>
      <c r="H464" s="2" t="str">
        <f t="shared" si="40"/>
        <v/>
      </c>
      <c r="I464" s="1" t="str">
        <f t="shared" si="42"/>
        <v/>
      </c>
    </row>
    <row r="465" spans="1:9" x14ac:dyDescent="0.25">
      <c r="A465" s="2" t="str">
        <f t="shared" si="39"/>
        <v/>
      </c>
      <c r="G465" s="2" t="str">
        <f t="shared" si="41"/>
        <v/>
      </c>
      <c r="H465" s="2" t="str">
        <f t="shared" si="40"/>
        <v/>
      </c>
      <c r="I465" s="1" t="str">
        <f t="shared" si="42"/>
        <v/>
      </c>
    </row>
    <row r="466" spans="1:9" x14ac:dyDescent="0.25">
      <c r="A466" s="2" t="str">
        <f t="shared" si="39"/>
        <v/>
      </c>
      <c r="G466" s="2" t="str">
        <f t="shared" si="41"/>
        <v/>
      </c>
      <c r="H466" s="2" t="str">
        <f t="shared" si="40"/>
        <v/>
      </c>
      <c r="I466" s="1" t="str">
        <f t="shared" si="42"/>
        <v/>
      </c>
    </row>
    <row r="467" spans="1:9" x14ac:dyDescent="0.25">
      <c r="A467" s="2" t="str">
        <f t="shared" si="39"/>
        <v/>
      </c>
      <c r="G467" s="2" t="str">
        <f t="shared" si="41"/>
        <v/>
      </c>
      <c r="H467" s="2" t="str">
        <f t="shared" si="40"/>
        <v/>
      </c>
      <c r="I467" s="1" t="str">
        <f t="shared" si="42"/>
        <v/>
      </c>
    </row>
    <row r="468" spans="1:9" x14ac:dyDescent="0.25">
      <c r="A468" s="2" t="str">
        <f t="shared" si="39"/>
        <v/>
      </c>
      <c r="G468" s="2" t="str">
        <f t="shared" si="41"/>
        <v/>
      </c>
      <c r="H468" s="2" t="str">
        <f t="shared" si="40"/>
        <v/>
      </c>
      <c r="I468" s="1" t="str">
        <f t="shared" si="42"/>
        <v/>
      </c>
    </row>
    <row r="469" spans="1:9" x14ac:dyDescent="0.25">
      <c r="A469" s="2" t="str">
        <f t="shared" si="39"/>
        <v/>
      </c>
      <c r="G469" s="2" t="str">
        <f t="shared" si="41"/>
        <v/>
      </c>
      <c r="H469" s="2" t="str">
        <f t="shared" si="40"/>
        <v/>
      </c>
      <c r="I469" s="1" t="str">
        <f t="shared" si="42"/>
        <v/>
      </c>
    </row>
    <row r="470" spans="1:9" x14ac:dyDescent="0.25">
      <c r="A470" s="2" t="str">
        <f t="shared" si="39"/>
        <v/>
      </c>
      <c r="G470" s="2" t="str">
        <f t="shared" si="41"/>
        <v/>
      </c>
      <c r="H470" s="2" t="str">
        <f t="shared" si="40"/>
        <v/>
      </c>
      <c r="I470" s="1" t="str">
        <f t="shared" si="42"/>
        <v/>
      </c>
    </row>
    <row r="471" spans="1:9" x14ac:dyDescent="0.25">
      <c r="A471" s="2" t="str">
        <f t="shared" si="39"/>
        <v/>
      </c>
      <c r="G471" s="2" t="str">
        <f t="shared" si="41"/>
        <v/>
      </c>
      <c r="H471" s="2" t="str">
        <f t="shared" si="40"/>
        <v/>
      </c>
      <c r="I471" s="1" t="str">
        <f t="shared" si="42"/>
        <v/>
      </c>
    </row>
    <row r="472" spans="1:9" x14ac:dyDescent="0.25">
      <c r="A472" s="2" t="str">
        <f t="shared" si="39"/>
        <v/>
      </c>
      <c r="G472" s="2" t="str">
        <f t="shared" si="41"/>
        <v/>
      </c>
      <c r="H472" s="2" t="str">
        <f t="shared" si="40"/>
        <v/>
      </c>
      <c r="I472" s="1" t="str">
        <f t="shared" si="42"/>
        <v/>
      </c>
    </row>
    <row r="473" spans="1:9" x14ac:dyDescent="0.25">
      <c r="A473" s="2" t="str">
        <f t="shared" si="39"/>
        <v/>
      </c>
      <c r="G473" s="2" t="str">
        <f t="shared" si="41"/>
        <v/>
      </c>
      <c r="H473" s="2" t="str">
        <f t="shared" si="40"/>
        <v/>
      </c>
      <c r="I473" s="1" t="str">
        <f t="shared" si="42"/>
        <v/>
      </c>
    </row>
    <row r="474" spans="1:9" x14ac:dyDescent="0.25">
      <c r="A474" s="2" t="str">
        <f t="shared" si="39"/>
        <v/>
      </c>
      <c r="G474" s="2" t="str">
        <f t="shared" si="41"/>
        <v/>
      </c>
      <c r="H474" s="2" t="str">
        <f t="shared" si="40"/>
        <v/>
      </c>
      <c r="I474" s="1" t="str">
        <f t="shared" si="42"/>
        <v/>
      </c>
    </row>
    <row r="475" spans="1:9" x14ac:dyDescent="0.25">
      <c r="A475" s="2" t="str">
        <f t="shared" si="39"/>
        <v/>
      </c>
      <c r="G475" s="2" t="str">
        <f t="shared" si="41"/>
        <v/>
      </c>
      <c r="H475" s="2" t="str">
        <f t="shared" si="40"/>
        <v/>
      </c>
      <c r="I475" s="1" t="str">
        <f t="shared" si="42"/>
        <v/>
      </c>
    </row>
    <row r="476" spans="1:9" x14ac:dyDescent="0.25">
      <c r="A476" s="2" t="str">
        <f t="shared" si="39"/>
        <v/>
      </c>
      <c r="G476" s="2" t="str">
        <f t="shared" si="41"/>
        <v/>
      </c>
      <c r="H476" s="2" t="str">
        <f t="shared" si="40"/>
        <v/>
      </c>
      <c r="I476" s="1" t="str">
        <f t="shared" si="42"/>
        <v/>
      </c>
    </row>
    <row r="477" spans="1:9" x14ac:dyDescent="0.25">
      <c r="A477" s="2" t="str">
        <f t="shared" si="39"/>
        <v/>
      </c>
      <c r="G477" s="2" t="str">
        <f t="shared" si="41"/>
        <v/>
      </c>
      <c r="H477" s="2" t="str">
        <f t="shared" si="40"/>
        <v/>
      </c>
      <c r="I477" s="1" t="str">
        <f t="shared" si="42"/>
        <v/>
      </c>
    </row>
    <row r="478" spans="1:9" x14ac:dyDescent="0.25">
      <c r="A478" s="2" t="str">
        <f t="shared" si="39"/>
        <v/>
      </c>
      <c r="G478" s="2" t="str">
        <f t="shared" si="41"/>
        <v/>
      </c>
      <c r="H478" s="2" t="str">
        <f t="shared" si="40"/>
        <v/>
      </c>
      <c r="I478" s="1" t="str">
        <f t="shared" si="42"/>
        <v/>
      </c>
    </row>
    <row r="479" spans="1:9" x14ac:dyDescent="0.25">
      <c r="A479" s="2" t="str">
        <f t="shared" si="39"/>
        <v/>
      </c>
      <c r="G479" s="2" t="str">
        <f t="shared" si="41"/>
        <v/>
      </c>
      <c r="H479" s="2" t="str">
        <f t="shared" si="40"/>
        <v/>
      </c>
      <c r="I479" s="1" t="str">
        <f t="shared" si="42"/>
        <v/>
      </c>
    </row>
    <row r="480" spans="1:9" x14ac:dyDescent="0.25">
      <c r="A480" s="2" t="str">
        <f t="shared" si="39"/>
        <v/>
      </c>
      <c r="G480" s="2" t="str">
        <f t="shared" si="41"/>
        <v/>
      </c>
      <c r="H480" s="2" t="str">
        <f t="shared" si="40"/>
        <v/>
      </c>
      <c r="I480" s="1" t="str">
        <f t="shared" si="42"/>
        <v/>
      </c>
    </row>
    <row r="481" spans="1:9" x14ac:dyDescent="0.25">
      <c r="A481" s="2" t="str">
        <f t="shared" si="39"/>
        <v/>
      </c>
      <c r="G481" s="2" t="str">
        <f t="shared" si="41"/>
        <v/>
      </c>
      <c r="H481" s="2" t="str">
        <f t="shared" si="40"/>
        <v/>
      </c>
      <c r="I481" s="1" t="str">
        <f t="shared" si="42"/>
        <v/>
      </c>
    </row>
    <row r="482" spans="1:9" x14ac:dyDescent="0.25">
      <c r="A482" s="2" t="str">
        <f t="shared" si="39"/>
        <v/>
      </c>
      <c r="G482" s="2" t="str">
        <f t="shared" si="41"/>
        <v/>
      </c>
      <c r="H482" s="2" t="str">
        <f t="shared" si="40"/>
        <v/>
      </c>
      <c r="I482" s="1" t="str">
        <f t="shared" si="42"/>
        <v/>
      </c>
    </row>
    <row r="483" spans="1:9" x14ac:dyDescent="0.25">
      <c r="A483" s="2" t="str">
        <f t="shared" si="39"/>
        <v/>
      </c>
      <c r="G483" s="2" t="str">
        <f t="shared" si="41"/>
        <v/>
      </c>
      <c r="H483" s="2" t="str">
        <f t="shared" si="40"/>
        <v/>
      </c>
      <c r="I483" s="1" t="str">
        <f t="shared" si="42"/>
        <v/>
      </c>
    </row>
    <row r="484" spans="1:9" x14ac:dyDescent="0.25">
      <c r="A484" s="2" t="str">
        <f t="shared" si="39"/>
        <v/>
      </c>
      <c r="G484" s="2" t="str">
        <f t="shared" si="41"/>
        <v/>
      </c>
      <c r="H484" s="2" t="str">
        <f t="shared" si="40"/>
        <v/>
      </c>
      <c r="I484" s="1" t="str">
        <f t="shared" si="42"/>
        <v/>
      </c>
    </row>
    <row r="485" spans="1:9" x14ac:dyDescent="0.25">
      <c r="A485" s="2" t="str">
        <f t="shared" si="39"/>
        <v/>
      </c>
      <c r="G485" s="2" t="str">
        <f t="shared" si="41"/>
        <v/>
      </c>
      <c r="H485" s="2" t="str">
        <f t="shared" si="40"/>
        <v/>
      </c>
      <c r="I485" s="1" t="str">
        <f t="shared" si="42"/>
        <v/>
      </c>
    </row>
    <row r="486" spans="1:9" x14ac:dyDescent="0.25">
      <c r="A486" s="2" t="str">
        <f t="shared" si="39"/>
        <v/>
      </c>
      <c r="G486" s="2" t="str">
        <f t="shared" si="41"/>
        <v/>
      </c>
      <c r="H486" s="2" t="str">
        <f t="shared" si="40"/>
        <v/>
      </c>
      <c r="I486" s="1" t="str">
        <f t="shared" si="42"/>
        <v/>
      </c>
    </row>
    <row r="487" spans="1:9" x14ac:dyDescent="0.25">
      <c r="A487" s="2" t="str">
        <f t="shared" si="39"/>
        <v/>
      </c>
      <c r="G487" s="2" t="str">
        <f t="shared" si="41"/>
        <v/>
      </c>
      <c r="H487" s="2" t="str">
        <f t="shared" si="40"/>
        <v/>
      </c>
      <c r="I487" s="1" t="str">
        <f t="shared" si="42"/>
        <v/>
      </c>
    </row>
    <row r="488" spans="1:9" x14ac:dyDescent="0.25">
      <c r="A488" s="2" t="str">
        <f t="shared" si="39"/>
        <v/>
      </c>
      <c r="G488" s="2" t="str">
        <f t="shared" si="41"/>
        <v/>
      </c>
      <c r="H488" s="2" t="str">
        <f t="shared" si="40"/>
        <v/>
      </c>
      <c r="I488" s="1" t="str">
        <f t="shared" si="42"/>
        <v/>
      </c>
    </row>
    <row r="489" spans="1:9" x14ac:dyDescent="0.25">
      <c r="A489" s="2" t="str">
        <f t="shared" si="39"/>
        <v/>
      </c>
      <c r="G489" s="2" t="str">
        <f t="shared" si="41"/>
        <v/>
      </c>
      <c r="H489" s="2" t="str">
        <f t="shared" si="40"/>
        <v/>
      </c>
      <c r="I489" s="1" t="str">
        <f t="shared" si="42"/>
        <v/>
      </c>
    </row>
    <row r="490" spans="1:9" x14ac:dyDescent="0.25">
      <c r="A490" s="2" t="str">
        <f t="shared" si="39"/>
        <v/>
      </c>
      <c r="G490" s="2" t="str">
        <f t="shared" si="41"/>
        <v/>
      </c>
      <c r="H490" s="2" t="str">
        <f t="shared" si="40"/>
        <v/>
      </c>
      <c r="I490" s="1" t="str">
        <f t="shared" si="42"/>
        <v/>
      </c>
    </row>
    <row r="491" spans="1:9" x14ac:dyDescent="0.25">
      <c r="A491" s="2" t="str">
        <f t="shared" si="39"/>
        <v/>
      </c>
      <c r="G491" s="2" t="str">
        <f t="shared" si="41"/>
        <v/>
      </c>
      <c r="H491" s="2" t="str">
        <f t="shared" si="40"/>
        <v/>
      </c>
      <c r="I491" s="1" t="str">
        <f t="shared" si="42"/>
        <v/>
      </c>
    </row>
    <row r="492" spans="1:9" x14ac:dyDescent="0.25">
      <c r="A492" s="2" t="str">
        <f t="shared" si="39"/>
        <v/>
      </c>
      <c r="G492" s="2" t="str">
        <f t="shared" si="41"/>
        <v/>
      </c>
      <c r="H492" s="2" t="str">
        <f t="shared" si="40"/>
        <v/>
      </c>
      <c r="I492" s="1" t="str">
        <f t="shared" si="42"/>
        <v/>
      </c>
    </row>
    <row r="493" spans="1:9" x14ac:dyDescent="0.25">
      <c r="A493" s="2" t="str">
        <f t="shared" si="39"/>
        <v/>
      </c>
      <c r="G493" s="2" t="str">
        <f t="shared" si="41"/>
        <v/>
      </c>
      <c r="H493" s="2" t="str">
        <f t="shared" si="40"/>
        <v/>
      </c>
      <c r="I493" s="1" t="str">
        <f t="shared" si="42"/>
        <v/>
      </c>
    </row>
    <row r="494" spans="1:9" x14ac:dyDescent="0.25">
      <c r="A494" s="2" t="str">
        <f t="shared" si="39"/>
        <v/>
      </c>
      <c r="G494" s="2" t="str">
        <f t="shared" si="41"/>
        <v/>
      </c>
      <c r="H494" s="2" t="str">
        <f t="shared" si="40"/>
        <v/>
      </c>
      <c r="I494" s="1" t="str">
        <f t="shared" si="42"/>
        <v/>
      </c>
    </row>
    <row r="495" spans="1:9" x14ac:dyDescent="0.25">
      <c r="A495" s="2" t="str">
        <f t="shared" si="39"/>
        <v/>
      </c>
      <c r="G495" s="2" t="str">
        <f t="shared" si="41"/>
        <v/>
      </c>
      <c r="H495" s="2" t="str">
        <f t="shared" si="40"/>
        <v/>
      </c>
      <c r="I495" s="1" t="str">
        <f t="shared" si="42"/>
        <v/>
      </c>
    </row>
    <row r="496" spans="1:9" x14ac:dyDescent="0.25">
      <c r="A496" s="2" t="str">
        <f t="shared" si="39"/>
        <v/>
      </c>
      <c r="G496" s="2" t="str">
        <f t="shared" si="41"/>
        <v/>
      </c>
      <c r="H496" s="2" t="str">
        <f t="shared" si="40"/>
        <v/>
      </c>
      <c r="I496" s="1" t="str">
        <f t="shared" si="42"/>
        <v/>
      </c>
    </row>
    <row r="497" spans="1:9" x14ac:dyDescent="0.25">
      <c r="A497" s="2" t="str">
        <f t="shared" si="39"/>
        <v/>
      </c>
      <c r="G497" s="2" t="str">
        <f t="shared" si="41"/>
        <v/>
      </c>
      <c r="H497" s="2" t="str">
        <f t="shared" si="40"/>
        <v/>
      </c>
      <c r="I497" s="1" t="str">
        <f t="shared" si="42"/>
        <v/>
      </c>
    </row>
    <row r="498" spans="1:9" x14ac:dyDescent="0.25">
      <c r="A498" s="2" t="str">
        <f t="shared" si="39"/>
        <v/>
      </c>
      <c r="G498" s="2" t="str">
        <f t="shared" si="41"/>
        <v/>
      </c>
      <c r="H498" s="2" t="str">
        <f t="shared" si="40"/>
        <v/>
      </c>
      <c r="I498" s="1" t="str">
        <f t="shared" si="42"/>
        <v/>
      </c>
    </row>
    <row r="499" spans="1:9" x14ac:dyDescent="0.25">
      <c r="A499" s="2" t="str">
        <f t="shared" si="39"/>
        <v/>
      </c>
      <c r="G499" s="2" t="str">
        <f t="shared" si="41"/>
        <v/>
      </c>
      <c r="H499" s="2" t="str">
        <f t="shared" si="40"/>
        <v/>
      </c>
      <c r="I499" s="1" t="str">
        <f t="shared" si="42"/>
        <v/>
      </c>
    </row>
    <row r="500" spans="1:9" x14ac:dyDescent="0.25">
      <c r="A500" s="2" t="str">
        <f t="shared" si="39"/>
        <v/>
      </c>
      <c r="G500" s="2" t="str">
        <f t="shared" si="41"/>
        <v/>
      </c>
      <c r="H500" s="2" t="str">
        <f t="shared" si="40"/>
        <v/>
      </c>
      <c r="I500" s="1" t="str">
        <f t="shared" si="42"/>
        <v/>
      </c>
    </row>
    <row r="501" spans="1:9" x14ac:dyDescent="0.25">
      <c r="A501" s="2" t="str">
        <f t="shared" si="39"/>
        <v/>
      </c>
      <c r="G501" s="2" t="str">
        <f t="shared" si="41"/>
        <v/>
      </c>
      <c r="H501" s="2" t="str">
        <f t="shared" si="40"/>
        <v/>
      </c>
      <c r="I501" s="1" t="str">
        <f t="shared" si="42"/>
        <v/>
      </c>
    </row>
    <row r="502" spans="1:9" x14ac:dyDescent="0.25">
      <c r="A502" s="2" t="str">
        <f t="shared" si="39"/>
        <v/>
      </c>
      <c r="G502" s="2" t="str">
        <f t="shared" si="41"/>
        <v/>
      </c>
      <c r="H502" s="2" t="str">
        <f t="shared" si="40"/>
        <v/>
      </c>
      <c r="I502" s="1" t="str">
        <f t="shared" si="42"/>
        <v/>
      </c>
    </row>
    <row r="503" spans="1:9" x14ac:dyDescent="0.25">
      <c r="A503" s="2" t="str">
        <f t="shared" si="39"/>
        <v/>
      </c>
      <c r="G503" s="2" t="str">
        <f t="shared" si="41"/>
        <v/>
      </c>
      <c r="H503" s="2" t="str">
        <f t="shared" si="40"/>
        <v/>
      </c>
      <c r="I503" s="1" t="str">
        <f t="shared" si="42"/>
        <v/>
      </c>
    </row>
    <row r="504" spans="1:9" x14ac:dyDescent="0.25">
      <c r="A504" s="2" t="str">
        <f t="shared" ref="A504:A567" si="43">CONCATENATE(D504,C504)</f>
        <v/>
      </c>
      <c r="G504" s="2" t="str">
        <f t="shared" si="41"/>
        <v/>
      </c>
      <c r="H504" s="2" t="str">
        <f t="shared" si="40"/>
        <v/>
      </c>
      <c r="I504" s="1" t="str">
        <f t="shared" si="42"/>
        <v/>
      </c>
    </row>
    <row r="505" spans="1:9" x14ac:dyDescent="0.25">
      <c r="A505" s="2" t="str">
        <f t="shared" si="43"/>
        <v/>
      </c>
      <c r="G505" s="2" t="str">
        <f t="shared" si="41"/>
        <v/>
      </c>
      <c r="H505" s="2" t="str">
        <f t="shared" ref="H505:H568" si="44">IF(G505&lt;&gt;"",VLOOKUP(G505,AFFI,5,FALSE),"")</f>
        <v/>
      </c>
      <c r="I505" s="1" t="str">
        <f t="shared" si="42"/>
        <v/>
      </c>
    </row>
    <row r="506" spans="1:9" x14ac:dyDescent="0.25">
      <c r="A506" s="2" t="str">
        <f t="shared" si="43"/>
        <v/>
      </c>
      <c r="G506" s="2" t="str">
        <f t="shared" si="41"/>
        <v/>
      </c>
      <c r="H506" s="2" t="str">
        <f t="shared" si="44"/>
        <v/>
      </c>
      <c r="I506" s="1" t="str">
        <f t="shared" si="42"/>
        <v/>
      </c>
    </row>
    <row r="507" spans="1:9" x14ac:dyDescent="0.25">
      <c r="A507" s="2" t="str">
        <f t="shared" si="43"/>
        <v/>
      </c>
      <c r="G507" s="2" t="str">
        <f t="shared" si="41"/>
        <v/>
      </c>
      <c r="H507" s="2" t="str">
        <f t="shared" si="44"/>
        <v/>
      </c>
      <c r="I507" s="1" t="str">
        <f t="shared" si="42"/>
        <v/>
      </c>
    </row>
    <row r="508" spans="1:9" x14ac:dyDescent="0.25">
      <c r="A508" s="2" t="str">
        <f t="shared" si="43"/>
        <v/>
      </c>
      <c r="G508" s="2" t="str">
        <f t="shared" si="41"/>
        <v/>
      </c>
      <c r="H508" s="2" t="str">
        <f t="shared" si="44"/>
        <v/>
      </c>
      <c r="I508" s="1" t="str">
        <f t="shared" si="42"/>
        <v/>
      </c>
    </row>
    <row r="509" spans="1:9" x14ac:dyDescent="0.25">
      <c r="A509" s="2" t="str">
        <f t="shared" si="43"/>
        <v/>
      </c>
      <c r="G509" s="2" t="str">
        <f t="shared" ref="G509:G572" si="45">CONCATENATE(C509,D509)</f>
        <v/>
      </c>
      <c r="H509" s="2" t="str">
        <f t="shared" si="44"/>
        <v/>
      </c>
      <c r="I509" s="1" t="str">
        <f t="shared" ref="I509:I572" si="46">IF(G509&lt;&gt;"",IF(ISNA(H509),"","Déjà défini"),"")</f>
        <v/>
      </c>
    </row>
    <row r="510" spans="1:9" x14ac:dyDescent="0.25">
      <c r="A510" s="2" t="str">
        <f t="shared" si="43"/>
        <v/>
      </c>
      <c r="G510" s="2" t="str">
        <f t="shared" si="45"/>
        <v/>
      </c>
      <c r="H510" s="2" t="str">
        <f t="shared" si="44"/>
        <v/>
      </c>
      <c r="I510" s="1" t="str">
        <f t="shared" si="46"/>
        <v/>
      </c>
    </row>
    <row r="511" spans="1:9" x14ac:dyDescent="0.25">
      <c r="A511" s="2" t="str">
        <f t="shared" si="43"/>
        <v/>
      </c>
      <c r="G511" s="2" t="str">
        <f t="shared" si="45"/>
        <v/>
      </c>
      <c r="H511" s="2" t="str">
        <f t="shared" si="44"/>
        <v/>
      </c>
      <c r="I511" s="1" t="str">
        <f t="shared" si="46"/>
        <v/>
      </c>
    </row>
    <row r="512" spans="1:9" x14ac:dyDescent="0.25">
      <c r="A512" s="2" t="str">
        <f t="shared" si="43"/>
        <v/>
      </c>
      <c r="G512" s="2" t="str">
        <f t="shared" si="45"/>
        <v/>
      </c>
      <c r="H512" s="2" t="str">
        <f t="shared" si="44"/>
        <v/>
      </c>
      <c r="I512" s="1" t="str">
        <f t="shared" si="46"/>
        <v/>
      </c>
    </row>
    <row r="513" spans="1:9" x14ac:dyDescent="0.25">
      <c r="A513" s="2" t="str">
        <f t="shared" si="43"/>
        <v/>
      </c>
      <c r="G513" s="2" t="str">
        <f t="shared" si="45"/>
        <v/>
      </c>
      <c r="H513" s="2" t="str">
        <f t="shared" si="44"/>
        <v/>
      </c>
      <c r="I513" s="1" t="str">
        <f t="shared" si="46"/>
        <v/>
      </c>
    </row>
    <row r="514" spans="1:9" x14ac:dyDescent="0.25">
      <c r="A514" s="2" t="str">
        <f t="shared" si="43"/>
        <v/>
      </c>
      <c r="G514" s="2" t="str">
        <f t="shared" si="45"/>
        <v/>
      </c>
      <c r="H514" s="2" t="str">
        <f t="shared" si="44"/>
        <v/>
      </c>
      <c r="I514" s="1" t="str">
        <f t="shared" si="46"/>
        <v/>
      </c>
    </row>
    <row r="515" spans="1:9" x14ac:dyDescent="0.25">
      <c r="A515" s="2" t="str">
        <f t="shared" si="43"/>
        <v/>
      </c>
      <c r="G515" s="2" t="str">
        <f t="shared" si="45"/>
        <v/>
      </c>
      <c r="H515" s="2" t="str">
        <f t="shared" si="44"/>
        <v/>
      </c>
      <c r="I515" s="1" t="str">
        <f t="shared" si="46"/>
        <v/>
      </c>
    </row>
    <row r="516" spans="1:9" x14ac:dyDescent="0.25">
      <c r="A516" s="2" t="str">
        <f t="shared" si="43"/>
        <v/>
      </c>
      <c r="G516" s="2" t="str">
        <f t="shared" si="45"/>
        <v/>
      </c>
      <c r="H516" s="2" t="str">
        <f t="shared" si="44"/>
        <v/>
      </c>
      <c r="I516" s="1" t="str">
        <f t="shared" si="46"/>
        <v/>
      </c>
    </row>
    <row r="517" spans="1:9" x14ac:dyDescent="0.25">
      <c r="A517" s="2" t="str">
        <f t="shared" si="43"/>
        <v/>
      </c>
      <c r="G517" s="2" t="str">
        <f t="shared" si="45"/>
        <v/>
      </c>
      <c r="H517" s="2" t="str">
        <f t="shared" si="44"/>
        <v/>
      </c>
      <c r="I517" s="1" t="str">
        <f t="shared" si="46"/>
        <v/>
      </c>
    </row>
    <row r="518" spans="1:9" x14ac:dyDescent="0.25">
      <c r="A518" s="2" t="str">
        <f t="shared" si="43"/>
        <v/>
      </c>
      <c r="G518" s="2" t="str">
        <f t="shared" si="45"/>
        <v/>
      </c>
      <c r="H518" s="2" t="str">
        <f t="shared" si="44"/>
        <v/>
      </c>
      <c r="I518" s="1" t="str">
        <f t="shared" si="46"/>
        <v/>
      </c>
    </row>
    <row r="519" spans="1:9" x14ac:dyDescent="0.25">
      <c r="A519" s="2" t="str">
        <f t="shared" si="43"/>
        <v/>
      </c>
      <c r="G519" s="2" t="str">
        <f t="shared" si="45"/>
        <v/>
      </c>
      <c r="H519" s="2" t="str">
        <f t="shared" si="44"/>
        <v/>
      </c>
      <c r="I519" s="1" t="str">
        <f t="shared" si="46"/>
        <v/>
      </c>
    </row>
    <row r="520" spans="1:9" x14ac:dyDescent="0.25">
      <c r="A520" s="2" t="str">
        <f t="shared" si="43"/>
        <v/>
      </c>
      <c r="G520" s="2" t="str">
        <f t="shared" si="45"/>
        <v/>
      </c>
      <c r="H520" s="2" t="str">
        <f t="shared" si="44"/>
        <v/>
      </c>
      <c r="I520" s="1" t="str">
        <f t="shared" si="46"/>
        <v/>
      </c>
    </row>
    <row r="521" spans="1:9" x14ac:dyDescent="0.25">
      <c r="A521" s="2" t="str">
        <f t="shared" si="43"/>
        <v/>
      </c>
      <c r="G521" s="2" t="str">
        <f t="shared" si="45"/>
        <v/>
      </c>
      <c r="H521" s="2" t="str">
        <f t="shared" si="44"/>
        <v/>
      </c>
      <c r="I521" s="1" t="str">
        <f t="shared" si="46"/>
        <v/>
      </c>
    </row>
    <row r="522" spans="1:9" x14ac:dyDescent="0.25">
      <c r="A522" s="2" t="str">
        <f t="shared" si="43"/>
        <v/>
      </c>
      <c r="G522" s="2" t="str">
        <f t="shared" si="45"/>
        <v/>
      </c>
      <c r="H522" s="2" t="str">
        <f t="shared" si="44"/>
        <v/>
      </c>
      <c r="I522" s="1" t="str">
        <f t="shared" si="46"/>
        <v/>
      </c>
    </row>
    <row r="523" spans="1:9" x14ac:dyDescent="0.25">
      <c r="A523" s="2" t="str">
        <f t="shared" si="43"/>
        <v/>
      </c>
      <c r="G523" s="2" t="str">
        <f t="shared" si="45"/>
        <v/>
      </c>
      <c r="H523" s="2" t="str">
        <f t="shared" si="44"/>
        <v/>
      </c>
      <c r="I523" s="1" t="str">
        <f t="shared" si="46"/>
        <v/>
      </c>
    </row>
    <row r="524" spans="1:9" x14ac:dyDescent="0.25">
      <c r="A524" s="2" t="str">
        <f t="shared" si="43"/>
        <v/>
      </c>
      <c r="G524" s="2" t="str">
        <f t="shared" si="45"/>
        <v/>
      </c>
      <c r="H524" s="2" t="str">
        <f t="shared" si="44"/>
        <v/>
      </c>
      <c r="I524" s="1" t="str">
        <f t="shared" si="46"/>
        <v/>
      </c>
    </row>
    <row r="525" spans="1:9" x14ac:dyDescent="0.25">
      <c r="A525" s="2" t="str">
        <f t="shared" si="43"/>
        <v/>
      </c>
      <c r="G525" s="2" t="str">
        <f t="shared" si="45"/>
        <v/>
      </c>
      <c r="H525" s="2" t="str">
        <f t="shared" si="44"/>
        <v/>
      </c>
      <c r="I525" s="1" t="str">
        <f t="shared" si="46"/>
        <v/>
      </c>
    </row>
    <row r="526" spans="1:9" x14ac:dyDescent="0.25">
      <c r="A526" s="2" t="str">
        <f t="shared" si="43"/>
        <v/>
      </c>
      <c r="G526" s="2" t="str">
        <f t="shared" si="45"/>
        <v/>
      </c>
      <c r="H526" s="2" t="str">
        <f t="shared" si="44"/>
        <v/>
      </c>
      <c r="I526" s="1" t="str">
        <f t="shared" si="46"/>
        <v/>
      </c>
    </row>
    <row r="527" spans="1:9" x14ac:dyDescent="0.25">
      <c r="A527" s="2" t="str">
        <f t="shared" si="43"/>
        <v/>
      </c>
      <c r="G527" s="2" t="str">
        <f t="shared" si="45"/>
        <v/>
      </c>
      <c r="H527" s="2" t="str">
        <f t="shared" si="44"/>
        <v/>
      </c>
      <c r="I527" s="1" t="str">
        <f t="shared" si="46"/>
        <v/>
      </c>
    </row>
    <row r="528" spans="1:9" x14ac:dyDescent="0.25">
      <c r="A528" s="2" t="str">
        <f t="shared" si="43"/>
        <v/>
      </c>
      <c r="G528" s="2" t="str">
        <f t="shared" si="45"/>
        <v/>
      </c>
      <c r="H528" s="2" t="str">
        <f t="shared" si="44"/>
        <v/>
      </c>
      <c r="I528" s="1" t="str">
        <f t="shared" si="46"/>
        <v/>
      </c>
    </row>
    <row r="529" spans="1:9" x14ac:dyDescent="0.25">
      <c r="A529" s="2" t="str">
        <f t="shared" si="43"/>
        <v/>
      </c>
      <c r="G529" s="2" t="str">
        <f t="shared" si="45"/>
        <v/>
      </c>
      <c r="H529" s="2" t="str">
        <f t="shared" si="44"/>
        <v/>
      </c>
      <c r="I529" s="1" t="str">
        <f t="shared" si="46"/>
        <v/>
      </c>
    </row>
    <row r="530" spans="1:9" x14ac:dyDescent="0.25">
      <c r="A530" s="2" t="str">
        <f t="shared" si="43"/>
        <v/>
      </c>
      <c r="G530" s="2" t="str">
        <f t="shared" si="45"/>
        <v/>
      </c>
      <c r="H530" s="2" t="str">
        <f t="shared" si="44"/>
        <v/>
      </c>
      <c r="I530" s="1" t="str">
        <f t="shared" si="46"/>
        <v/>
      </c>
    </row>
    <row r="531" spans="1:9" x14ac:dyDescent="0.25">
      <c r="A531" s="2" t="str">
        <f t="shared" si="43"/>
        <v/>
      </c>
      <c r="G531" s="2" t="str">
        <f t="shared" si="45"/>
        <v/>
      </c>
      <c r="H531" s="2" t="str">
        <f t="shared" si="44"/>
        <v/>
      </c>
      <c r="I531" s="1" t="str">
        <f t="shared" si="46"/>
        <v/>
      </c>
    </row>
    <row r="532" spans="1:9" x14ac:dyDescent="0.25">
      <c r="A532" s="2" t="str">
        <f t="shared" si="43"/>
        <v/>
      </c>
      <c r="G532" s="2" t="str">
        <f t="shared" si="45"/>
        <v/>
      </c>
      <c r="H532" s="2" t="str">
        <f t="shared" si="44"/>
        <v/>
      </c>
      <c r="I532" s="1" t="str">
        <f t="shared" si="46"/>
        <v/>
      </c>
    </row>
    <row r="533" spans="1:9" x14ac:dyDescent="0.25">
      <c r="A533" s="2" t="str">
        <f t="shared" si="43"/>
        <v/>
      </c>
      <c r="G533" s="2" t="str">
        <f t="shared" si="45"/>
        <v/>
      </c>
      <c r="H533" s="2" t="str">
        <f t="shared" si="44"/>
        <v/>
      </c>
      <c r="I533" s="1" t="str">
        <f t="shared" si="46"/>
        <v/>
      </c>
    </row>
    <row r="534" spans="1:9" x14ac:dyDescent="0.25">
      <c r="A534" s="2" t="str">
        <f t="shared" si="43"/>
        <v/>
      </c>
      <c r="G534" s="2" t="str">
        <f t="shared" si="45"/>
        <v/>
      </c>
      <c r="H534" s="2" t="str">
        <f t="shared" si="44"/>
        <v/>
      </c>
      <c r="I534" s="1" t="str">
        <f t="shared" si="46"/>
        <v/>
      </c>
    </row>
    <row r="535" spans="1:9" x14ac:dyDescent="0.25">
      <c r="A535" s="2" t="str">
        <f t="shared" si="43"/>
        <v/>
      </c>
      <c r="G535" s="2" t="str">
        <f t="shared" si="45"/>
        <v/>
      </c>
      <c r="H535" s="2" t="str">
        <f t="shared" si="44"/>
        <v/>
      </c>
      <c r="I535" s="1" t="str">
        <f t="shared" si="46"/>
        <v/>
      </c>
    </row>
    <row r="536" spans="1:9" x14ac:dyDescent="0.25">
      <c r="A536" s="2" t="str">
        <f t="shared" si="43"/>
        <v/>
      </c>
      <c r="G536" s="2" t="str">
        <f t="shared" si="45"/>
        <v/>
      </c>
      <c r="H536" s="2" t="str">
        <f t="shared" si="44"/>
        <v/>
      </c>
      <c r="I536" s="1" t="str">
        <f t="shared" si="46"/>
        <v/>
      </c>
    </row>
    <row r="537" spans="1:9" x14ac:dyDescent="0.25">
      <c r="A537" s="2" t="str">
        <f t="shared" si="43"/>
        <v/>
      </c>
      <c r="G537" s="2" t="str">
        <f t="shared" si="45"/>
        <v/>
      </c>
      <c r="H537" s="2" t="str">
        <f t="shared" si="44"/>
        <v/>
      </c>
      <c r="I537" s="1" t="str">
        <f t="shared" si="46"/>
        <v/>
      </c>
    </row>
    <row r="538" spans="1:9" x14ac:dyDescent="0.25">
      <c r="A538" s="2" t="str">
        <f t="shared" si="43"/>
        <v/>
      </c>
      <c r="G538" s="2" t="str">
        <f t="shared" si="45"/>
        <v/>
      </c>
      <c r="H538" s="2" t="str">
        <f t="shared" si="44"/>
        <v/>
      </c>
      <c r="I538" s="1" t="str">
        <f t="shared" si="46"/>
        <v/>
      </c>
    </row>
    <row r="539" spans="1:9" x14ac:dyDescent="0.25">
      <c r="A539" s="2" t="str">
        <f t="shared" si="43"/>
        <v/>
      </c>
      <c r="G539" s="2" t="str">
        <f t="shared" si="45"/>
        <v/>
      </c>
      <c r="H539" s="2" t="str">
        <f t="shared" si="44"/>
        <v/>
      </c>
      <c r="I539" s="1" t="str">
        <f t="shared" si="46"/>
        <v/>
      </c>
    </row>
    <row r="540" spans="1:9" x14ac:dyDescent="0.25">
      <c r="A540" s="2" t="str">
        <f t="shared" si="43"/>
        <v/>
      </c>
      <c r="G540" s="2" t="str">
        <f t="shared" si="45"/>
        <v/>
      </c>
      <c r="H540" s="2" t="str">
        <f t="shared" si="44"/>
        <v/>
      </c>
      <c r="I540" s="1" t="str">
        <f t="shared" si="46"/>
        <v/>
      </c>
    </row>
    <row r="541" spans="1:9" x14ac:dyDescent="0.25">
      <c r="A541" s="2" t="str">
        <f t="shared" si="43"/>
        <v/>
      </c>
      <c r="G541" s="2" t="str">
        <f t="shared" si="45"/>
        <v/>
      </c>
      <c r="H541" s="2" t="str">
        <f t="shared" si="44"/>
        <v/>
      </c>
      <c r="I541" s="1" t="str">
        <f t="shared" si="46"/>
        <v/>
      </c>
    </row>
    <row r="542" spans="1:9" x14ac:dyDescent="0.25">
      <c r="A542" s="2" t="str">
        <f t="shared" si="43"/>
        <v/>
      </c>
      <c r="G542" s="2" t="str">
        <f t="shared" si="45"/>
        <v/>
      </c>
      <c r="H542" s="2" t="str">
        <f t="shared" si="44"/>
        <v/>
      </c>
      <c r="I542" s="1" t="str">
        <f t="shared" si="46"/>
        <v/>
      </c>
    </row>
    <row r="543" spans="1:9" x14ac:dyDescent="0.25">
      <c r="A543" s="2" t="str">
        <f t="shared" si="43"/>
        <v/>
      </c>
      <c r="G543" s="2" t="str">
        <f t="shared" si="45"/>
        <v/>
      </c>
      <c r="H543" s="2" t="str">
        <f t="shared" si="44"/>
        <v/>
      </c>
      <c r="I543" s="1" t="str">
        <f t="shared" si="46"/>
        <v/>
      </c>
    </row>
    <row r="544" spans="1:9" x14ac:dyDescent="0.25">
      <c r="A544" s="2" t="str">
        <f t="shared" si="43"/>
        <v/>
      </c>
      <c r="G544" s="2" t="str">
        <f t="shared" si="45"/>
        <v/>
      </c>
      <c r="H544" s="2" t="str">
        <f t="shared" si="44"/>
        <v/>
      </c>
      <c r="I544" s="1" t="str">
        <f t="shared" si="46"/>
        <v/>
      </c>
    </row>
    <row r="545" spans="1:9" x14ac:dyDescent="0.25">
      <c r="A545" s="2" t="str">
        <f t="shared" si="43"/>
        <v/>
      </c>
      <c r="G545" s="2" t="str">
        <f t="shared" si="45"/>
        <v/>
      </c>
      <c r="H545" s="2" t="str">
        <f t="shared" si="44"/>
        <v/>
      </c>
      <c r="I545" s="1" t="str">
        <f t="shared" si="46"/>
        <v/>
      </c>
    </row>
    <row r="546" spans="1:9" x14ac:dyDescent="0.25">
      <c r="A546" s="2" t="str">
        <f t="shared" si="43"/>
        <v/>
      </c>
      <c r="G546" s="2" t="str">
        <f t="shared" si="45"/>
        <v/>
      </c>
      <c r="H546" s="2" t="str">
        <f t="shared" si="44"/>
        <v/>
      </c>
      <c r="I546" s="1" t="str">
        <f t="shared" si="46"/>
        <v/>
      </c>
    </row>
    <row r="547" spans="1:9" x14ac:dyDescent="0.25">
      <c r="A547" s="2" t="str">
        <f t="shared" si="43"/>
        <v/>
      </c>
      <c r="G547" s="2" t="str">
        <f t="shared" si="45"/>
        <v/>
      </c>
      <c r="H547" s="2" t="str">
        <f t="shared" si="44"/>
        <v/>
      </c>
      <c r="I547" s="1" t="str">
        <f t="shared" si="46"/>
        <v/>
      </c>
    </row>
    <row r="548" spans="1:9" x14ac:dyDescent="0.25">
      <c r="A548" s="2" t="str">
        <f t="shared" si="43"/>
        <v/>
      </c>
      <c r="G548" s="2" t="str">
        <f t="shared" si="45"/>
        <v/>
      </c>
      <c r="H548" s="2" t="str">
        <f t="shared" si="44"/>
        <v/>
      </c>
      <c r="I548" s="1" t="str">
        <f t="shared" si="46"/>
        <v/>
      </c>
    </row>
    <row r="549" spans="1:9" x14ac:dyDescent="0.25">
      <c r="A549" s="2" t="str">
        <f t="shared" si="43"/>
        <v/>
      </c>
      <c r="G549" s="2" t="str">
        <f t="shared" si="45"/>
        <v/>
      </c>
      <c r="H549" s="2" t="str">
        <f t="shared" si="44"/>
        <v/>
      </c>
      <c r="I549" s="1" t="str">
        <f t="shared" si="46"/>
        <v/>
      </c>
    </row>
    <row r="550" spans="1:9" x14ac:dyDescent="0.25">
      <c r="A550" s="2" t="str">
        <f t="shared" si="43"/>
        <v/>
      </c>
      <c r="G550" s="2" t="str">
        <f t="shared" si="45"/>
        <v/>
      </c>
      <c r="H550" s="2" t="str">
        <f t="shared" si="44"/>
        <v/>
      </c>
      <c r="I550" s="1" t="str">
        <f t="shared" si="46"/>
        <v/>
      </c>
    </row>
    <row r="551" spans="1:9" x14ac:dyDescent="0.25">
      <c r="A551" s="2" t="str">
        <f t="shared" si="43"/>
        <v/>
      </c>
      <c r="G551" s="2" t="str">
        <f t="shared" si="45"/>
        <v/>
      </c>
      <c r="H551" s="2" t="str">
        <f t="shared" si="44"/>
        <v/>
      </c>
      <c r="I551" s="1" t="str">
        <f t="shared" si="46"/>
        <v/>
      </c>
    </row>
    <row r="552" spans="1:9" x14ac:dyDescent="0.25">
      <c r="A552" s="2" t="str">
        <f t="shared" si="43"/>
        <v/>
      </c>
      <c r="G552" s="2" t="str">
        <f t="shared" si="45"/>
        <v/>
      </c>
      <c r="H552" s="2" t="str">
        <f t="shared" si="44"/>
        <v/>
      </c>
      <c r="I552" s="1" t="str">
        <f t="shared" si="46"/>
        <v/>
      </c>
    </row>
    <row r="553" spans="1:9" x14ac:dyDescent="0.25">
      <c r="A553" s="2" t="str">
        <f t="shared" si="43"/>
        <v/>
      </c>
      <c r="G553" s="2" t="str">
        <f t="shared" si="45"/>
        <v/>
      </c>
      <c r="H553" s="2" t="str">
        <f t="shared" si="44"/>
        <v/>
      </c>
      <c r="I553" s="1" t="str">
        <f t="shared" si="46"/>
        <v/>
      </c>
    </row>
    <row r="554" spans="1:9" x14ac:dyDescent="0.25">
      <c r="A554" s="2" t="str">
        <f t="shared" si="43"/>
        <v/>
      </c>
      <c r="G554" s="2" t="str">
        <f t="shared" si="45"/>
        <v/>
      </c>
      <c r="H554" s="2" t="str">
        <f t="shared" si="44"/>
        <v/>
      </c>
      <c r="I554" s="1" t="str">
        <f t="shared" si="46"/>
        <v/>
      </c>
    </row>
    <row r="555" spans="1:9" x14ac:dyDescent="0.25">
      <c r="A555" s="2" t="str">
        <f t="shared" si="43"/>
        <v/>
      </c>
      <c r="G555" s="2" t="str">
        <f t="shared" si="45"/>
        <v/>
      </c>
      <c r="H555" s="2" t="str">
        <f t="shared" si="44"/>
        <v/>
      </c>
      <c r="I555" s="1" t="str">
        <f t="shared" si="46"/>
        <v/>
      </c>
    </row>
    <row r="556" spans="1:9" x14ac:dyDescent="0.25">
      <c r="A556" s="2" t="str">
        <f t="shared" si="43"/>
        <v/>
      </c>
      <c r="G556" s="2" t="str">
        <f t="shared" si="45"/>
        <v/>
      </c>
      <c r="H556" s="2" t="str">
        <f t="shared" si="44"/>
        <v/>
      </c>
      <c r="I556" s="1" t="str">
        <f t="shared" si="46"/>
        <v/>
      </c>
    </row>
    <row r="557" spans="1:9" x14ac:dyDescent="0.25">
      <c r="A557" s="2" t="str">
        <f t="shared" si="43"/>
        <v/>
      </c>
      <c r="G557" s="2" t="str">
        <f t="shared" si="45"/>
        <v/>
      </c>
      <c r="H557" s="2" t="str">
        <f t="shared" si="44"/>
        <v/>
      </c>
      <c r="I557" s="1" t="str">
        <f t="shared" si="46"/>
        <v/>
      </c>
    </row>
    <row r="558" spans="1:9" x14ac:dyDescent="0.25">
      <c r="A558" s="2" t="str">
        <f t="shared" si="43"/>
        <v/>
      </c>
      <c r="G558" s="2" t="str">
        <f t="shared" si="45"/>
        <v/>
      </c>
      <c r="H558" s="2" t="str">
        <f t="shared" si="44"/>
        <v/>
      </c>
      <c r="I558" s="1" t="str">
        <f t="shared" si="46"/>
        <v/>
      </c>
    </row>
    <row r="559" spans="1:9" x14ac:dyDescent="0.25">
      <c r="A559" s="2" t="str">
        <f t="shared" si="43"/>
        <v/>
      </c>
      <c r="G559" s="2" t="str">
        <f t="shared" si="45"/>
        <v/>
      </c>
      <c r="H559" s="2" t="str">
        <f t="shared" si="44"/>
        <v/>
      </c>
      <c r="I559" s="1" t="str">
        <f t="shared" si="46"/>
        <v/>
      </c>
    </row>
    <row r="560" spans="1:9" x14ac:dyDescent="0.25">
      <c r="A560" s="2" t="str">
        <f t="shared" si="43"/>
        <v/>
      </c>
      <c r="G560" s="2" t="str">
        <f t="shared" si="45"/>
        <v/>
      </c>
      <c r="H560" s="2" t="str">
        <f t="shared" si="44"/>
        <v/>
      </c>
      <c r="I560" s="1" t="str">
        <f t="shared" si="46"/>
        <v/>
      </c>
    </row>
    <row r="561" spans="1:9" x14ac:dyDescent="0.25">
      <c r="A561" s="2" t="str">
        <f t="shared" si="43"/>
        <v/>
      </c>
      <c r="G561" s="2" t="str">
        <f t="shared" si="45"/>
        <v/>
      </c>
      <c r="H561" s="2" t="str">
        <f t="shared" si="44"/>
        <v/>
      </c>
      <c r="I561" s="1" t="str">
        <f t="shared" si="46"/>
        <v/>
      </c>
    </row>
    <row r="562" spans="1:9" x14ac:dyDescent="0.25">
      <c r="A562" s="2" t="str">
        <f t="shared" si="43"/>
        <v/>
      </c>
      <c r="G562" s="2" t="str">
        <f t="shared" si="45"/>
        <v/>
      </c>
      <c r="H562" s="2" t="str">
        <f t="shared" si="44"/>
        <v/>
      </c>
      <c r="I562" s="1" t="str">
        <f t="shared" si="46"/>
        <v/>
      </c>
    </row>
    <row r="563" spans="1:9" x14ac:dyDescent="0.25">
      <c r="A563" s="2" t="str">
        <f t="shared" si="43"/>
        <v/>
      </c>
      <c r="G563" s="2" t="str">
        <f t="shared" si="45"/>
        <v/>
      </c>
      <c r="H563" s="2" t="str">
        <f t="shared" si="44"/>
        <v/>
      </c>
      <c r="I563" s="1" t="str">
        <f t="shared" si="46"/>
        <v/>
      </c>
    </row>
    <row r="564" spans="1:9" x14ac:dyDescent="0.25">
      <c r="A564" s="2" t="str">
        <f t="shared" si="43"/>
        <v/>
      </c>
      <c r="G564" s="2" t="str">
        <f t="shared" si="45"/>
        <v/>
      </c>
      <c r="H564" s="2" t="str">
        <f t="shared" si="44"/>
        <v/>
      </c>
      <c r="I564" s="1" t="str">
        <f t="shared" si="46"/>
        <v/>
      </c>
    </row>
    <row r="565" spans="1:9" x14ac:dyDescent="0.25">
      <c r="A565" s="2" t="str">
        <f t="shared" si="43"/>
        <v/>
      </c>
      <c r="G565" s="2" t="str">
        <f t="shared" si="45"/>
        <v/>
      </c>
      <c r="H565" s="2" t="str">
        <f t="shared" si="44"/>
        <v/>
      </c>
      <c r="I565" s="1" t="str">
        <f t="shared" si="46"/>
        <v/>
      </c>
    </row>
    <row r="566" spans="1:9" x14ac:dyDescent="0.25">
      <c r="A566" s="2" t="str">
        <f t="shared" si="43"/>
        <v/>
      </c>
      <c r="G566" s="2" t="str">
        <f t="shared" si="45"/>
        <v/>
      </c>
      <c r="H566" s="2" t="str">
        <f t="shared" si="44"/>
        <v/>
      </c>
      <c r="I566" s="1" t="str">
        <f t="shared" si="46"/>
        <v/>
      </c>
    </row>
    <row r="567" spans="1:9" x14ac:dyDescent="0.25">
      <c r="A567" s="2" t="str">
        <f t="shared" si="43"/>
        <v/>
      </c>
      <c r="G567" s="2" t="str">
        <f t="shared" si="45"/>
        <v/>
      </c>
      <c r="H567" s="2" t="str">
        <f t="shared" si="44"/>
        <v/>
      </c>
      <c r="I567" s="1" t="str">
        <f t="shared" si="46"/>
        <v/>
      </c>
    </row>
    <row r="568" spans="1:9" x14ac:dyDescent="0.25">
      <c r="A568" s="2" t="str">
        <f t="shared" ref="A568:A631" si="47">CONCATENATE(D568,C568)</f>
        <v/>
      </c>
      <c r="G568" s="2" t="str">
        <f t="shared" si="45"/>
        <v/>
      </c>
      <c r="H568" s="2" t="str">
        <f t="shared" si="44"/>
        <v/>
      </c>
      <c r="I568" s="1" t="str">
        <f t="shared" si="46"/>
        <v/>
      </c>
    </row>
    <row r="569" spans="1:9" x14ac:dyDescent="0.25">
      <c r="A569" s="2" t="str">
        <f t="shared" si="47"/>
        <v/>
      </c>
      <c r="G569" s="2" t="str">
        <f t="shared" si="45"/>
        <v/>
      </c>
      <c r="H569" s="2" t="str">
        <f t="shared" ref="H569:H632" si="48">IF(G569&lt;&gt;"",VLOOKUP(G569,AFFI,5,FALSE),"")</f>
        <v/>
      </c>
      <c r="I569" s="1" t="str">
        <f t="shared" si="46"/>
        <v/>
      </c>
    </row>
    <row r="570" spans="1:9" x14ac:dyDescent="0.25">
      <c r="A570" s="2" t="str">
        <f t="shared" si="47"/>
        <v/>
      </c>
      <c r="G570" s="2" t="str">
        <f t="shared" si="45"/>
        <v/>
      </c>
      <c r="H570" s="2" t="str">
        <f t="shared" si="48"/>
        <v/>
      </c>
      <c r="I570" s="1" t="str">
        <f t="shared" si="46"/>
        <v/>
      </c>
    </row>
    <row r="571" spans="1:9" x14ac:dyDescent="0.25">
      <c r="A571" s="2" t="str">
        <f t="shared" si="47"/>
        <v/>
      </c>
      <c r="G571" s="2" t="str">
        <f t="shared" si="45"/>
        <v/>
      </c>
      <c r="H571" s="2" t="str">
        <f t="shared" si="48"/>
        <v/>
      </c>
      <c r="I571" s="1" t="str">
        <f t="shared" si="46"/>
        <v/>
      </c>
    </row>
    <row r="572" spans="1:9" x14ac:dyDescent="0.25">
      <c r="A572" s="2" t="str">
        <f t="shared" si="47"/>
        <v/>
      </c>
      <c r="G572" s="2" t="str">
        <f t="shared" si="45"/>
        <v/>
      </c>
      <c r="H572" s="2" t="str">
        <f t="shared" si="48"/>
        <v/>
      </c>
      <c r="I572" s="1" t="str">
        <f t="shared" si="46"/>
        <v/>
      </c>
    </row>
    <row r="573" spans="1:9" x14ac:dyDescent="0.25">
      <c r="A573" s="2" t="str">
        <f t="shared" si="47"/>
        <v/>
      </c>
      <c r="G573" s="2" t="str">
        <f t="shared" ref="G573:G636" si="49">CONCATENATE(C573,D573)</f>
        <v/>
      </c>
      <c r="H573" s="2" t="str">
        <f t="shared" si="48"/>
        <v/>
      </c>
      <c r="I573" s="1" t="str">
        <f t="shared" ref="I573:I636" si="50">IF(G573&lt;&gt;"",IF(ISNA(H573),"","Déjà défini"),"")</f>
        <v/>
      </c>
    </row>
    <row r="574" spans="1:9" x14ac:dyDescent="0.25">
      <c r="A574" s="2" t="str">
        <f t="shared" si="47"/>
        <v/>
      </c>
      <c r="G574" s="2" t="str">
        <f t="shared" si="49"/>
        <v/>
      </c>
      <c r="H574" s="2" t="str">
        <f t="shared" si="48"/>
        <v/>
      </c>
      <c r="I574" s="1" t="str">
        <f t="shared" si="50"/>
        <v/>
      </c>
    </row>
    <row r="575" spans="1:9" x14ac:dyDescent="0.25">
      <c r="A575" s="2" t="str">
        <f t="shared" si="47"/>
        <v/>
      </c>
      <c r="G575" s="2" t="str">
        <f t="shared" si="49"/>
        <v/>
      </c>
      <c r="H575" s="2" t="str">
        <f t="shared" si="48"/>
        <v/>
      </c>
      <c r="I575" s="1" t="str">
        <f t="shared" si="50"/>
        <v/>
      </c>
    </row>
    <row r="576" spans="1:9" x14ac:dyDescent="0.25">
      <c r="A576" s="2" t="str">
        <f t="shared" si="47"/>
        <v/>
      </c>
      <c r="G576" s="2" t="str">
        <f t="shared" si="49"/>
        <v/>
      </c>
      <c r="H576" s="2" t="str">
        <f t="shared" si="48"/>
        <v/>
      </c>
      <c r="I576" s="1" t="str">
        <f t="shared" si="50"/>
        <v/>
      </c>
    </row>
    <row r="577" spans="1:9" x14ac:dyDescent="0.25">
      <c r="A577" s="2" t="str">
        <f t="shared" si="47"/>
        <v/>
      </c>
      <c r="G577" s="2" t="str">
        <f t="shared" si="49"/>
        <v/>
      </c>
      <c r="H577" s="2" t="str">
        <f t="shared" si="48"/>
        <v/>
      </c>
      <c r="I577" s="1" t="str">
        <f t="shared" si="50"/>
        <v/>
      </c>
    </row>
    <row r="578" spans="1:9" x14ac:dyDescent="0.25">
      <c r="A578" s="2" t="str">
        <f t="shared" si="47"/>
        <v/>
      </c>
      <c r="G578" s="2" t="str">
        <f t="shared" si="49"/>
        <v/>
      </c>
      <c r="H578" s="2" t="str">
        <f t="shared" si="48"/>
        <v/>
      </c>
      <c r="I578" s="1" t="str">
        <f t="shared" si="50"/>
        <v/>
      </c>
    </row>
    <row r="579" spans="1:9" x14ac:dyDescent="0.25">
      <c r="A579" s="2" t="str">
        <f t="shared" si="47"/>
        <v/>
      </c>
      <c r="G579" s="2" t="str">
        <f t="shared" si="49"/>
        <v/>
      </c>
      <c r="H579" s="2" t="str">
        <f t="shared" si="48"/>
        <v/>
      </c>
      <c r="I579" s="1" t="str">
        <f t="shared" si="50"/>
        <v/>
      </c>
    </row>
    <row r="580" spans="1:9" x14ac:dyDescent="0.25">
      <c r="A580" s="2" t="str">
        <f t="shared" si="47"/>
        <v/>
      </c>
      <c r="G580" s="2" t="str">
        <f t="shared" si="49"/>
        <v/>
      </c>
      <c r="H580" s="2" t="str">
        <f t="shared" si="48"/>
        <v/>
      </c>
      <c r="I580" s="1" t="str">
        <f t="shared" si="50"/>
        <v/>
      </c>
    </row>
    <row r="581" spans="1:9" x14ac:dyDescent="0.25">
      <c r="A581" s="2" t="str">
        <f t="shared" si="47"/>
        <v/>
      </c>
      <c r="G581" s="2" t="str">
        <f t="shared" si="49"/>
        <v/>
      </c>
      <c r="H581" s="2" t="str">
        <f t="shared" si="48"/>
        <v/>
      </c>
      <c r="I581" s="1" t="str">
        <f t="shared" si="50"/>
        <v/>
      </c>
    </row>
    <row r="582" spans="1:9" x14ac:dyDescent="0.25">
      <c r="A582" s="2" t="str">
        <f t="shared" si="47"/>
        <v/>
      </c>
      <c r="G582" s="2" t="str">
        <f t="shared" si="49"/>
        <v/>
      </c>
      <c r="H582" s="2" t="str">
        <f t="shared" si="48"/>
        <v/>
      </c>
      <c r="I582" s="1" t="str">
        <f t="shared" si="50"/>
        <v/>
      </c>
    </row>
    <row r="583" spans="1:9" x14ac:dyDescent="0.25">
      <c r="A583" s="2" t="str">
        <f t="shared" si="47"/>
        <v/>
      </c>
      <c r="G583" s="2" t="str">
        <f t="shared" si="49"/>
        <v/>
      </c>
      <c r="H583" s="2" t="str">
        <f t="shared" si="48"/>
        <v/>
      </c>
      <c r="I583" s="1" t="str">
        <f t="shared" si="50"/>
        <v/>
      </c>
    </row>
    <row r="584" spans="1:9" x14ac:dyDescent="0.25">
      <c r="A584" s="2" t="str">
        <f t="shared" si="47"/>
        <v/>
      </c>
      <c r="G584" s="2" t="str">
        <f t="shared" si="49"/>
        <v/>
      </c>
      <c r="H584" s="2" t="str">
        <f t="shared" si="48"/>
        <v/>
      </c>
      <c r="I584" s="1" t="str">
        <f t="shared" si="50"/>
        <v/>
      </c>
    </row>
    <row r="585" spans="1:9" x14ac:dyDescent="0.25">
      <c r="A585" s="2" t="str">
        <f t="shared" si="47"/>
        <v/>
      </c>
      <c r="G585" s="2" t="str">
        <f t="shared" si="49"/>
        <v/>
      </c>
      <c r="H585" s="2" t="str">
        <f t="shared" si="48"/>
        <v/>
      </c>
      <c r="I585" s="1" t="str">
        <f t="shared" si="50"/>
        <v/>
      </c>
    </row>
    <row r="586" spans="1:9" x14ac:dyDescent="0.25">
      <c r="A586" s="2" t="str">
        <f t="shared" si="47"/>
        <v/>
      </c>
      <c r="G586" s="2" t="str">
        <f t="shared" si="49"/>
        <v/>
      </c>
      <c r="H586" s="2" t="str">
        <f t="shared" si="48"/>
        <v/>
      </c>
      <c r="I586" s="1" t="str">
        <f t="shared" si="50"/>
        <v/>
      </c>
    </row>
    <row r="587" spans="1:9" x14ac:dyDescent="0.25">
      <c r="A587" s="2" t="str">
        <f t="shared" si="47"/>
        <v/>
      </c>
      <c r="G587" s="2" t="str">
        <f t="shared" si="49"/>
        <v/>
      </c>
      <c r="H587" s="2" t="str">
        <f t="shared" si="48"/>
        <v/>
      </c>
      <c r="I587" s="1" t="str">
        <f t="shared" si="50"/>
        <v/>
      </c>
    </row>
    <row r="588" spans="1:9" x14ac:dyDescent="0.25">
      <c r="A588" s="2" t="str">
        <f t="shared" si="47"/>
        <v/>
      </c>
      <c r="G588" s="2" t="str">
        <f t="shared" si="49"/>
        <v/>
      </c>
      <c r="H588" s="2" t="str">
        <f t="shared" si="48"/>
        <v/>
      </c>
      <c r="I588" s="1" t="str">
        <f t="shared" si="50"/>
        <v/>
      </c>
    </row>
    <row r="589" spans="1:9" x14ac:dyDescent="0.25">
      <c r="A589" s="2" t="str">
        <f t="shared" si="47"/>
        <v/>
      </c>
      <c r="G589" s="2" t="str">
        <f t="shared" si="49"/>
        <v/>
      </c>
      <c r="H589" s="2" t="str">
        <f t="shared" si="48"/>
        <v/>
      </c>
      <c r="I589" s="1" t="str">
        <f t="shared" si="50"/>
        <v/>
      </c>
    </row>
    <row r="590" spans="1:9" x14ac:dyDescent="0.25">
      <c r="A590" s="2" t="str">
        <f t="shared" si="47"/>
        <v/>
      </c>
      <c r="G590" s="2" t="str">
        <f t="shared" si="49"/>
        <v/>
      </c>
      <c r="H590" s="2" t="str">
        <f t="shared" si="48"/>
        <v/>
      </c>
      <c r="I590" s="1" t="str">
        <f t="shared" si="50"/>
        <v/>
      </c>
    </row>
    <row r="591" spans="1:9" x14ac:dyDescent="0.25">
      <c r="A591" s="2" t="str">
        <f t="shared" si="47"/>
        <v/>
      </c>
      <c r="G591" s="2" t="str">
        <f t="shared" si="49"/>
        <v/>
      </c>
      <c r="H591" s="2" t="str">
        <f t="shared" si="48"/>
        <v/>
      </c>
      <c r="I591" s="1" t="str">
        <f t="shared" si="50"/>
        <v/>
      </c>
    </row>
    <row r="592" spans="1:9" x14ac:dyDescent="0.25">
      <c r="A592" s="2" t="str">
        <f t="shared" si="47"/>
        <v/>
      </c>
      <c r="G592" s="2" t="str">
        <f t="shared" si="49"/>
        <v/>
      </c>
      <c r="H592" s="2" t="str">
        <f t="shared" si="48"/>
        <v/>
      </c>
      <c r="I592" s="1" t="str">
        <f t="shared" si="50"/>
        <v/>
      </c>
    </row>
    <row r="593" spans="1:9" x14ac:dyDescent="0.25">
      <c r="A593" s="2" t="str">
        <f t="shared" si="47"/>
        <v/>
      </c>
      <c r="G593" s="2" t="str">
        <f t="shared" si="49"/>
        <v/>
      </c>
      <c r="H593" s="2" t="str">
        <f t="shared" si="48"/>
        <v/>
      </c>
      <c r="I593" s="1" t="str">
        <f t="shared" si="50"/>
        <v/>
      </c>
    </row>
    <row r="594" spans="1:9" x14ac:dyDescent="0.25">
      <c r="A594" s="2" t="str">
        <f t="shared" si="47"/>
        <v/>
      </c>
      <c r="G594" s="2" t="str">
        <f t="shared" si="49"/>
        <v/>
      </c>
      <c r="H594" s="2" t="str">
        <f t="shared" si="48"/>
        <v/>
      </c>
      <c r="I594" s="1" t="str">
        <f t="shared" si="50"/>
        <v/>
      </c>
    </row>
    <row r="595" spans="1:9" x14ac:dyDescent="0.25">
      <c r="A595" s="2" t="str">
        <f t="shared" si="47"/>
        <v/>
      </c>
      <c r="G595" s="2" t="str">
        <f t="shared" si="49"/>
        <v/>
      </c>
      <c r="H595" s="2" t="str">
        <f t="shared" si="48"/>
        <v/>
      </c>
      <c r="I595" s="1" t="str">
        <f t="shared" si="50"/>
        <v/>
      </c>
    </row>
    <row r="596" spans="1:9" x14ac:dyDescent="0.25">
      <c r="A596" s="2" t="str">
        <f t="shared" si="47"/>
        <v/>
      </c>
      <c r="G596" s="2" t="str">
        <f t="shared" si="49"/>
        <v/>
      </c>
      <c r="H596" s="2" t="str">
        <f t="shared" si="48"/>
        <v/>
      </c>
      <c r="I596" s="1" t="str">
        <f t="shared" si="50"/>
        <v/>
      </c>
    </row>
    <row r="597" spans="1:9" x14ac:dyDescent="0.25">
      <c r="A597" s="2" t="str">
        <f t="shared" si="47"/>
        <v/>
      </c>
      <c r="G597" s="2" t="str">
        <f t="shared" si="49"/>
        <v/>
      </c>
      <c r="H597" s="2" t="str">
        <f t="shared" si="48"/>
        <v/>
      </c>
      <c r="I597" s="1" t="str">
        <f t="shared" si="50"/>
        <v/>
      </c>
    </row>
    <row r="598" spans="1:9" x14ac:dyDescent="0.25">
      <c r="A598" s="2" t="str">
        <f t="shared" si="47"/>
        <v/>
      </c>
      <c r="G598" s="2" t="str">
        <f t="shared" si="49"/>
        <v/>
      </c>
      <c r="H598" s="2" t="str">
        <f t="shared" si="48"/>
        <v/>
      </c>
      <c r="I598" s="1" t="str">
        <f t="shared" si="50"/>
        <v/>
      </c>
    </row>
    <row r="599" spans="1:9" x14ac:dyDescent="0.25">
      <c r="A599" s="2" t="str">
        <f t="shared" si="47"/>
        <v/>
      </c>
      <c r="G599" s="2" t="str">
        <f t="shared" si="49"/>
        <v/>
      </c>
      <c r="H599" s="2" t="str">
        <f t="shared" si="48"/>
        <v/>
      </c>
      <c r="I599" s="1" t="str">
        <f t="shared" si="50"/>
        <v/>
      </c>
    </row>
    <row r="600" spans="1:9" x14ac:dyDescent="0.25">
      <c r="A600" s="2" t="str">
        <f t="shared" si="47"/>
        <v/>
      </c>
      <c r="G600" s="2" t="str">
        <f t="shared" si="49"/>
        <v/>
      </c>
      <c r="H600" s="2" t="str">
        <f t="shared" si="48"/>
        <v/>
      </c>
      <c r="I600" s="1" t="str">
        <f t="shared" si="50"/>
        <v/>
      </c>
    </row>
    <row r="601" spans="1:9" x14ac:dyDescent="0.25">
      <c r="A601" s="2" t="str">
        <f t="shared" si="47"/>
        <v/>
      </c>
      <c r="G601" s="2" t="str">
        <f t="shared" si="49"/>
        <v/>
      </c>
      <c r="H601" s="2" t="str">
        <f t="shared" si="48"/>
        <v/>
      </c>
      <c r="I601" s="1" t="str">
        <f t="shared" si="50"/>
        <v/>
      </c>
    </row>
    <row r="602" spans="1:9" x14ac:dyDescent="0.25">
      <c r="A602" s="2" t="str">
        <f t="shared" si="47"/>
        <v/>
      </c>
      <c r="G602" s="2" t="str">
        <f t="shared" si="49"/>
        <v/>
      </c>
      <c r="H602" s="2" t="str">
        <f t="shared" si="48"/>
        <v/>
      </c>
      <c r="I602" s="1" t="str">
        <f t="shared" si="50"/>
        <v/>
      </c>
    </row>
    <row r="603" spans="1:9" x14ac:dyDescent="0.25">
      <c r="A603" s="2" t="str">
        <f t="shared" si="47"/>
        <v/>
      </c>
      <c r="G603" s="2" t="str">
        <f t="shared" si="49"/>
        <v/>
      </c>
      <c r="H603" s="2" t="str">
        <f t="shared" si="48"/>
        <v/>
      </c>
      <c r="I603" s="1" t="str">
        <f t="shared" si="50"/>
        <v/>
      </c>
    </row>
    <row r="604" spans="1:9" x14ac:dyDescent="0.25">
      <c r="A604" s="2" t="str">
        <f t="shared" si="47"/>
        <v/>
      </c>
      <c r="G604" s="2" t="str">
        <f t="shared" si="49"/>
        <v/>
      </c>
      <c r="H604" s="2" t="str">
        <f t="shared" si="48"/>
        <v/>
      </c>
      <c r="I604" s="1" t="str">
        <f t="shared" si="50"/>
        <v/>
      </c>
    </row>
    <row r="605" spans="1:9" x14ac:dyDescent="0.25">
      <c r="A605" s="2" t="str">
        <f t="shared" si="47"/>
        <v/>
      </c>
      <c r="G605" s="2" t="str">
        <f t="shared" si="49"/>
        <v/>
      </c>
      <c r="H605" s="2" t="str">
        <f t="shared" si="48"/>
        <v/>
      </c>
      <c r="I605" s="1" t="str">
        <f t="shared" si="50"/>
        <v/>
      </c>
    </row>
    <row r="606" spans="1:9" x14ac:dyDescent="0.25">
      <c r="A606" s="2" t="str">
        <f t="shared" si="47"/>
        <v/>
      </c>
      <c r="G606" s="2" t="str">
        <f t="shared" si="49"/>
        <v/>
      </c>
      <c r="H606" s="2" t="str">
        <f t="shared" si="48"/>
        <v/>
      </c>
      <c r="I606" s="1" t="str">
        <f t="shared" si="50"/>
        <v/>
      </c>
    </row>
    <row r="607" spans="1:9" x14ac:dyDescent="0.25">
      <c r="A607" s="2" t="str">
        <f t="shared" si="47"/>
        <v/>
      </c>
      <c r="G607" s="2" t="str">
        <f t="shared" si="49"/>
        <v/>
      </c>
      <c r="H607" s="2" t="str">
        <f t="shared" si="48"/>
        <v/>
      </c>
      <c r="I607" s="1" t="str">
        <f t="shared" si="50"/>
        <v/>
      </c>
    </row>
    <row r="608" spans="1:9" x14ac:dyDescent="0.25">
      <c r="A608" s="2" t="str">
        <f t="shared" si="47"/>
        <v/>
      </c>
      <c r="G608" s="2" t="str">
        <f t="shared" si="49"/>
        <v/>
      </c>
      <c r="H608" s="2" t="str">
        <f t="shared" si="48"/>
        <v/>
      </c>
      <c r="I608" s="1" t="str">
        <f t="shared" si="50"/>
        <v/>
      </c>
    </row>
    <row r="609" spans="1:9" x14ac:dyDescent="0.25">
      <c r="A609" s="2" t="str">
        <f t="shared" si="47"/>
        <v/>
      </c>
      <c r="G609" s="2" t="str">
        <f t="shared" si="49"/>
        <v/>
      </c>
      <c r="H609" s="2" t="str">
        <f t="shared" si="48"/>
        <v/>
      </c>
      <c r="I609" s="1" t="str">
        <f t="shared" si="50"/>
        <v/>
      </c>
    </row>
    <row r="610" spans="1:9" x14ac:dyDescent="0.25">
      <c r="A610" s="2" t="str">
        <f t="shared" si="47"/>
        <v/>
      </c>
      <c r="G610" s="2" t="str">
        <f t="shared" si="49"/>
        <v/>
      </c>
      <c r="H610" s="2" t="str">
        <f t="shared" si="48"/>
        <v/>
      </c>
      <c r="I610" s="1" t="str">
        <f t="shared" si="50"/>
        <v/>
      </c>
    </row>
    <row r="611" spans="1:9" x14ac:dyDescent="0.25">
      <c r="A611" s="2" t="str">
        <f t="shared" si="47"/>
        <v/>
      </c>
      <c r="G611" s="2" t="str">
        <f t="shared" si="49"/>
        <v/>
      </c>
      <c r="H611" s="2" t="str">
        <f t="shared" si="48"/>
        <v/>
      </c>
      <c r="I611" s="1" t="str">
        <f t="shared" si="50"/>
        <v/>
      </c>
    </row>
    <row r="612" spans="1:9" x14ac:dyDescent="0.25">
      <c r="A612" s="2" t="str">
        <f t="shared" si="47"/>
        <v/>
      </c>
      <c r="G612" s="2" t="str">
        <f t="shared" si="49"/>
        <v/>
      </c>
      <c r="H612" s="2" t="str">
        <f t="shared" si="48"/>
        <v/>
      </c>
      <c r="I612" s="1" t="str">
        <f t="shared" si="50"/>
        <v/>
      </c>
    </row>
    <row r="613" spans="1:9" x14ac:dyDescent="0.25">
      <c r="A613" s="2" t="str">
        <f t="shared" si="47"/>
        <v/>
      </c>
      <c r="G613" s="2" t="str">
        <f t="shared" si="49"/>
        <v/>
      </c>
      <c r="H613" s="2" t="str">
        <f t="shared" si="48"/>
        <v/>
      </c>
      <c r="I613" s="1" t="str">
        <f t="shared" si="50"/>
        <v/>
      </c>
    </row>
    <row r="614" spans="1:9" x14ac:dyDescent="0.25">
      <c r="A614" s="2" t="str">
        <f t="shared" si="47"/>
        <v/>
      </c>
      <c r="G614" s="2" t="str">
        <f t="shared" si="49"/>
        <v/>
      </c>
      <c r="H614" s="2" t="str">
        <f t="shared" si="48"/>
        <v/>
      </c>
      <c r="I614" s="1" t="str">
        <f t="shared" si="50"/>
        <v/>
      </c>
    </row>
    <row r="615" spans="1:9" x14ac:dyDescent="0.25">
      <c r="A615" s="2" t="str">
        <f t="shared" si="47"/>
        <v/>
      </c>
      <c r="G615" s="2" t="str">
        <f t="shared" si="49"/>
        <v/>
      </c>
      <c r="H615" s="2" t="str">
        <f t="shared" si="48"/>
        <v/>
      </c>
      <c r="I615" s="1" t="str">
        <f t="shared" si="50"/>
        <v/>
      </c>
    </row>
    <row r="616" spans="1:9" x14ac:dyDescent="0.25">
      <c r="A616" s="2" t="str">
        <f t="shared" si="47"/>
        <v/>
      </c>
      <c r="G616" s="2" t="str">
        <f t="shared" si="49"/>
        <v/>
      </c>
      <c r="H616" s="2" t="str">
        <f t="shared" si="48"/>
        <v/>
      </c>
      <c r="I616" s="1" t="str">
        <f t="shared" si="50"/>
        <v/>
      </c>
    </row>
    <row r="617" spans="1:9" x14ac:dyDescent="0.25">
      <c r="A617" s="2" t="str">
        <f t="shared" si="47"/>
        <v/>
      </c>
      <c r="G617" s="2" t="str">
        <f t="shared" si="49"/>
        <v/>
      </c>
      <c r="H617" s="2" t="str">
        <f t="shared" si="48"/>
        <v/>
      </c>
      <c r="I617" s="1" t="str">
        <f t="shared" si="50"/>
        <v/>
      </c>
    </row>
    <row r="618" spans="1:9" x14ac:dyDescent="0.25">
      <c r="A618" s="2" t="str">
        <f t="shared" si="47"/>
        <v/>
      </c>
      <c r="G618" s="2" t="str">
        <f t="shared" si="49"/>
        <v/>
      </c>
      <c r="H618" s="2" t="str">
        <f t="shared" si="48"/>
        <v/>
      </c>
      <c r="I618" s="1" t="str">
        <f t="shared" si="50"/>
        <v/>
      </c>
    </row>
    <row r="619" spans="1:9" x14ac:dyDescent="0.25">
      <c r="A619" s="2" t="str">
        <f t="shared" si="47"/>
        <v/>
      </c>
      <c r="G619" s="2" t="str">
        <f t="shared" si="49"/>
        <v/>
      </c>
      <c r="H619" s="2" t="str">
        <f t="shared" si="48"/>
        <v/>
      </c>
      <c r="I619" s="1" t="str">
        <f t="shared" si="50"/>
        <v/>
      </c>
    </row>
    <row r="620" spans="1:9" x14ac:dyDescent="0.25">
      <c r="A620" s="2" t="str">
        <f t="shared" si="47"/>
        <v/>
      </c>
      <c r="G620" s="2" t="str">
        <f t="shared" si="49"/>
        <v/>
      </c>
      <c r="H620" s="2" t="str">
        <f t="shared" si="48"/>
        <v/>
      </c>
      <c r="I620" s="1" t="str">
        <f t="shared" si="50"/>
        <v/>
      </c>
    </row>
    <row r="621" spans="1:9" x14ac:dyDescent="0.25">
      <c r="A621" s="2" t="str">
        <f t="shared" si="47"/>
        <v/>
      </c>
      <c r="G621" s="2" t="str">
        <f t="shared" si="49"/>
        <v/>
      </c>
      <c r="H621" s="2" t="str">
        <f t="shared" si="48"/>
        <v/>
      </c>
      <c r="I621" s="1" t="str">
        <f t="shared" si="50"/>
        <v/>
      </c>
    </row>
    <row r="622" spans="1:9" x14ac:dyDescent="0.25">
      <c r="A622" s="2" t="str">
        <f t="shared" si="47"/>
        <v/>
      </c>
      <c r="G622" s="2" t="str">
        <f t="shared" si="49"/>
        <v/>
      </c>
      <c r="H622" s="2" t="str">
        <f t="shared" si="48"/>
        <v/>
      </c>
      <c r="I622" s="1" t="str">
        <f t="shared" si="50"/>
        <v/>
      </c>
    </row>
    <row r="623" spans="1:9" x14ac:dyDescent="0.25">
      <c r="A623" s="2" t="str">
        <f t="shared" si="47"/>
        <v/>
      </c>
      <c r="G623" s="2" t="str">
        <f t="shared" si="49"/>
        <v/>
      </c>
      <c r="H623" s="2" t="str">
        <f t="shared" si="48"/>
        <v/>
      </c>
      <c r="I623" s="1" t="str">
        <f t="shared" si="50"/>
        <v/>
      </c>
    </row>
    <row r="624" spans="1:9" x14ac:dyDescent="0.25">
      <c r="A624" s="2" t="str">
        <f t="shared" si="47"/>
        <v/>
      </c>
      <c r="G624" s="2" t="str">
        <f t="shared" si="49"/>
        <v/>
      </c>
      <c r="H624" s="2" t="str">
        <f t="shared" si="48"/>
        <v/>
      </c>
      <c r="I624" s="1" t="str">
        <f t="shared" si="50"/>
        <v/>
      </c>
    </row>
    <row r="625" spans="1:9" x14ac:dyDescent="0.25">
      <c r="A625" s="2" t="str">
        <f t="shared" si="47"/>
        <v/>
      </c>
      <c r="G625" s="2" t="str">
        <f t="shared" si="49"/>
        <v/>
      </c>
      <c r="H625" s="2" t="str">
        <f t="shared" si="48"/>
        <v/>
      </c>
      <c r="I625" s="1" t="str">
        <f t="shared" si="50"/>
        <v/>
      </c>
    </row>
    <row r="626" spans="1:9" x14ac:dyDescent="0.25">
      <c r="A626" s="2" t="str">
        <f t="shared" si="47"/>
        <v/>
      </c>
      <c r="G626" s="2" t="str">
        <f t="shared" si="49"/>
        <v/>
      </c>
      <c r="H626" s="2" t="str">
        <f t="shared" si="48"/>
        <v/>
      </c>
      <c r="I626" s="1" t="str">
        <f t="shared" si="50"/>
        <v/>
      </c>
    </row>
    <row r="627" spans="1:9" x14ac:dyDescent="0.25">
      <c r="A627" s="2" t="str">
        <f t="shared" si="47"/>
        <v/>
      </c>
      <c r="G627" s="2" t="str">
        <f t="shared" si="49"/>
        <v/>
      </c>
      <c r="H627" s="2" t="str">
        <f t="shared" si="48"/>
        <v/>
      </c>
      <c r="I627" s="1" t="str">
        <f t="shared" si="50"/>
        <v/>
      </c>
    </row>
    <row r="628" spans="1:9" x14ac:dyDescent="0.25">
      <c r="A628" s="2" t="str">
        <f t="shared" si="47"/>
        <v/>
      </c>
      <c r="G628" s="2" t="str">
        <f t="shared" si="49"/>
        <v/>
      </c>
      <c r="H628" s="2" t="str">
        <f t="shared" si="48"/>
        <v/>
      </c>
      <c r="I628" s="1" t="str">
        <f t="shared" si="50"/>
        <v/>
      </c>
    </row>
    <row r="629" spans="1:9" x14ac:dyDescent="0.25">
      <c r="A629" s="2" t="str">
        <f t="shared" si="47"/>
        <v/>
      </c>
      <c r="G629" s="2" t="str">
        <f t="shared" si="49"/>
        <v/>
      </c>
      <c r="H629" s="2" t="str">
        <f t="shared" si="48"/>
        <v/>
      </c>
      <c r="I629" s="1" t="str">
        <f t="shared" si="50"/>
        <v/>
      </c>
    </row>
    <row r="630" spans="1:9" x14ac:dyDescent="0.25">
      <c r="A630" s="2" t="str">
        <f t="shared" si="47"/>
        <v/>
      </c>
      <c r="G630" s="2" t="str">
        <f t="shared" si="49"/>
        <v/>
      </c>
      <c r="H630" s="2" t="str">
        <f t="shared" si="48"/>
        <v/>
      </c>
      <c r="I630" s="1" t="str">
        <f t="shared" si="50"/>
        <v/>
      </c>
    </row>
    <row r="631" spans="1:9" x14ac:dyDescent="0.25">
      <c r="A631" s="2" t="str">
        <f t="shared" si="47"/>
        <v/>
      </c>
      <c r="G631" s="2" t="str">
        <f t="shared" si="49"/>
        <v/>
      </c>
      <c r="H631" s="2" t="str">
        <f t="shared" si="48"/>
        <v/>
      </c>
      <c r="I631" s="1" t="str">
        <f t="shared" si="50"/>
        <v/>
      </c>
    </row>
    <row r="632" spans="1:9" x14ac:dyDescent="0.25">
      <c r="A632" s="2" t="str">
        <f t="shared" ref="A632:A695" si="51">CONCATENATE(D632,C632)</f>
        <v/>
      </c>
      <c r="G632" s="2" t="str">
        <f t="shared" si="49"/>
        <v/>
      </c>
      <c r="H632" s="2" t="str">
        <f t="shared" si="48"/>
        <v/>
      </c>
      <c r="I632" s="1" t="str">
        <f t="shared" si="50"/>
        <v/>
      </c>
    </row>
    <row r="633" spans="1:9" x14ac:dyDescent="0.25">
      <c r="A633" s="2" t="str">
        <f t="shared" si="51"/>
        <v/>
      </c>
      <c r="G633" s="2" t="str">
        <f t="shared" si="49"/>
        <v/>
      </c>
      <c r="H633" s="2" t="str">
        <f t="shared" ref="H633:H696" si="52">IF(G633&lt;&gt;"",VLOOKUP(G633,AFFI,5,FALSE),"")</f>
        <v/>
      </c>
      <c r="I633" s="1" t="str">
        <f t="shared" si="50"/>
        <v/>
      </c>
    </row>
    <row r="634" spans="1:9" x14ac:dyDescent="0.25">
      <c r="A634" s="2" t="str">
        <f t="shared" si="51"/>
        <v/>
      </c>
      <c r="G634" s="2" t="str">
        <f t="shared" si="49"/>
        <v/>
      </c>
      <c r="H634" s="2" t="str">
        <f t="shared" si="52"/>
        <v/>
      </c>
      <c r="I634" s="1" t="str">
        <f t="shared" si="50"/>
        <v/>
      </c>
    </row>
    <row r="635" spans="1:9" x14ac:dyDescent="0.25">
      <c r="A635" s="2" t="str">
        <f t="shared" si="51"/>
        <v/>
      </c>
      <c r="G635" s="2" t="str">
        <f t="shared" si="49"/>
        <v/>
      </c>
      <c r="H635" s="2" t="str">
        <f t="shared" si="52"/>
        <v/>
      </c>
      <c r="I635" s="1" t="str">
        <f t="shared" si="50"/>
        <v/>
      </c>
    </row>
    <row r="636" spans="1:9" x14ac:dyDescent="0.25">
      <c r="A636" s="2" t="str">
        <f t="shared" si="51"/>
        <v/>
      </c>
      <c r="G636" s="2" t="str">
        <f t="shared" si="49"/>
        <v/>
      </c>
      <c r="H636" s="2" t="str">
        <f t="shared" si="52"/>
        <v/>
      </c>
      <c r="I636" s="1" t="str">
        <f t="shared" si="50"/>
        <v/>
      </c>
    </row>
    <row r="637" spans="1:9" x14ac:dyDescent="0.25">
      <c r="A637" s="2" t="str">
        <f t="shared" si="51"/>
        <v/>
      </c>
      <c r="G637" s="2" t="str">
        <f t="shared" ref="G637:G700" si="53">CONCATENATE(C637,D637)</f>
        <v/>
      </c>
      <c r="H637" s="2" t="str">
        <f t="shared" si="52"/>
        <v/>
      </c>
      <c r="I637" s="1" t="str">
        <f t="shared" ref="I637:I700" si="54">IF(G637&lt;&gt;"",IF(ISNA(H637),"","Déjà défini"),"")</f>
        <v/>
      </c>
    </row>
    <row r="638" spans="1:9" x14ac:dyDescent="0.25">
      <c r="A638" s="2" t="str">
        <f t="shared" si="51"/>
        <v/>
      </c>
      <c r="G638" s="2" t="str">
        <f t="shared" si="53"/>
        <v/>
      </c>
      <c r="H638" s="2" t="str">
        <f t="shared" si="52"/>
        <v/>
      </c>
      <c r="I638" s="1" t="str">
        <f t="shared" si="54"/>
        <v/>
      </c>
    </row>
    <row r="639" spans="1:9" x14ac:dyDescent="0.25">
      <c r="A639" s="2" t="str">
        <f t="shared" si="51"/>
        <v/>
      </c>
      <c r="G639" s="2" t="str">
        <f t="shared" si="53"/>
        <v/>
      </c>
      <c r="H639" s="2" t="str">
        <f t="shared" si="52"/>
        <v/>
      </c>
      <c r="I639" s="1" t="str">
        <f t="shared" si="54"/>
        <v/>
      </c>
    </row>
    <row r="640" spans="1:9" x14ac:dyDescent="0.25">
      <c r="A640" s="2" t="str">
        <f t="shared" si="51"/>
        <v/>
      </c>
      <c r="G640" s="2" t="str">
        <f t="shared" si="53"/>
        <v/>
      </c>
      <c r="H640" s="2" t="str">
        <f t="shared" si="52"/>
        <v/>
      </c>
      <c r="I640" s="1" t="str">
        <f t="shared" si="54"/>
        <v/>
      </c>
    </row>
    <row r="641" spans="1:9" x14ac:dyDescent="0.25">
      <c r="A641" s="2" t="str">
        <f t="shared" si="51"/>
        <v/>
      </c>
      <c r="G641" s="2" t="str">
        <f t="shared" si="53"/>
        <v/>
      </c>
      <c r="H641" s="2" t="str">
        <f t="shared" si="52"/>
        <v/>
      </c>
      <c r="I641" s="1" t="str">
        <f t="shared" si="54"/>
        <v/>
      </c>
    </row>
    <row r="642" spans="1:9" x14ac:dyDescent="0.25">
      <c r="A642" s="2" t="str">
        <f t="shared" si="51"/>
        <v/>
      </c>
      <c r="G642" s="2" t="str">
        <f t="shared" si="53"/>
        <v/>
      </c>
      <c r="H642" s="2" t="str">
        <f t="shared" si="52"/>
        <v/>
      </c>
      <c r="I642" s="1" t="str">
        <f t="shared" si="54"/>
        <v/>
      </c>
    </row>
    <row r="643" spans="1:9" x14ac:dyDescent="0.25">
      <c r="A643" s="2" t="str">
        <f t="shared" si="51"/>
        <v/>
      </c>
      <c r="G643" s="2" t="str">
        <f t="shared" si="53"/>
        <v/>
      </c>
      <c r="H643" s="2" t="str">
        <f t="shared" si="52"/>
        <v/>
      </c>
      <c r="I643" s="1" t="str">
        <f t="shared" si="54"/>
        <v/>
      </c>
    </row>
    <row r="644" spans="1:9" x14ac:dyDescent="0.25">
      <c r="A644" s="2" t="str">
        <f t="shared" si="51"/>
        <v/>
      </c>
      <c r="G644" s="2" t="str">
        <f t="shared" si="53"/>
        <v/>
      </c>
      <c r="H644" s="2" t="str">
        <f t="shared" si="52"/>
        <v/>
      </c>
      <c r="I644" s="1" t="str">
        <f t="shared" si="54"/>
        <v/>
      </c>
    </row>
    <row r="645" spans="1:9" x14ac:dyDescent="0.25">
      <c r="A645" s="2" t="str">
        <f t="shared" si="51"/>
        <v/>
      </c>
      <c r="G645" s="2" t="str">
        <f t="shared" si="53"/>
        <v/>
      </c>
      <c r="H645" s="2" t="str">
        <f t="shared" si="52"/>
        <v/>
      </c>
      <c r="I645" s="1" t="str">
        <f t="shared" si="54"/>
        <v/>
      </c>
    </row>
    <row r="646" spans="1:9" x14ac:dyDescent="0.25">
      <c r="A646" s="2" t="str">
        <f t="shared" si="51"/>
        <v/>
      </c>
      <c r="G646" s="2" t="str">
        <f t="shared" si="53"/>
        <v/>
      </c>
      <c r="H646" s="2" t="str">
        <f t="shared" si="52"/>
        <v/>
      </c>
      <c r="I646" s="1" t="str">
        <f t="shared" si="54"/>
        <v/>
      </c>
    </row>
    <row r="647" spans="1:9" x14ac:dyDescent="0.25">
      <c r="A647" s="2" t="str">
        <f t="shared" si="51"/>
        <v/>
      </c>
      <c r="G647" s="2" t="str">
        <f t="shared" si="53"/>
        <v/>
      </c>
      <c r="H647" s="2" t="str">
        <f t="shared" si="52"/>
        <v/>
      </c>
      <c r="I647" s="1" t="str">
        <f t="shared" si="54"/>
        <v/>
      </c>
    </row>
    <row r="648" spans="1:9" x14ac:dyDescent="0.25">
      <c r="A648" s="2" t="str">
        <f t="shared" si="51"/>
        <v/>
      </c>
      <c r="G648" s="2" t="str">
        <f t="shared" si="53"/>
        <v/>
      </c>
      <c r="H648" s="2" t="str">
        <f t="shared" si="52"/>
        <v/>
      </c>
      <c r="I648" s="1" t="str">
        <f t="shared" si="54"/>
        <v/>
      </c>
    </row>
    <row r="649" spans="1:9" x14ac:dyDescent="0.25">
      <c r="A649" s="2" t="str">
        <f t="shared" si="51"/>
        <v/>
      </c>
      <c r="G649" s="2" t="str">
        <f t="shared" si="53"/>
        <v/>
      </c>
      <c r="H649" s="2" t="str">
        <f t="shared" si="52"/>
        <v/>
      </c>
      <c r="I649" s="1" t="str">
        <f t="shared" si="54"/>
        <v/>
      </c>
    </row>
    <row r="650" spans="1:9" x14ac:dyDescent="0.25">
      <c r="A650" s="2" t="str">
        <f t="shared" si="51"/>
        <v/>
      </c>
      <c r="G650" s="2" t="str">
        <f t="shared" si="53"/>
        <v/>
      </c>
      <c r="H650" s="2" t="str">
        <f t="shared" si="52"/>
        <v/>
      </c>
      <c r="I650" s="1" t="str">
        <f t="shared" si="54"/>
        <v/>
      </c>
    </row>
    <row r="651" spans="1:9" x14ac:dyDescent="0.25">
      <c r="A651" s="2" t="str">
        <f t="shared" si="51"/>
        <v/>
      </c>
      <c r="G651" s="2" t="str">
        <f t="shared" si="53"/>
        <v/>
      </c>
      <c r="H651" s="2" t="str">
        <f t="shared" si="52"/>
        <v/>
      </c>
      <c r="I651" s="1" t="str">
        <f t="shared" si="54"/>
        <v/>
      </c>
    </row>
    <row r="652" spans="1:9" x14ac:dyDescent="0.25">
      <c r="A652" s="2" t="str">
        <f t="shared" si="51"/>
        <v/>
      </c>
      <c r="G652" s="2" t="str">
        <f t="shared" si="53"/>
        <v/>
      </c>
      <c r="H652" s="2" t="str">
        <f t="shared" si="52"/>
        <v/>
      </c>
      <c r="I652" s="1" t="str">
        <f t="shared" si="54"/>
        <v/>
      </c>
    </row>
    <row r="653" spans="1:9" x14ac:dyDescent="0.25">
      <c r="A653" s="2" t="str">
        <f t="shared" si="51"/>
        <v/>
      </c>
      <c r="G653" s="2" t="str">
        <f t="shared" si="53"/>
        <v/>
      </c>
      <c r="H653" s="2" t="str">
        <f t="shared" si="52"/>
        <v/>
      </c>
      <c r="I653" s="1" t="str">
        <f t="shared" si="54"/>
        <v/>
      </c>
    </row>
    <row r="654" spans="1:9" x14ac:dyDescent="0.25">
      <c r="A654" s="2" t="str">
        <f t="shared" si="51"/>
        <v/>
      </c>
      <c r="G654" s="2" t="str">
        <f t="shared" si="53"/>
        <v/>
      </c>
      <c r="H654" s="2" t="str">
        <f t="shared" si="52"/>
        <v/>
      </c>
      <c r="I654" s="1" t="str">
        <f t="shared" si="54"/>
        <v/>
      </c>
    </row>
    <row r="655" spans="1:9" x14ac:dyDescent="0.25">
      <c r="A655" s="2" t="str">
        <f t="shared" si="51"/>
        <v/>
      </c>
      <c r="G655" s="2" t="str">
        <f t="shared" si="53"/>
        <v/>
      </c>
      <c r="H655" s="2" t="str">
        <f t="shared" si="52"/>
        <v/>
      </c>
      <c r="I655" s="1" t="str">
        <f t="shared" si="54"/>
        <v/>
      </c>
    </row>
    <row r="656" spans="1:9" x14ac:dyDescent="0.25">
      <c r="A656" s="2" t="str">
        <f t="shared" si="51"/>
        <v/>
      </c>
      <c r="G656" s="2" t="str">
        <f t="shared" si="53"/>
        <v/>
      </c>
      <c r="H656" s="2" t="str">
        <f t="shared" si="52"/>
        <v/>
      </c>
      <c r="I656" s="1" t="str">
        <f t="shared" si="54"/>
        <v/>
      </c>
    </row>
    <row r="657" spans="1:9" x14ac:dyDescent="0.25">
      <c r="A657" s="2" t="str">
        <f t="shared" si="51"/>
        <v/>
      </c>
      <c r="G657" s="2" t="str">
        <f t="shared" si="53"/>
        <v/>
      </c>
      <c r="H657" s="2" t="str">
        <f t="shared" si="52"/>
        <v/>
      </c>
      <c r="I657" s="1" t="str">
        <f t="shared" si="54"/>
        <v/>
      </c>
    </row>
    <row r="658" spans="1:9" x14ac:dyDescent="0.25">
      <c r="A658" s="2" t="str">
        <f t="shared" si="51"/>
        <v/>
      </c>
      <c r="G658" s="2" t="str">
        <f t="shared" si="53"/>
        <v/>
      </c>
      <c r="H658" s="2" t="str">
        <f t="shared" si="52"/>
        <v/>
      </c>
      <c r="I658" s="1" t="str">
        <f t="shared" si="54"/>
        <v/>
      </c>
    </row>
    <row r="659" spans="1:9" x14ac:dyDescent="0.25">
      <c r="A659" s="2" t="str">
        <f t="shared" si="51"/>
        <v/>
      </c>
      <c r="G659" s="2" t="str">
        <f t="shared" si="53"/>
        <v/>
      </c>
      <c r="H659" s="2" t="str">
        <f t="shared" si="52"/>
        <v/>
      </c>
      <c r="I659" s="1" t="str">
        <f t="shared" si="54"/>
        <v/>
      </c>
    </row>
    <row r="660" spans="1:9" x14ac:dyDescent="0.25">
      <c r="A660" s="2" t="str">
        <f t="shared" si="51"/>
        <v/>
      </c>
      <c r="G660" s="2" t="str">
        <f t="shared" si="53"/>
        <v/>
      </c>
      <c r="H660" s="2" t="str">
        <f t="shared" si="52"/>
        <v/>
      </c>
      <c r="I660" s="1" t="str">
        <f t="shared" si="54"/>
        <v/>
      </c>
    </row>
    <row r="661" spans="1:9" x14ac:dyDescent="0.25">
      <c r="A661" s="2" t="str">
        <f t="shared" si="51"/>
        <v/>
      </c>
      <c r="G661" s="2" t="str">
        <f t="shared" si="53"/>
        <v/>
      </c>
      <c r="H661" s="2" t="str">
        <f t="shared" si="52"/>
        <v/>
      </c>
      <c r="I661" s="1" t="str">
        <f t="shared" si="54"/>
        <v/>
      </c>
    </row>
    <row r="662" spans="1:9" x14ac:dyDescent="0.25">
      <c r="A662" s="2" t="str">
        <f t="shared" si="51"/>
        <v/>
      </c>
      <c r="G662" s="2" t="str">
        <f t="shared" si="53"/>
        <v/>
      </c>
      <c r="H662" s="2" t="str">
        <f t="shared" si="52"/>
        <v/>
      </c>
      <c r="I662" s="1" t="str">
        <f t="shared" si="54"/>
        <v/>
      </c>
    </row>
    <row r="663" spans="1:9" x14ac:dyDescent="0.25">
      <c r="A663" s="2" t="str">
        <f t="shared" si="51"/>
        <v/>
      </c>
      <c r="G663" s="2" t="str">
        <f t="shared" si="53"/>
        <v/>
      </c>
      <c r="H663" s="2" t="str">
        <f t="shared" si="52"/>
        <v/>
      </c>
      <c r="I663" s="1" t="str">
        <f t="shared" si="54"/>
        <v/>
      </c>
    </row>
    <row r="664" spans="1:9" x14ac:dyDescent="0.25">
      <c r="A664" s="2" t="str">
        <f t="shared" si="51"/>
        <v/>
      </c>
      <c r="G664" s="2" t="str">
        <f t="shared" si="53"/>
        <v/>
      </c>
      <c r="H664" s="2" t="str">
        <f t="shared" si="52"/>
        <v/>
      </c>
      <c r="I664" s="1" t="str">
        <f t="shared" si="54"/>
        <v/>
      </c>
    </row>
    <row r="665" spans="1:9" x14ac:dyDescent="0.25">
      <c r="A665" s="2" t="str">
        <f t="shared" si="51"/>
        <v/>
      </c>
      <c r="G665" s="2" t="str">
        <f t="shared" si="53"/>
        <v/>
      </c>
      <c r="H665" s="2" t="str">
        <f t="shared" si="52"/>
        <v/>
      </c>
      <c r="I665" s="1" t="str">
        <f t="shared" si="54"/>
        <v/>
      </c>
    </row>
    <row r="666" spans="1:9" x14ac:dyDescent="0.25">
      <c r="A666" s="2" t="str">
        <f t="shared" si="51"/>
        <v/>
      </c>
      <c r="G666" s="2" t="str">
        <f t="shared" si="53"/>
        <v/>
      </c>
      <c r="H666" s="2" t="str">
        <f t="shared" si="52"/>
        <v/>
      </c>
      <c r="I666" s="1" t="str">
        <f t="shared" si="54"/>
        <v/>
      </c>
    </row>
    <row r="667" spans="1:9" x14ac:dyDescent="0.25">
      <c r="A667" s="2" t="str">
        <f t="shared" si="51"/>
        <v/>
      </c>
      <c r="G667" s="2" t="str">
        <f t="shared" si="53"/>
        <v/>
      </c>
      <c r="H667" s="2" t="str">
        <f t="shared" si="52"/>
        <v/>
      </c>
      <c r="I667" s="1" t="str">
        <f t="shared" si="54"/>
        <v/>
      </c>
    </row>
    <row r="668" spans="1:9" x14ac:dyDescent="0.25">
      <c r="A668" s="2" t="str">
        <f t="shared" si="51"/>
        <v/>
      </c>
      <c r="G668" s="2" t="str">
        <f t="shared" si="53"/>
        <v/>
      </c>
      <c r="H668" s="2" t="str">
        <f t="shared" si="52"/>
        <v/>
      </c>
      <c r="I668" s="1" t="str">
        <f t="shared" si="54"/>
        <v/>
      </c>
    </row>
    <row r="669" spans="1:9" x14ac:dyDescent="0.25">
      <c r="A669" s="2" t="str">
        <f t="shared" si="51"/>
        <v/>
      </c>
      <c r="G669" s="2" t="str">
        <f t="shared" si="53"/>
        <v/>
      </c>
      <c r="H669" s="2" t="str">
        <f t="shared" si="52"/>
        <v/>
      </c>
      <c r="I669" s="1" t="str">
        <f t="shared" si="54"/>
        <v/>
      </c>
    </row>
    <row r="670" spans="1:9" x14ac:dyDescent="0.25">
      <c r="A670" s="2" t="str">
        <f t="shared" si="51"/>
        <v/>
      </c>
      <c r="G670" s="2" t="str">
        <f t="shared" si="53"/>
        <v/>
      </c>
      <c r="H670" s="2" t="str">
        <f t="shared" si="52"/>
        <v/>
      </c>
      <c r="I670" s="1" t="str">
        <f t="shared" si="54"/>
        <v/>
      </c>
    </row>
    <row r="671" spans="1:9" x14ac:dyDescent="0.25">
      <c r="A671" s="2" t="str">
        <f t="shared" si="51"/>
        <v/>
      </c>
      <c r="G671" s="2" t="str">
        <f t="shared" si="53"/>
        <v/>
      </c>
      <c r="H671" s="2" t="str">
        <f t="shared" si="52"/>
        <v/>
      </c>
      <c r="I671" s="1" t="str">
        <f t="shared" si="54"/>
        <v/>
      </c>
    </row>
    <row r="672" spans="1:9" x14ac:dyDescent="0.25">
      <c r="A672" s="2" t="str">
        <f t="shared" si="51"/>
        <v/>
      </c>
      <c r="G672" s="2" t="str">
        <f t="shared" si="53"/>
        <v/>
      </c>
      <c r="H672" s="2" t="str">
        <f t="shared" si="52"/>
        <v/>
      </c>
      <c r="I672" s="1" t="str">
        <f t="shared" si="54"/>
        <v/>
      </c>
    </row>
    <row r="673" spans="1:9" x14ac:dyDescent="0.25">
      <c r="A673" s="2" t="str">
        <f t="shared" si="51"/>
        <v/>
      </c>
      <c r="G673" s="2" t="str">
        <f t="shared" si="53"/>
        <v/>
      </c>
      <c r="H673" s="2" t="str">
        <f t="shared" si="52"/>
        <v/>
      </c>
      <c r="I673" s="1" t="str">
        <f t="shared" si="54"/>
        <v/>
      </c>
    </row>
    <row r="674" spans="1:9" x14ac:dyDescent="0.25">
      <c r="A674" s="2" t="str">
        <f t="shared" si="51"/>
        <v/>
      </c>
      <c r="G674" s="2" t="str">
        <f t="shared" si="53"/>
        <v/>
      </c>
      <c r="H674" s="2" t="str">
        <f t="shared" si="52"/>
        <v/>
      </c>
      <c r="I674" s="1" t="str">
        <f t="shared" si="54"/>
        <v/>
      </c>
    </row>
    <row r="675" spans="1:9" x14ac:dyDescent="0.25">
      <c r="A675" s="2" t="str">
        <f t="shared" si="51"/>
        <v/>
      </c>
      <c r="G675" s="2" t="str">
        <f t="shared" si="53"/>
        <v/>
      </c>
      <c r="H675" s="2" t="str">
        <f t="shared" si="52"/>
        <v/>
      </c>
      <c r="I675" s="1" t="str">
        <f t="shared" si="54"/>
        <v/>
      </c>
    </row>
    <row r="676" spans="1:9" x14ac:dyDescent="0.25">
      <c r="A676" s="2" t="str">
        <f t="shared" si="51"/>
        <v/>
      </c>
      <c r="G676" s="2" t="str">
        <f t="shared" si="53"/>
        <v/>
      </c>
      <c r="H676" s="2" t="str">
        <f t="shared" si="52"/>
        <v/>
      </c>
      <c r="I676" s="1" t="str">
        <f t="shared" si="54"/>
        <v/>
      </c>
    </row>
    <row r="677" spans="1:9" x14ac:dyDescent="0.25">
      <c r="A677" s="2" t="str">
        <f t="shared" si="51"/>
        <v/>
      </c>
      <c r="G677" s="2" t="str">
        <f t="shared" si="53"/>
        <v/>
      </c>
      <c r="H677" s="2" t="str">
        <f t="shared" si="52"/>
        <v/>
      </c>
      <c r="I677" s="1" t="str">
        <f t="shared" si="54"/>
        <v/>
      </c>
    </row>
    <row r="678" spans="1:9" x14ac:dyDescent="0.25">
      <c r="A678" s="2" t="str">
        <f t="shared" si="51"/>
        <v/>
      </c>
      <c r="G678" s="2" t="str">
        <f t="shared" si="53"/>
        <v/>
      </c>
      <c r="H678" s="2" t="str">
        <f t="shared" si="52"/>
        <v/>
      </c>
      <c r="I678" s="1" t="str">
        <f t="shared" si="54"/>
        <v/>
      </c>
    </row>
    <row r="679" spans="1:9" x14ac:dyDescent="0.25">
      <c r="A679" s="2" t="str">
        <f t="shared" si="51"/>
        <v/>
      </c>
      <c r="G679" s="2" t="str">
        <f t="shared" si="53"/>
        <v/>
      </c>
      <c r="H679" s="2" t="str">
        <f t="shared" si="52"/>
        <v/>
      </c>
      <c r="I679" s="1" t="str">
        <f t="shared" si="54"/>
        <v/>
      </c>
    </row>
    <row r="680" spans="1:9" x14ac:dyDescent="0.25">
      <c r="A680" s="2" t="str">
        <f t="shared" si="51"/>
        <v/>
      </c>
      <c r="G680" s="2" t="str">
        <f t="shared" si="53"/>
        <v/>
      </c>
      <c r="H680" s="2" t="str">
        <f t="shared" si="52"/>
        <v/>
      </c>
      <c r="I680" s="1" t="str">
        <f t="shared" si="54"/>
        <v/>
      </c>
    </row>
    <row r="681" spans="1:9" x14ac:dyDescent="0.25">
      <c r="A681" s="2" t="str">
        <f t="shared" si="51"/>
        <v/>
      </c>
      <c r="G681" s="2" t="str">
        <f t="shared" si="53"/>
        <v/>
      </c>
      <c r="H681" s="2" t="str">
        <f t="shared" si="52"/>
        <v/>
      </c>
      <c r="I681" s="1" t="str">
        <f t="shared" si="54"/>
        <v/>
      </c>
    </row>
    <row r="682" spans="1:9" x14ac:dyDescent="0.25">
      <c r="A682" s="2" t="str">
        <f t="shared" si="51"/>
        <v/>
      </c>
      <c r="G682" s="2" t="str">
        <f t="shared" si="53"/>
        <v/>
      </c>
      <c r="H682" s="2" t="str">
        <f t="shared" si="52"/>
        <v/>
      </c>
      <c r="I682" s="1" t="str">
        <f t="shared" si="54"/>
        <v/>
      </c>
    </row>
    <row r="683" spans="1:9" x14ac:dyDescent="0.25">
      <c r="A683" s="2" t="str">
        <f t="shared" si="51"/>
        <v/>
      </c>
      <c r="G683" s="2" t="str">
        <f t="shared" si="53"/>
        <v/>
      </c>
      <c r="H683" s="2" t="str">
        <f t="shared" si="52"/>
        <v/>
      </c>
      <c r="I683" s="1" t="str">
        <f t="shared" si="54"/>
        <v/>
      </c>
    </row>
    <row r="684" spans="1:9" x14ac:dyDescent="0.25">
      <c r="A684" s="2" t="str">
        <f t="shared" si="51"/>
        <v/>
      </c>
      <c r="G684" s="2" t="str">
        <f t="shared" si="53"/>
        <v/>
      </c>
      <c r="H684" s="2" t="str">
        <f t="shared" si="52"/>
        <v/>
      </c>
      <c r="I684" s="1" t="str">
        <f t="shared" si="54"/>
        <v/>
      </c>
    </row>
    <row r="685" spans="1:9" x14ac:dyDescent="0.25">
      <c r="A685" s="2" t="str">
        <f t="shared" si="51"/>
        <v/>
      </c>
      <c r="G685" s="2" t="str">
        <f t="shared" si="53"/>
        <v/>
      </c>
      <c r="H685" s="2" t="str">
        <f t="shared" si="52"/>
        <v/>
      </c>
      <c r="I685" s="1" t="str">
        <f t="shared" si="54"/>
        <v/>
      </c>
    </row>
    <row r="686" spans="1:9" x14ac:dyDescent="0.25">
      <c r="A686" s="2" t="str">
        <f t="shared" si="51"/>
        <v/>
      </c>
      <c r="G686" s="2" t="str">
        <f t="shared" si="53"/>
        <v/>
      </c>
      <c r="H686" s="2" t="str">
        <f t="shared" si="52"/>
        <v/>
      </c>
      <c r="I686" s="1" t="str">
        <f t="shared" si="54"/>
        <v/>
      </c>
    </row>
    <row r="687" spans="1:9" x14ac:dyDescent="0.25">
      <c r="A687" s="2" t="str">
        <f t="shared" si="51"/>
        <v/>
      </c>
      <c r="G687" s="2" t="str">
        <f t="shared" si="53"/>
        <v/>
      </c>
      <c r="H687" s="2" t="str">
        <f t="shared" si="52"/>
        <v/>
      </c>
      <c r="I687" s="1" t="str">
        <f t="shared" si="54"/>
        <v/>
      </c>
    </row>
    <row r="688" spans="1:9" x14ac:dyDescent="0.25">
      <c r="A688" s="2" t="str">
        <f t="shared" si="51"/>
        <v/>
      </c>
      <c r="G688" s="2" t="str">
        <f t="shared" si="53"/>
        <v/>
      </c>
      <c r="H688" s="2" t="str">
        <f t="shared" si="52"/>
        <v/>
      </c>
      <c r="I688" s="1" t="str">
        <f t="shared" si="54"/>
        <v/>
      </c>
    </row>
    <row r="689" spans="1:9" x14ac:dyDescent="0.25">
      <c r="A689" s="2" t="str">
        <f t="shared" si="51"/>
        <v/>
      </c>
      <c r="G689" s="2" t="str">
        <f t="shared" si="53"/>
        <v/>
      </c>
      <c r="H689" s="2" t="str">
        <f t="shared" si="52"/>
        <v/>
      </c>
      <c r="I689" s="1" t="str">
        <f t="shared" si="54"/>
        <v/>
      </c>
    </row>
    <row r="690" spans="1:9" x14ac:dyDescent="0.25">
      <c r="A690" s="2" t="str">
        <f t="shared" si="51"/>
        <v/>
      </c>
      <c r="G690" s="2" t="str">
        <f t="shared" si="53"/>
        <v/>
      </c>
      <c r="H690" s="2" t="str">
        <f t="shared" si="52"/>
        <v/>
      </c>
      <c r="I690" s="1" t="str">
        <f t="shared" si="54"/>
        <v/>
      </c>
    </row>
    <row r="691" spans="1:9" x14ac:dyDescent="0.25">
      <c r="A691" s="2" t="str">
        <f t="shared" si="51"/>
        <v/>
      </c>
      <c r="G691" s="2" t="str">
        <f t="shared" si="53"/>
        <v/>
      </c>
      <c r="H691" s="2" t="str">
        <f t="shared" si="52"/>
        <v/>
      </c>
      <c r="I691" s="1" t="str">
        <f t="shared" si="54"/>
        <v/>
      </c>
    </row>
    <row r="692" spans="1:9" x14ac:dyDescent="0.25">
      <c r="A692" s="2" t="str">
        <f t="shared" si="51"/>
        <v/>
      </c>
      <c r="G692" s="2" t="str">
        <f t="shared" si="53"/>
        <v/>
      </c>
      <c r="H692" s="2" t="str">
        <f t="shared" si="52"/>
        <v/>
      </c>
      <c r="I692" s="1" t="str">
        <f t="shared" si="54"/>
        <v/>
      </c>
    </row>
    <row r="693" spans="1:9" x14ac:dyDescent="0.25">
      <c r="A693" s="2" t="str">
        <f t="shared" si="51"/>
        <v/>
      </c>
      <c r="G693" s="2" t="str">
        <f t="shared" si="53"/>
        <v/>
      </c>
      <c r="H693" s="2" t="str">
        <f t="shared" si="52"/>
        <v/>
      </c>
      <c r="I693" s="1" t="str">
        <f t="shared" si="54"/>
        <v/>
      </c>
    </row>
    <row r="694" spans="1:9" x14ac:dyDescent="0.25">
      <c r="A694" s="2" t="str">
        <f t="shared" si="51"/>
        <v/>
      </c>
      <c r="G694" s="2" t="str">
        <f t="shared" si="53"/>
        <v/>
      </c>
      <c r="H694" s="2" t="str">
        <f t="shared" si="52"/>
        <v/>
      </c>
      <c r="I694" s="1" t="str">
        <f t="shared" si="54"/>
        <v/>
      </c>
    </row>
    <row r="695" spans="1:9" x14ac:dyDescent="0.25">
      <c r="A695" s="2" t="str">
        <f t="shared" si="51"/>
        <v/>
      </c>
      <c r="G695" s="2" t="str">
        <f t="shared" si="53"/>
        <v/>
      </c>
      <c r="H695" s="2" t="str">
        <f t="shared" si="52"/>
        <v/>
      </c>
      <c r="I695" s="1" t="str">
        <f t="shared" si="54"/>
        <v/>
      </c>
    </row>
    <row r="696" spans="1:9" x14ac:dyDescent="0.25">
      <c r="A696" s="2" t="str">
        <f t="shared" ref="A696:A759" si="55">CONCATENATE(D696,C696)</f>
        <v/>
      </c>
      <c r="G696" s="2" t="str">
        <f t="shared" si="53"/>
        <v/>
      </c>
      <c r="H696" s="2" t="str">
        <f t="shared" si="52"/>
        <v/>
      </c>
      <c r="I696" s="1" t="str">
        <f t="shared" si="54"/>
        <v/>
      </c>
    </row>
    <row r="697" spans="1:9" x14ac:dyDescent="0.25">
      <c r="A697" s="2" t="str">
        <f t="shared" si="55"/>
        <v/>
      </c>
      <c r="G697" s="2" t="str">
        <f t="shared" si="53"/>
        <v/>
      </c>
      <c r="H697" s="2" t="str">
        <f t="shared" ref="H697:H760" si="56">IF(G697&lt;&gt;"",VLOOKUP(G697,AFFI,5,FALSE),"")</f>
        <v/>
      </c>
      <c r="I697" s="1" t="str">
        <f t="shared" si="54"/>
        <v/>
      </c>
    </row>
    <row r="698" spans="1:9" x14ac:dyDescent="0.25">
      <c r="A698" s="2" t="str">
        <f t="shared" si="55"/>
        <v/>
      </c>
      <c r="G698" s="2" t="str">
        <f t="shared" si="53"/>
        <v/>
      </c>
      <c r="H698" s="2" t="str">
        <f t="shared" si="56"/>
        <v/>
      </c>
      <c r="I698" s="1" t="str">
        <f t="shared" si="54"/>
        <v/>
      </c>
    </row>
    <row r="699" spans="1:9" x14ac:dyDescent="0.25">
      <c r="A699" s="2" t="str">
        <f t="shared" si="55"/>
        <v/>
      </c>
      <c r="G699" s="2" t="str">
        <f t="shared" si="53"/>
        <v/>
      </c>
      <c r="H699" s="2" t="str">
        <f t="shared" si="56"/>
        <v/>
      </c>
      <c r="I699" s="1" t="str">
        <f t="shared" si="54"/>
        <v/>
      </c>
    </row>
    <row r="700" spans="1:9" x14ac:dyDescent="0.25">
      <c r="A700" s="2" t="str">
        <f t="shared" si="55"/>
        <v/>
      </c>
      <c r="G700" s="2" t="str">
        <f t="shared" si="53"/>
        <v/>
      </c>
      <c r="H700" s="2" t="str">
        <f t="shared" si="56"/>
        <v/>
      </c>
      <c r="I700" s="1" t="str">
        <f t="shared" si="54"/>
        <v/>
      </c>
    </row>
    <row r="701" spans="1:9" x14ac:dyDescent="0.25">
      <c r="A701" s="2" t="str">
        <f t="shared" si="55"/>
        <v/>
      </c>
      <c r="G701" s="2" t="str">
        <f t="shared" ref="G701:G764" si="57">CONCATENATE(C701,D701)</f>
        <v/>
      </c>
      <c r="H701" s="2" t="str">
        <f t="shared" si="56"/>
        <v/>
      </c>
      <c r="I701" s="1" t="str">
        <f t="shared" ref="I701:I764" si="58">IF(G701&lt;&gt;"",IF(ISNA(H701),"","Déjà défini"),"")</f>
        <v/>
      </c>
    </row>
    <row r="702" spans="1:9" x14ac:dyDescent="0.25">
      <c r="A702" s="2" t="str">
        <f t="shared" si="55"/>
        <v/>
      </c>
      <c r="G702" s="2" t="str">
        <f t="shared" si="57"/>
        <v/>
      </c>
      <c r="H702" s="2" t="str">
        <f t="shared" si="56"/>
        <v/>
      </c>
      <c r="I702" s="1" t="str">
        <f t="shared" si="58"/>
        <v/>
      </c>
    </row>
    <row r="703" spans="1:9" x14ac:dyDescent="0.25">
      <c r="A703" s="2" t="str">
        <f t="shared" si="55"/>
        <v/>
      </c>
      <c r="G703" s="2" t="str">
        <f t="shared" si="57"/>
        <v/>
      </c>
      <c r="H703" s="2" t="str">
        <f t="shared" si="56"/>
        <v/>
      </c>
      <c r="I703" s="1" t="str">
        <f t="shared" si="58"/>
        <v/>
      </c>
    </row>
    <row r="704" spans="1:9" x14ac:dyDescent="0.25">
      <c r="A704" s="2" t="str">
        <f t="shared" si="55"/>
        <v/>
      </c>
      <c r="G704" s="2" t="str">
        <f t="shared" si="57"/>
        <v/>
      </c>
      <c r="H704" s="2" t="str">
        <f t="shared" si="56"/>
        <v/>
      </c>
      <c r="I704" s="1" t="str">
        <f t="shared" si="58"/>
        <v/>
      </c>
    </row>
    <row r="705" spans="1:9" x14ac:dyDescent="0.25">
      <c r="A705" s="2" t="str">
        <f t="shared" si="55"/>
        <v/>
      </c>
      <c r="G705" s="2" t="str">
        <f t="shared" si="57"/>
        <v/>
      </c>
      <c r="H705" s="2" t="str">
        <f t="shared" si="56"/>
        <v/>
      </c>
      <c r="I705" s="1" t="str">
        <f t="shared" si="58"/>
        <v/>
      </c>
    </row>
    <row r="706" spans="1:9" x14ac:dyDescent="0.25">
      <c r="A706" s="2" t="str">
        <f t="shared" si="55"/>
        <v/>
      </c>
      <c r="G706" s="2" t="str">
        <f t="shared" si="57"/>
        <v/>
      </c>
      <c r="H706" s="2" t="str">
        <f t="shared" si="56"/>
        <v/>
      </c>
      <c r="I706" s="1" t="str">
        <f t="shared" si="58"/>
        <v/>
      </c>
    </row>
    <row r="707" spans="1:9" x14ac:dyDescent="0.25">
      <c r="A707" s="2" t="str">
        <f t="shared" si="55"/>
        <v/>
      </c>
      <c r="G707" s="2" t="str">
        <f t="shared" si="57"/>
        <v/>
      </c>
      <c r="H707" s="2" t="str">
        <f t="shared" si="56"/>
        <v/>
      </c>
      <c r="I707" s="1" t="str">
        <f t="shared" si="58"/>
        <v/>
      </c>
    </row>
    <row r="708" spans="1:9" x14ac:dyDescent="0.25">
      <c r="A708" s="2" t="str">
        <f t="shared" si="55"/>
        <v/>
      </c>
      <c r="G708" s="2" t="str">
        <f t="shared" si="57"/>
        <v/>
      </c>
      <c r="H708" s="2" t="str">
        <f t="shared" si="56"/>
        <v/>
      </c>
      <c r="I708" s="1" t="str">
        <f t="shared" si="58"/>
        <v/>
      </c>
    </row>
    <row r="709" spans="1:9" x14ac:dyDescent="0.25">
      <c r="A709" s="2" t="str">
        <f t="shared" si="55"/>
        <v/>
      </c>
      <c r="G709" s="2" t="str">
        <f t="shared" si="57"/>
        <v/>
      </c>
      <c r="H709" s="2" t="str">
        <f t="shared" si="56"/>
        <v/>
      </c>
      <c r="I709" s="1" t="str">
        <f t="shared" si="58"/>
        <v/>
      </c>
    </row>
    <row r="710" spans="1:9" x14ac:dyDescent="0.25">
      <c r="A710" s="2" t="str">
        <f t="shared" si="55"/>
        <v/>
      </c>
      <c r="G710" s="2" t="str">
        <f t="shared" si="57"/>
        <v/>
      </c>
      <c r="H710" s="2" t="str">
        <f t="shared" si="56"/>
        <v/>
      </c>
      <c r="I710" s="1" t="str">
        <f t="shared" si="58"/>
        <v/>
      </c>
    </row>
    <row r="711" spans="1:9" x14ac:dyDescent="0.25">
      <c r="A711" s="2" t="str">
        <f t="shared" si="55"/>
        <v/>
      </c>
      <c r="G711" s="2" t="str">
        <f t="shared" si="57"/>
        <v/>
      </c>
      <c r="H711" s="2" t="str">
        <f t="shared" si="56"/>
        <v/>
      </c>
      <c r="I711" s="1" t="str">
        <f t="shared" si="58"/>
        <v/>
      </c>
    </row>
    <row r="712" spans="1:9" x14ac:dyDescent="0.25">
      <c r="A712" s="2" t="str">
        <f t="shared" si="55"/>
        <v/>
      </c>
      <c r="G712" s="2" t="str">
        <f t="shared" si="57"/>
        <v/>
      </c>
      <c r="H712" s="2" t="str">
        <f t="shared" si="56"/>
        <v/>
      </c>
      <c r="I712" s="1" t="str">
        <f t="shared" si="58"/>
        <v/>
      </c>
    </row>
    <row r="713" spans="1:9" x14ac:dyDescent="0.25">
      <c r="A713" s="2" t="str">
        <f t="shared" si="55"/>
        <v/>
      </c>
      <c r="G713" s="2" t="str">
        <f t="shared" si="57"/>
        <v/>
      </c>
      <c r="H713" s="2" t="str">
        <f t="shared" si="56"/>
        <v/>
      </c>
      <c r="I713" s="1" t="str">
        <f t="shared" si="58"/>
        <v/>
      </c>
    </row>
    <row r="714" spans="1:9" x14ac:dyDescent="0.25">
      <c r="A714" s="2" t="str">
        <f t="shared" si="55"/>
        <v/>
      </c>
      <c r="G714" s="2" t="str">
        <f t="shared" si="57"/>
        <v/>
      </c>
      <c r="H714" s="2" t="str">
        <f t="shared" si="56"/>
        <v/>
      </c>
      <c r="I714" s="1" t="str">
        <f t="shared" si="58"/>
        <v/>
      </c>
    </row>
    <row r="715" spans="1:9" x14ac:dyDescent="0.25">
      <c r="A715" s="2" t="str">
        <f t="shared" si="55"/>
        <v/>
      </c>
      <c r="G715" s="2" t="str">
        <f t="shared" si="57"/>
        <v/>
      </c>
      <c r="H715" s="2" t="str">
        <f t="shared" si="56"/>
        <v/>
      </c>
      <c r="I715" s="1" t="str">
        <f t="shared" si="58"/>
        <v/>
      </c>
    </row>
    <row r="716" spans="1:9" x14ac:dyDescent="0.25">
      <c r="A716" s="2" t="str">
        <f t="shared" si="55"/>
        <v/>
      </c>
      <c r="G716" s="2" t="str">
        <f t="shared" si="57"/>
        <v/>
      </c>
      <c r="H716" s="2" t="str">
        <f t="shared" si="56"/>
        <v/>
      </c>
      <c r="I716" s="1" t="str">
        <f t="shared" si="58"/>
        <v/>
      </c>
    </row>
    <row r="717" spans="1:9" x14ac:dyDescent="0.25">
      <c r="A717" s="2" t="str">
        <f t="shared" si="55"/>
        <v/>
      </c>
      <c r="G717" s="2" t="str">
        <f t="shared" si="57"/>
        <v/>
      </c>
      <c r="H717" s="2" t="str">
        <f t="shared" si="56"/>
        <v/>
      </c>
      <c r="I717" s="1" t="str">
        <f t="shared" si="58"/>
        <v/>
      </c>
    </row>
    <row r="718" spans="1:9" x14ac:dyDescent="0.25">
      <c r="A718" s="2" t="str">
        <f t="shared" si="55"/>
        <v/>
      </c>
      <c r="G718" s="2" t="str">
        <f t="shared" si="57"/>
        <v/>
      </c>
      <c r="H718" s="2" t="str">
        <f t="shared" si="56"/>
        <v/>
      </c>
      <c r="I718" s="1" t="str">
        <f t="shared" si="58"/>
        <v/>
      </c>
    </row>
    <row r="719" spans="1:9" x14ac:dyDescent="0.25">
      <c r="A719" s="2" t="str">
        <f t="shared" si="55"/>
        <v/>
      </c>
      <c r="G719" s="2" t="str">
        <f t="shared" si="57"/>
        <v/>
      </c>
      <c r="H719" s="2" t="str">
        <f t="shared" si="56"/>
        <v/>
      </c>
      <c r="I719" s="1" t="str">
        <f t="shared" si="58"/>
        <v/>
      </c>
    </row>
    <row r="720" spans="1:9" x14ac:dyDescent="0.25">
      <c r="A720" s="2" t="str">
        <f t="shared" si="55"/>
        <v/>
      </c>
      <c r="G720" s="2" t="str">
        <f t="shared" si="57"/>
        <v/>
      </c>
      <c r="H720" s="2" t="str">
        <f t="shared" si="56"/>
        <v/>
      </c>
      <c r="I720" s="1" t="str">
        <f t="shared" si="58"/>
        <v/>
      </c>
    </row>
    <row r="721" spans="1:9" x14ac:dyDescent="0.25">
      <c r="A721" s="2" t="str">
        <f t="shared" si="55"/>
        <v/>
      </c>
      <c r="G721" s="2" t="str">
        <f t="shared" si="57"/>
        <v/>
      </c>
      <c r="H721" s="2" t="str">
        <f t="shared" si="56"/>
        <v/>
      </c>
      <c r="I721" s="1" t="str">
        <f t="shared" si="58"/>
        <v/>
      </c>
    </row>
    <row r="722" spans="1:9" x14ac:dyDescent="0.25">
      <c r="A722" s="2" t="str">
        <f t="shared" si="55"/>
        <v/>
      </c>
      <c r="G722" s="2" t="str">
        <f t="shared" si="57"/>
        <v/>
      </c>
      <c r="H722" s="2" t="str">
        <f t="shared" si="56"/>
        <v/>
      </c>
      <c r="I722" s="1" t="str">
        <f t="shared" si="58"/>
        <v/>
      </c>
    </row>
    <row r="723" spans="1:9" x14ac:dyDescent="0.25">
      <c r="A723" s="2" t="str">
        <f t="shared" si="55"/>
        <v/>
      </c>
      <c r="G723" s="2" t="str">
        <f t="shared" si="57"/>
        <v/>
      </c>
      <c r="H723" s="2" t="str">
        <f t="shared" si="56"/>
        <v/>
      </c>
      <c r="I723" s="1" t="str">
        <f t="shared" si="58"/>
        <v/>
      </c>
    </row>
    <row r="724" spans="1:9" x14ac:dyDescent="0.25">
      <c r="A724" s="2" t="str">
        <f t="shared" si="55"/>
        <v/>
      </c>
      <c r="G724" s="2" t="str">
        <f t="shared" si="57"/>
        <v/>
      </c>
      <c r="H724" s="2" t="str">
        <f t="shared" si="56"/>
        <v/>
      </c>
      <c r="I724" s="1" t="str">
        <f t="shared" si="58"/>
        <v/>
      </c>
    </row>
    <row r="725" spans="1:9" x14ac:dyDescent="0.25">
      <c r="A725" s="2" t="str">
        <f t="shared" si="55"/>
        <v/>
      </c>
      <c r="G725" s="2" t="str">
        <f t="shared" si="57"/>
        <v/>
      </c>
      <c r="H725" s="2" t="str">
        <f t="shared" si="56"/>
        <v/>
      </c>
      <c r="I725" s="1" t="str">
        <f t="shared" si="58"/>
        <v/>
      </c>
    </row>
    <row r="726" spans="1:9" x14ac:dyDescent="0.25">
      <c r="A726" s="2" t="str">
        <f t="shared" si="55"/>
        <v/>
      </c>
      <c r="G726" s="2" t="str">
        <f t="shared" si="57"/>
        <v/>
      </c>
      <c r="H726" s="2" t="str">
        <f t="shared" si="56"/>
        <v/>
      </c>
      <c r="I726" s="1" t="str">
        <f t="shared" si="58"/>
        <v/>
      </c>
    </row>
    <row r="727" spans="1:9" x14ac:dyDescent="0.25">
      <c r="A727" s="2" t="str">
        <f t="shared" si="55"/>
        <v/>
      </c>
      <c r="G727" s="2" t="str">
        <f t="shared" si="57"/>
        <v/>
      </c>
      <c r="H727" s="2" t="str">
        <f t="shared" si="56"/>
        <v/>
      </c>
      <c r="I727" s="1" t="str">
        <f t="shared" si="58"/>
        <v/>
      </c>
    </row>
    <row r="728" spans="1:9" x14ac:dyDescent="0.25">
      <c r="A728" s="2" t="str">
        <f t="shared" si="55"/>
        <v/>
      </c>
      <c r="G728" s="2" t="str">
        <f t="shared" si="57"/>
        <v/>
      </c>
      <c r="H728" s="2" t="str">
        <f t="shared" si="56"/>
        <v/>
      </c>
      <c r="I728" s="1" t="str">
        <f t="shared" si="58"/>
        <v/>
      </c>
    </row>
    <row r="729" spans="1:9" x14ac:dyDescent="0.25">
      <c r="A729" s="2" t="str">
        <f t="shared" si="55"/>
        <v/>
      </c>
      <c r="G729" s="2" t="str">
        <f t="shared" si="57"/>
        <v/>
      </c>
      <c r="H729" s="2" t="str">
        <f t="shared" si="56"/>
        <v/>
      </c>
      <c r="I729" s="1" t="str">
        <f t="shared" si="58"/>
        <v/>
      </c>
    </row>
    <row r="730" spans="1:9" x14ac:dyDescent="0.25">
      <c r="A730" s="2" t="str">
        <f t="shared" si="55"/>
        <v/>
      </c>
      <c r="G730" s="2" t="str">
        <f t="shared" si="57"/>
        <v/>
      </c>
      <c r="H730" s="2" t="str">
        <f t="shared" si="56"/>
        <v/>
      </c>
      <c r="I730" s="1" t="str">
        <f t="shared" si="58"/>
        <v/>
      </c>
    </row>
    <row r="731" spans="1:9" x14ac:dyDescent="0.25">
      <c r="A731" s="2" t="str">
        <f t="shared" si="55"/>
        <v/>
      </c>
      <c r="G731" s="2" t="str">
        <f t="shared" si="57"/>
        <v/>
      </c>
      <c r="H731" s="2" t="str">
        <f t="shared" si="56"/>
        <v/>
      </c>
      <c r="I731" s="1" t="str">
        <f t="shared" si="58"/>
        <v/>
      </c>
    </row>
    <row r="732" spans="1:9" x14ac:dyDescent="0.25">
      <c r="A732" s="2" t="str">
        <f t="shared" si="55"/>
        <v/>
      </c>
      <c r="G732" s="2" t="str">
        <f t="shared" si="57"/>
        <v/>
      </c>
      <c r="H732" s="2" t="str">
        <f t="shared" si="56"/>
        <v/>
      </c>
      <c r="I732" s="1" t="str">
        <f t="shared" si="58"/>
        <v/>
      </c>
    </row>
    <row r="733" spans="1:9" x14ac:dyDescent="0.25">
      <c r="A733" s="2" t="str">
        <f t="shared" si="55"/>
        <v/>
      </c>
      <c r="G733" s="2" t="str">
        <f t="shared" si="57"/>
        <v/>
      </c>
      <c r="H733" s="2" t="str">
        <f t="shared" si="56"/>
        <v/>
      </c>
      <c r="I733" s="1" t="str">
        <f t="shared" si="58"/>
        <v/>
      </c>
    </row>
    <row r="734" spans="1:9" x14ac:dyDescent="0.25">
      <c r="A734" s="2" t="str">
        <f t="shared" si="55"/>
        <v/>
      </c>
      <c r="G734" s="2" t="str">
        <f t="shared" si="57"/>
        <v/>
      </c>
      <c r="H734" s="2" t="str">
        <f t="shared" si="56"/>
        <v/>
      </c>
      <c r="I734" s="1" t="str">
        <f t="shared" si="58"/>
        <v/>
      </c>
    </row>
    <row r="735" spans="1:9" x14ac:dyDescent="0.25">
      <c r="A735" s="2" t="str">
        <f t="shared" si="55"/>
        <v/>
      </c>
      <c r="G735" s="2" t="str">
        <f t="shared" si="57"/>
        <v/>
      </c>
      <c r="H735" s="2" t="str">
        <f t="shared" si="56"/>
        <v/>
      </c>
      <c r="I735" s="1" t="str">
        <f t="shared" si="58"/>
        <v/>
      </c>
    </row>
    <row r="736" spans="1:9" x14ac:dyDescent="0.25">
      <c r="A736" s="2" t="str">
        <f t="shared" si="55"/>
        <v/>
      </c>
      <c r="G736" s="2" t="str">
        <f t="shared" si="57"/>
        <v/>
      </c>
      <c r="H736" s="2" t="str">
        <f t="shared" si="56"/>
        <v/>
      </c>
      <c r="I736" s="1" t="str">
        <f t="shared" si="58"/>
        <v/>
      </c>
    </row>
    <row r="737" spans="1:9" x14ac:dyDescent="0.25">
      <c r="A737" s="2" t="str">
        <f t="shared" si="55"/>
        <v/>
      </c>
      <c r="G737" s="2" t="str">
        <f t="shared" si="57"/>
        <v/>
      </c>
      <c r="H737" s="2" t="str">
        <f t="shared" si="56"/>
        <v/>
      </c>
      <c r="I737" s="1" t="str">
        <f t="shared" si="58"/>
        <v/>
      </c>
    </row>
    <row r="738" spans="1:9" x14ac:dyDescent="0.25">
      <c r="A738" s="2" t="str">
        <f t="shared" si="55"/>
        <v/>
      </c>
      <c r="G738" s="2" t="str">
        <f t="shared" si="57"/>
        <v/>
      </c>
      <c r="H738" s="2" t="str">
        <f t="shared" si="56"/>
        <v/>
      </c>
      <c r="I738" s="1" t="str">
        <f t="shared" si="58"/>
        <v/>
      </c>
    </row>
    <row r="739" spans="1:9" x14ac:dyDescent="0.25">
      <c r="A739" s="2" t="str">
        <f t="shared" si="55"/>
        <v/>
      </c>
      <c r="G739" s="2" t="str">
        <f t="shared" si="57"/>
        <v/>
      </c>
      <c r="H739" s="2" t="str">
        <f t="shared" si="56"/>
        <v/>
      </c>
      <c r="I739" s="1" t="str">
        <f t="shared" si="58"/>
        <v/>
      </c>
    </row>
    <row r="740" spans="1:9" x14ac:dyDescent="0.25">
      <c r="A740" s="2" t="str">
        <f t="shared" si="55"/>
        <v/>
      </c>
      <c r="G740" s="2" t="str">
        <f t="shared" si="57"/>
        <v/>
      </c>
      <c r="H740" s="2" t="str">
        <f t="shared" si="56"/>
        <v/>
      </c>
      <c r="I740" s="1" t="str">
        <f t="shared" si="58"/>
        <v/>
      </c>
    </row>
    <row r="741" spans="1:9" x14ac:dyDescent="0.25">
      <c r="A741" s="2" t="str">
        <f t="shared" si="55"/>
        <v/>
      </c>
      <c r="G741" s="2" t="str">
        <f t="shared" si="57"/>
        <v/>
      </c>
      <c r="H741" s="2" t="str">
        <f t="shared" si="56"/>
        <v/>
      </c>
      <c r="I741" s="1" t="str">
        <f t="shared" si="58"/>
        <v/>
      </c>
    </row>
    <row r="742" spans="1:9" x14ac:dyDescent="0.25">
      <c r="A742" s="2" t="str">
        <f t="shared" si="55"/>
        <v/>
      </c>
      <c r="G742" s="2" t="str">
        <f t="shared" si="57"/>
        <v/>
      </c>
      <c r="H742" s="2" t="str">
        <f t="shared" si="56"/>
        <v/>
      </c>
      <c r="I742" s="1" t="str">
        <f t="shared" si="58"/>
        <v/>
      </c>
    </row>
    <row r="743" spans="1:9" x14ac:dyDescent="0.25">
      <c r="A743" s="2" t="str">
        <f t="shared" si="55"/>
        <v/>
      </c>
      <c r="G743" s="2" t="str">
        <f t="shared" si="57"/>
        <v/>
      </c>
      <c r="H743" s="2" t="str">
        <f t="shared" si="56"/>
        <v/>
      </c>
      <c r="I743" s="1" t="str">
        <f t="shared" si="58"/>
        <v/>
      </c>
    </row>
    <row r="744" spans="1:9" x14ac:dyDescent="0.25">
      <c r="A744" s="2" t="str">
        <f t="shared" si="55"/>
        <v/>
      </c>
      <c r="G744" s="2" t="str">
        <f t="shared" si="57"/>
        <v/>
      </c>
      <c r="H744" s="2" t="str">
        <f t="shared" si="56"/>
        <v/>
      </c>
      <c r="I744" s="1" t="str">
        <f t="shared" si="58"/>
        <v/>
      </c>
    </row>
    <row r="745" spans="1:9" x14ac:dyDescent="0.25">
      <c r="A745" s="2" t="str">
        <f t="shared" si="55"/>
        <v/>
      </c>
      <c r="G745" s="2" t="str">
        <f t="shared" si="57"/>
        <v/>
      </c>
      <c r="H745" s="2" t="str">
        <f t="shared" si="56"/>
        <v/>
      </c>
      <c r="I745" s="1" t="str">
        <f t="shared" si="58"/>
        <v/>
      </c>
    </row>
    <row r="746" spans="1:9" x14ac:dyDescent="0.25">
      <c r="A746" s="2" t="str">
        <f t="shared" si="55"/>
        <v/>
      </c>
      <c r="G746" s="2" t="str">
        <f t="shared" si="57"/>
        <v/>
      </c>
      <c r="H746" s="2" t="str">
        <f t="shared" si="56"/>
        <v/>
      </c>
      <c r="I746" s="1" t="str">
        <f t="shared" si="58"/>
        <v/>
      </c>
    </row>
    <row r="747" spans="1:9" x14ac:dyDescent="0.25">
      <c r="A747" s="2" t="str">
        <f t="shared" si="55"/>
        <v/>
      </c>
      <c r="G747" s="2" t="str">
        <f t="shared" si="57"/>
        <v/>
      </c>
      <c r="H747" s="2" t="str">
        <f t="shared" si="56"/>
        <v/>
      </c>
      <c r="I747" s="1" t="str">
        <f t="shared" si="58"/>
        <v/>
      </c>
    </row>
    <row r="748" spans="1:9" x14ac:dyDescent="0.25">
      <c r="A748" s="2" t="str">
        <f t="shared" si="55"/>
        <v/>
      </c>
      <c r="G748" s="2" t="str">
        <f t="shared" si="57"/>
        <v/>
      </c>
      <c r="H748" s="2" t="str">
        <f t="shared" si="56"/>
        <v/>
      </c>
      <c r="I748" s="1" t="str">
        <f t="shared" si="58"/>
        <v/>
      </c>
    </row>
    <row r="749" spans="1:9" x14ac:dyDescent="0.25">
      <c r="A749" s="2" t="str">
        <f t="shared" si="55"/>
        <v/>
      </c>
      <c r="G749" s="2" t="str">
        <f t="shared" si="57"/>
        <v/>
      </c>
      <c r="H749" s="2" t="str">
        <f t="shared" si="56"/>
        <v/>
      </c>
      <c r="I749" s="1" t="str">
        <f t="shared" si="58"/>
        <v/>
      </c>
    </row>
    <row r="750" spans="1:9" x14ac:dyDescent="0.25">
      <c r="A750" s="2" t="str">
        <f t="shared" si="55"/>
        <v/>
      </c>
      <c r="G750" s="2" t="str">
        <f t="shared" si="57"/>
        <v/>
      </c>
      <c r="H750" s="2" t="str">
        <f t="shared" si="56"/>
        <v/>
      </c>
      <c r="I750" s="1" t="str">
        <f t="shared" si="58"/>
        <v/>
      </c>
    </row>
    <row r="751" spans="1:9" x14ac:dyDescent="0.25">
      <c r="A751" s="2" t="str">
        <f t="shared" si="55"/>
        <v/>
      </c>
      <c r="G751" s="2" t="str">
        <f t="shared" si="57"/>
        <v/>
      </c>
      <c r="H751" s="2" t="str">
        <f t="shared" si="56"/>
        <v/>
      </c>
      <c r="I751" s="1" t="str">
        <f t="shared" si="58"/>
        <v/>
      </c>
    </row>
    <row r="752" spans="1:9" x14ac:dyDescent="0.25">
      <c r="A752" s="2" t="str">
        <f t="shared" si="55"/>
        <v/>
      </c>
      <c r="G752" s="2" t="str">
        <f t="shared" si="57"/>
        <v/>
      </c>
      <c r="H752" s="2" t="str">
        <f t="shared" si="56"/>
        <v/>
      </c>
      <c r="I752" s="1" t="str">
        <f t="shared" si="58"/>
        <v/>
      </c>
    </row>
    <row r="753" spans="1:9" x14ac:dyDescent="0.25">
      <c r="A753" s="2" t="str">
        <f t="shared" si="55"/>
        <v/>
      </c>
      <c r="G753" s="2" t="str">
        <f t="shared" si="57"/>
        <v/>
      </c>
      <c r="H753" s="2" t="str">
        <f t="shared" si="56"/>
        <v/>
      </c>
      <c r="I753" s="1" t="str">
        <f t="shared" si="58"/>
        <v/>
      </c>
    </row>
    <row r="754" spans="1:9" x14ac:dyDescent="0.25">
      <c r="A754" s="2" t="str">
        <f t="shared" si="55"/>
        <v/>
      </c>
      <c r="G754" s="2" t="str">
        <f t="shared" si="57"/>
        <v/>
      </c>
      <c r="H754" s="2" t="str">
        <f t="shared" si="56"/>
        <v/>
      </c>
      <c r="I754" s="1" t="str">
        <f t="shared" si="58"/>
        <v/>
      </c>
    </row>
    <row r="755" spans="1:9" x14ac:dyDescent="0.25">
      <c r="A755" s="2" t="str">
        <f t="shared" si="55"/>
        <v/>
      </c>
      <c r="G755" s="2" t="str">
        <f t="shared" si="57"/>
        <v/>
      </c>
      <c r="H755" s="2" t="str">
        <f t="shared" si="56"/>
        <v/>
      </c>
      <c r="I755" s="1" t="str">
        <f t="shared" si="58"/>
        <v/>
      </c>
    </row>
    <row r="756" spans="1:9" x14ac:dyDescent="0.25">
      <c r="A756" s="2" t="str">
        <f t="shared" si="55"/>
        <v/>
      </c>
      <c r="G756" s="2" t="str">
        <f t="shared" si="57"/>
        <v/>
      </c>
      <c r="H756" s="2" t="str">
        <f t="shared" si="56"/>
        <v/>
      </c>
      <c r="I756" s="1" t="str">
        <f t="shared" si="58"/>
        <v/>
      </c>
    </row>
    <row r="757" spans="1:9" x14ac:dyDescent="0.25">
      <c r="A757" s="2" t="str">
        <f t="shared" si="55"/>
        <v/>
      </c>
      <c r="G757" s="2" t="str">
        <f t="shared" si="57"/>
        <v/>
      </c>
      <c r="H757" s="2" t="str">
        <f t="shared" si="56"/>
        <v/>
      </c>
      <c r="I757" s="1" t="str">
        <f t="shared" si="58"/>
        <v/>
      </c>
    </row>
    <row r="758" spans="1:9" x14ac:dyDescent="0.25">
      <c r="A758" s="2" t="str">
        <f t="shared" si="55"/>
        <v/>
      </c>
      <c r="G758" s="2" t="str">
        <f t="shared" si="57"/>
        <v/>
      </c>
      <c r="H758" s="2" t="str">
        <f t="shared" si="56"/>
        <v/>
      </c>
      <c r="I758" s="1" t="str">
        <f t="shared" si="58"/>
        <v/>
      </c>
    </row>
    <row r="759" spans="1:9" x14ac:dyDescent="0.25">
      <c r="A759" s="2" t="str">
        <f t="shared" si="55"/>
        <v/>
      </c>
      <c r="G759" s="2" t="str">
        <f t="shared" si="57"/>
        <v/>
      </c>
      <c r="H759" s="2" t="str">
        <f t="shared" si="56"/>
        <v/>
      </c>
      <c r="I759" s="1" t="str">
        <f t="shared" si="58"/>
        <v/>
      </c>
    </row>
    <row r="760" spans="1:9" x14ac:dyDescent="0.25">
      <c r="A760" s="2" t="str">
        <f t="shared" ref="A760:A823" si="59">CONCATENATE(D760,C760)</f>
        <v/>
      </c>
      <c r="G760" s="2" t="str">
        <f t="shared" si="57"/>
        <v/>
      </c>
      <c r="H760" s="2" t="str">
        <f t="shared" si="56"/>
        <v/>
      </c>
      <c r="I760" s="1" t="str">
        <f t="shared" si="58"/>
        <v/>
      </c>
    </row>
    <row r="761" spans="1:9" x14ac:dyDescent="0.25">
      <c r="A761" s="2" t="str">
        <f t="shared" si="59"/>
        <v/>
      </c>
      <c r="G761" s="2" t="str">
        <f t="shared" si="57"/>
        <v/>
      </c>
      <c r="H761" s="2" t="str">
        <f t="shared" ref="H761:H824" si="60">IF(G761&lt;&gt;"",VLOOKUP(G761,AFFI,5,FALSE),"")</f>
        <v/>
      </c>
      <c r="I761" s="1" t="str">
        <f t="shared" si="58"/>
        <v/>
      </c>
    </row>
    <row r="762" spans="1:9" x14ac:dyDescent="0.25">
      <c r="A762" s="2" t="str">
        <f t="shared" si="59"/>
        <v/>
      </c>
      <c r="G762" s="2" t="str">
        <f t="shared" si="57"/>
        <v/>
      </c>
      <c r="H762" s="2" t="str">
        <f t="shared" si="60"/>
        <v/>
      </c>
      <c r="I762" s="1" t="str">
        <f t="shared" si="58"/>
        <v/>
      </c>
    </row>
    <row r="763" spans="1:9" x14ac:dyDescent="0.25">
      <c r="A763" s="2" t="str">
        <f t="shared" si="59"/>
        <v/>
      </c>
      <c r="G763" s="2" t="str">
        <f t="shared" si="57"/>
        <v/>
      </c>
      <c r="H763" s="2" t="str">
        <f t="shared" si="60"/>
        <v/>
      </c>
      <c r="I763" s="1" t="str">
        <f t="shared" si="58"/>
        <v/>
      </c>
    </row>
    <row r="764" spans="1:9" x14ac:dyDescent="0.25">
      <c r="A764" s="2" t="str">
        <f t="shared" si="59"/>
        <v/>
      </c>
      <c r="G764" s="2" t="str">
        <f t="shared" si="57"/>
        <v/>
      </c>
      <c r="H764" s="2" t="str">
        <f t="shared" si="60"/>
        <v/>
      </c>
      <c r="I764" s="1" t="str">
        <f t="shared" si="58"/>
        <v/>
      </c>
    </row>
    <row r="765" spans="1:9" x14ac:dyDescent="0.25">
      <c r="A765" s="2" t="str">
        <f t="shared" si="59"/>
        <v/>
      </c>
      <c r="G765" s="2" t="str">
        <f t="shared" ref="G765:G828" si="61">CONCATENATE(C765,D765)</f>
        <v/>
      </c>
      <c r="H765" s="2" t="str">
        <f t="shared" si="60"/>
        <v/>
      </c>
      <c r="I765" s="1" t="str">
        <f t="shared" ref="I765:I828" si="62">IF(G765&lt;&gt;"",IF(ISNA(H765),"","Déjà défini"),"")</f>
        <v/>
      </c>
    </row>
    <row r="766" spans="1:9" x14ac:dyDescent="0.25">
      <c r="A766" s="2" t="str">
        <f t="shared" si="59"/>
        <v/>
      </c>
      <c r="G766" s="2" t="str">
        <f t="shared" si="61"/>
        <v/>
      </c>
      <c r="H766" s="2" t="str">
        <f t="shared" si="60"/>
        <v/>
      </c>
      <c r="I766" s="1" t="str">
        <f t="shared" si="62"/>
        <v/>
      </c>
    </row>
    <row r="767" spans="1:9" x14ac:dyDescent="0.25">
      <c r="A767" s="2" t="str">
        <f t="shared" si="59"/>
        <v/>
      </c>
      <c r="G767" s="2" t="str">
        <f t="shared" si="61"/>
        <v/>
      </c>
      <c r="H767" s="2" t="str">
        <f t="shared" si="60"/>
        <v/>
      </c>
      <c r="I767" s="1" t="str">
        <f t="shared" si="62"/>
        <v/>
      </c>
    </row>
    <row r="768" spans="1:9" x14ac:dyDescent="0.25">
      <c r="A768" s="2" t="str">
        <f t="shared" si="59"/>
        <v/>
      </c>
      <c r="G768" s="2" t="str">
        <f t="shared" si="61"/>
        <v/>
      </c>
      <c r="H768" s="2" t="str">
        <f t="shared" si="60"/>
        <v/>
      </c>
      <c r="I768" s="1" t="str">
        <f t="shared" si="62"/>
        <v/>
      </c>
    </row>
    <row r="769" spans="1:9" x14ac:dyDescent="0.25">
      <c r="A769" s="2" t="str">
        <f t="shared" si="59"/>
        <v/>
      </c>
      <c r="G769" s="2" t="str">
        <f t="shared" si="61"/>
        <v/>
      </c>
      <c r="H769" s="2" t="str">
        <f t="shared" si="60"/>
        <v/>
      </c>
      <c r="I769" s="1" t="str">
        <f t="shared" si="62"/>
        <v/>
      </c>
    </row>
    <row r="770" spans="1:9" x14ac:dyDescent="0.25">
      <c r="A770" s="2" t="str">
        <f t="shared" si="59"/>
        <v/>
      </c>
      <c r="G770" s="2" t="str">
        <f t="shared" si="61"/>
        <v/>
      </c>
      <c r="H770" s="2" t="str">
        <f t="shared" si="60"/>
        <v/>
      </c>
      <c r="I770" s="1" t="str">
        <f t="shared" si="62"/>
        <v/>
      </c>
    </row>
    <row r="771" spans="1:9" x14ac:dyDescent="0.25">
      <c r="A771" s="2" t="str">
        <f t="shared" si="59"/>
        <v/>
      </c>
      <c r="G771" s="2" t="str">
        <f t="shared" si="61"/>
        <v/>
      </c>
      <c r="H771" s="2" t="str">
        <f t="shared" si="60"/>
        <v/>
      </c>
      <c r="I771" s="1" t="str">
        <f t="shared" si="62"/>
        <v/>
      </c>
    </row>
    <row r="772" spans="1:9" x14ac:dyDescent="0.25">
      <c r="A772" s="2" t="str">
        <f t="shared" si="59"/>
        <v/>
      </c>
      <c r="G772" s="2" t="str">
        <f t="shared" si="61"/>
        <v/>
      </c>
      <c r="H772" s="2" t="str">
        <f t="shared" si="60"/>
        <v/>
      </c>
      <c r="I772" s="1" t="str">
        <f t="shared" si="62"/>
        <v/>
      </c>
    </row>
    <row r="773" spans="1:9" x14ac:dyDescent="0.25">
      <c r="A773" s="2" t="str">
        <f t="shared" si="59"/>
        <v/>
      </c>
      <c r="G773" s="2" t="str">
        <f t="shared" si="61"/>
        <v/>
      </c>
      <c r="H773" s="2" t="str">
        <f t="shared" si="60"/>
        <v/>
      </c>
      <c r="I773" s="1" t="str">
        <f t="shared" si="62"/>
        <v/>
      </c>
    </row>
    <row r="774" spans="1:9" x14ac:dyDescent="0.25">
      <c r="A774" s="2" t="str">
        <f t="shared" si="59"/>
        <v/>
      </c>
      <c r="G774" s="2" t="str">
        <f t="shared" si="61"/>
        <v/>
      </c>
      <c r="H774" s="2" t="str">
        <f t="shared" si="60"/>
        <v/>
      </c>
      <c r="I774" s="1" t="str">
        <f t="shared" si="62"/>
        <v/>
      </c>
    </row>
    <row r="775" spans="1:9" x14ac:dyDescent="0.25">
      <c r="A775" s="2" t="str">
        <f t="shared" si="59"/>
        <v/>
      </c>
      <c r="G775" s="2" t="str">
        <f t="shared" si="61"/>
        <v/>
      </c>
      <c r="H775" s="2" t="str">
        <f t="shared" si="60"/>
        <v/>
      </c>
      <c r="I775" s="1" t="str">
        <f t="shared" si="62"/>
        <v/>
      </c>
    </row>
    <row r="776" spans="1:9" x14ac:dyDescent="0.25">
      <c r="A776" s="2" t="str">
        <f t="shared" si="59"/>
        <v/>
      </c>
      <c r="G776" s="2" t="str">
        <f t="shared" si="61"/>
        <v/>
      </c>
      <c r="H776" s="2" t="str">
        <f t="shared" si="60"/>
        <v/>
      </c>
      <c r="I776" s="1" t="str">
        <f t="shared" si="62"/>
        <v/>
      </c>
    </row>
    <row r="777" spans="1:9" x14ac:dyDescent="0.25">
      <c r="A777" s="2" t="str">
        <f t="shared" si="59"/>
        <v/>
      </c>
      <c r="G777" s="2" t="str">
        <f t="shared" si="61"/>
        <v/>
      </c>
      <c r="H777" s="2" t="str">
        <f t="shared" si="60"/>
        <v/>
      </c>
      <c r="I777" s="1" t="str">
        <f t="shared" si="62"/>
        <v/>
      </c>
    </row>
    <row r="778" spans="1:9" x14ac:dyDescent="0.25">
      <c r="A778" s="2" t="str">
        <f t="shared" si="59"/>
        <v/>
      </c>
      <c r="G778" s="2" t="str">
        <f t="shared" si="61"/>
        <v/>
      </c>
      <c r="H778" s="2" t="str">
        <f t="shared" si="60"/>
        <v/>
      </c>
      <c r="I778" s="1" t="str">
        <f t="shared" si="62"/>
        <v/>
      </c>
    </row>
    <row r="779" spans="1:9" x14ac:dyDescent="0.25">
      <c r="A779" s="2" t="str">
        <f t="shared" si="59"/>
        <v/>
      </c>
      <c r="G779" s="2" t="str">
        <f t="shared" si="61"/>
        <v/>
      </c>
      <c r="H779" s="2" t="str">
        <f t="shared" si="60"/>
        <v/>
      </c>
      <c r="I779" s="1" t="str">
        <f t="shared" si="62"/>
        <v/>
      </c>
    </row>
    <row r="780" spans="1:9" x14ac:dyDescent="0.25">
      <c r="A780" s="2" t="str">
        <f t="shared" si="59"/>
        <v/>
      </c>
      <c r="G780" s="2" t="str">
        <f t="shared" si="61"/>
        <v/>
      </c>
      <c r="H780" s="2" t="str">
        <f t="shared" si="60"/>
        <v/>
      </c>
      <c r="I780" s="1" t="str">
        <f t="shared" si="62"/>
        <v/>
      </c>
    </row>
    <row r="781" spans="1:9" x14ac:dyDescent="0.25">
      <c r="A781" s="2" t="str">
        <f t="shared" si="59"/>
        <v/>
      </c>
      <c r="G781" s="2" t="str">
        <f t="shared" si="61"/>
        <v/>
      </c>
      <c r="H781" s="2" t="str">
        <f t="shared" si="60"/>
        <v/>
      </c>
      <c r="I781" s="1" t="str">
        <f t="shared" si="62"/>
        <v/>
      </c>
    </row>
    <row r="782" spans="1:9" x14ac:dyDescent="0.25">
      <c r="A782" s="2" t="str">
        <f t="shared" si="59"/>
        <v/>
      </c>
      <c r="G782" s="2" t="str">
        <f t="shared" si="61"/>
        <v/>
      </c>
      <c r="H782" s="2" t="str">
        <f t="shared" si="60"/>
        <v/>
      </c>
      <c r="I782" s="1" t="str">
        <f t="shared" si="62"/>
        <v/>
      </c>
    </row>
    <row r="783" spans="1:9" x14ac:dyDescent="0.25">
      <c r="A783" s="2" t="str">
        <f t="shared" si="59"/>
        <v/>
      </c>
      <c r="G783" s="2" t="str">
        <f t="shared" si="61"/>
        <v/>
      </c>
      <c r="H783" s="2" t="str">
        <f t="shared" si="60"/>
        <v/>
      </c>
      <c r="I783" s="1" t="str">
        <f t="shared" si="62"/>
        <v/>
      </c>
    </row>
    <row r="784" spans="1:9" x14ac:dyDescent="0.25">
      <c r="A784" s="2" t="str">
        <f t="shared" si="59"/>
        <v/>
      </c>
      <c r="G784" s="2" t="str">
        <f t="shared" si="61"/>
        <v/>
      </c>
      <c r="H784" s="2" t="str">
        <f t="shared" si="60"/>
        <v/>
      </c>
      <c r="I784" s="1" t="str">
        <f t="shared" si="62"/>
        <v/>
      </c>
    </row>
    <row r="785" spans="1:9" x14ac:dyDescent="0.25">
      <c r="A785" s="2" t="str">
        <f t="shared" si="59"/>
        <v/>
      </c>
      <c r="G785" s="2" t="str">
        <f t="shared" si="61"/>
        <v/>
      </c>
      <c r="H785" s="2" t="str">
        <f t="shared" si="60"/>
        <v/>
      </c>
      <c r="I785" s="1" t="str">
        <f t="shared" si="62"/>
        <v/>
      </c>
    </row>
    <row r="786" spans="1:9" x14ac:dyDescent="0.25">
      <c r="A786" s="2" t="str">
        <f t="shared" si="59"/>
        <v/>
      </c>
      <c r="G786" s="2" t="str">
        <f t="shared" si="61"/>
        <v/>
      </c>
      <c r="H786" s="2" t="str">
        <f t="shared" si="60"/>
        <v/>
      </c>
      <c r="I786" s="1" t="str">
        <f t="shared" si="62"/>
        <v/>
      </c>
    </row>
    <row r="787" spans="1:9" x14ac:dyDescent="0.25">
      <c r="A787" s="2" t="str">
        <f t="shared" si="59"/>
        <v/>
      </c>
      <c r="G787" s="2" t="str">
        <f t="shared" si="61"/>
        <v/>
      </c>
      <c r="H787" s="2" t="str">
        <f t="shared" si="60"/>
        <v/>
      </c>
      <c r="I787" s="1" t="str">
        <f t="shared" si="62"/>
        <v/>
      </c>
    </row>
    <row r="788" spans="1:9" x14ac:dyDescent="0.25">
      <c r="A788" s="2" t="str">
        <f t="shared" si="59"/>
        <v/>
      </c>
      <c r="G788" s="2" t="str">
        <f t="shared" si="61"/>
        <v/>
      </c>
      <c r="H788" s="2" t="str">
        <f t="shared" si="60"/>
        <v/>
      </c>
      <c r="I788" s="1" t="str">
        <f t="shared" si="62"/>
        <v/>
      </c>
    </row>
    <row r="789" spans="1:9" x14ac:dyDescent="0.25">
      <c r="A789" s="2" t="str">
        <f t="shared" si="59"/>
        <v/>
      </c>
      <c r="G789" s="2" t="str">
        <f t="shared" si="61"/>
        <v/>
      </c>
      <c r="H789" s="2" t="str">
        <f t="shared" si="60"/>
        <v/>
      </c>
      <c r="I789" s="1" t="str">
        <f t="shared" si="62"/>
        <v/>
      </c>
    </row>
    <row r="790" spans="1:9" x14ac:dyDescent="0.25">
      <c r="A790" s="2" t="str">
        <f t="shared" si="59"/>
        <v/>
      </c>
      <c r="G790" s="2" t="str">
        <f t="shared" si="61"/>
        <v/>
      </c>
      <c r="H790" s="2" t="str">
        <f t="shared" si="60"/>
        <v/>
      </c>
      <c r="I790" s="1" t="str">
        <f t="shared" si="62"/>
        <v/>
      </c>
    </row>
    <row r="791" spans="1:9" x14ac:dyDescent="0.25">
      <c r="A791" s="2" t="str">
        <f t="shared" si="59"/>
        <v/>
      </c>
      <c r="G791" s="2" t="str">
        <f t="shared" si="61"/>
        <v/>
      </c>
      <c r="H791" s="2" t="str">
        <f t="shared" si="60"/>
        <v/>
      </c>
      <c r="I791" s="1" t="str">
        <f t="shared" si="62"/>
        <v/>
      </c>
    </row>
    <row r="792" spans="1:9" x14ac:dyDescent="0.25">
      <c r="A792" s="2" t="str">
        <f t="shared" si="59"/>
        <v/>
      </c>
      <c r="G792" s="2" t="str">
        <f t="shared" si="61"/>
        <v/>
      </c>
      <c r="H792" s="2" t="str">
        <f t="shared" si="60"/>
        <v/>
      </c>
      <c r="I792" s="1" t="str">
        <f t="shared" si="62"/>
        <v/>
      </c>
    </row>
    <row r="793" spans="1:9" x14ac:dyDescent="0.25">
      <c r="A793" s="2" t="str">
        <f t="shared" si="59"/>
        <v/>
      </c>
      <c r="G793" s="2" t="str">
        <f t="shared" si="61"/>
        <v/>
      </c>
      <c r="H793" s="2" t="str">
        <f t="shared" si="60"/>
        <v/>
      </c>
      <c r="I793" s="1" t="str">
        <f t="shared" si="62"/>
        <v/>
      </c>
    </row>
    <row r="794" spans="1:9" x14ac:dyDescent="0.25">
      <c r="A794" s="2" t="str">
        <f t="shared" si="59"/>
        <v/>
      </c>
      <c r="G794" s="2" t="str">
        <f t="shared" si="61"/>
        <v/>
      </c>
      <c r="H794" s="2" t="str">
        <f t="shared" si="60"/>
        <v/>
      </c>
      <c r="I794" s="1" t="str">
        <f t="shared" si="62"/>
        <v/>
      </c>
    </row>
    <row r="795" spans="1:9" x14ac:dyDescent="0.25">
      <c r="A795" s="2" t="str">
        <f t="shared" si="59"/>
        <v/>
      </c>
      <c r="G795" s="2" t="str">
        <f t="shared" si="61"/>
        <v/>
      </c>
      <c r="H795" s="2" t="str">
        <f t="shared" si="60"/>
        <v/>
      </c>
      <c r="I795" s="1" t="str">
        <f t="shared" si="62"/>
        <v/>
      </c>
    </row>
    <row r="796" spans="1:9" x14ac:dyDescent="0.25">
      <c r="A796" s="2" t="str">
        <f t="shared" si="59"/>
        <v/>
      </c>
      <c r="G796" s="2" t="str">
        <f t="shared" si="61"/>
        <v/>
      </c>
      <c r="H796" s="2" t="str">
        <f t="shared" si="60"/>
        <v/>
      </c>
      <c r="I796" s="1" t="str">
        <f t="shared" si="62"/>
        <v/>
      </c>
    </row>
    <row r="797" spans="1:9" x14ac:dyDescent="0.25">
      <c r="A797" s="2" t="str">
        <f t="shared" si="59"/>
        <v/>
      </c>
      <c r="G797" s="2" t="str">
        <f t="shared" si="61"/>
        <v/>
      </c>
      <c r="H797" s="2" t="str">
        <f t="shared" si="60"/>
        <v/>
      </c>
      <c r="I797" s="1" t="str">
        <f t="shared" si="62"/>
        <v/>
      </c>
    </row>
    <row r="798" spans="1:9" x14ac:dyDescent="0.25">
      <c r="A798" s="2" t="str">
        <f t="shared" si="59"/>
        <v/>
      </c>
      <c r="G798" s="2" t="str">
        <f t="shared" si="61"/>
        <v/>
      </c>
      <c r="H798" s="2" t="str">
        <f t="shared" si="60"/>
        <v/>
      </c>
      <c r="I798" s="1" t="str">
        <f t="shared" si="62"/>
        <v/>
      </c>
    </row>
    <row r="799" spans="1:9" x14ac:dyDescent="0.25">
      <c r="A799" s="2" t="str">
        <f t="shared" si="59"/>
        <v/>
      </c>
      <c r="G799" s="2" t="str">
        <f t="shared" si="61"/>
        <v/>
      </c>
      <c r="H799" s="2" t="str">
        <f t="shared" si="60"/>
        <v/>
      </c>
      <c r="I799" s="1" t="str">
        <f t="shared" si="62"/>
        <v/>
      </c>
    </row>
    <row r="800" spans="1:9" x14ac:dyDescent="0.25">
      <c r="A800" s="2" t="str">
        <f t="shared" si="59"/>
        <v/>
      </c>
      <c r="G800" s="2" t="str">
        <f t="shared" si="61"/>
        <v/>
      </c>
      <c r="H800" s="2" t="str">
        <f t="shared" si="60"/>
        <v/>
      </c>
      <c r="I800" s="1" t="str">
        <f t="shared" si="62"/>
        <v/>
      </c>
    </row>
    <row r="801" spans="1:9" x14ac:dyDescent="0.25">
      <c r="A801" s="2" t="str">
        <f t="shared" si="59"/>
        <v/>
      </c>
      <c r="G801" s="2" t="str">
        <f t="shared" si="61"/>
        <v/>
      </c>
      <c r="H801" s="2" t="str">
        <f t="shared" si="60"/>
        <v/>
      </c>
      <c r="I801" s="1" t="str">
        <f t="shared" si="62"/>
        <v/>
      </c>
    </row>
    <row r="802" spans="1:9" x14ac:dyDescent="0.25">
      <c r="A802" s="2" t="str">
        <f t="shared" si="59"/>
        <v/>
      </c>
      <c r="G802" s="2" t="str">
        <f t="shared" si="61"/>
        <v/>
      </c>
      <c r="H802" s="2" t="str">
        <f t="shared" si="60"/>
        <v/>
      </c>
      <c r="I802" s="1" t="str">
        <f t="shared" si="62"/>
        <v/>
      </c>
    </row>
    <row r="803" spans="1:9" x14ac:dyDescent="0.25">
      <c r="A803" s="2" t="str">
        <f t="shared" si="59"/>
        <v/>
      </c>
      <c r="G803" s="2" t="str">
        <f t="shared" si="61"/>
        <v/>
      </c>
      <c r="H803" s="2" t="str">
        <f t="shared" si="60"/>
        <v/>
      </c>
      <c r="I803" s="1" t="str">
        <f t="shared" si="62"/>
        <v/>
      </c>
    </row>
    <row r="804" spans="1:9" x14ac:dyDescent="0.25">
      <c r="A804" s="2" t="str">
        <f t="shared" si="59"/>
        <v/>
      </c>
      <c r="G804" s="2" t="str">
        <f t="shared" si="61"/>
        <v/>
      </c>
      <c r="H804" s="2" t="str">
        <f t="shared" si="60"/>
        <v/>
      </c>
      <c r="I804" s="1" t="str">
        <f t="shared" si="62"/>
        <v/>
      </c>
    </row>
    <row r="805" spans="1:9" x14ac:dyDescent="0.25">
      <c r="A805" s="2" t="str">
        <f t="shared" si="59"/>
        <v/>
      </c>
      <c r="G805" s="2" t="str">
        <f t="shared" si="61"/>
        <v/>
      </c>
      <c r="H805" s="2" t="str">
        <f t="shared" si="60"/>
        <v/>
      </c>
      <c r="I805" s="1" t="str">
        <f t="shared" si="62"/>
        <v/>
      </c>
    </row>
    <row r="806" spans="1:9" x14ac:dyDescent="0.25">
      <c r="A806" s="2" t="str">
        <f t="shared" si="59"/>
        <v/>
      </c>
      <c r="G806" s="2" t="str">
        <f t="shared" si="61"/>
        <v/>
      </c>
      <c r="H806" s="2" t="str">
        <f t="shared" si="60"/>
        <v/>
      </c>
      <c r="I806" s="1" t="str">
        <f t="shared" si="62"/>
        <v/>
      </c>
    </row>
    <row r="807" spans="1:9" x14ac:dyDescent="0.25">
      <c r="A807" s="2" t="str">
        <f t="shared" si="59"/>
        <v/>
      </c>
      <c r="G807" s="2" t="str">
        <f t="shared" si="61"/>
        <v/>
      </c>
      <c r="H807" s="2" t="str">
        <f t="shared" si="60"/>
        <v/>
      </c>
      <c r="I807" s="1" t="str">
        <f t="shared" si="62"/>
        <v/>
      </c>
    </row>
    <row r="808" spans="1:9" x14ac:dyDescent="0.25">
      <c r="A808" s="2" t="str">
        <f t="shared" si="59"/>
        <v/>
      </c>
      <c r="G808" s="2" t="str">
        <f t="shared" si="61"/>
        <v/>
      </c>
      <c r="H808" s="2" t="str">
        <f t="shared" si="60"/>
        <v/>
      </c>
      <c r="I808" s="1" t="str">
        <f t="shared" si="62"/>
        <v/>
      </c>
    </row>
    <row r="809" spans="1:9" x14ac:dyDescent="0.25">
      <c r="A809" s="2" t="str">
        <f t="shared" si="59"/>
        <v/>
      </c>
      <c r="G809" s="2" t="str">
        <f t="shared" si="61"/>
        <v/>
      </c>
      <c r="H809" s="2" t="str">
        <f t="shared" si="60"/>
        <v/>
      </c>
      <c r="I809" s="1" t="str">
        <f t="shared" si="62"/>
        <v/>
      </c>
    </row>
    <row r="810" spans="1:9" x14ac:dyDescent="0.25">
      <c r="A810" s="2" t="str">
        <f t="shared" si="59"/>
        <v/>
      </c>
      <c r="G810" s="2" t="str">
        <f t="shared" si="61"/>
        <v/>
      </c>
      <c r="H810" s="2" t="str">
        <f t="shared" si="60"/>
        <v/>
      </c>
      <c r="I810" s="1" t="str">
        <f t="shared" si="62"/>
        <v/>
      </c>
    </row>
    <row r="811" spans="1:9" x14ac:dyDescent="0.25">
      <c r="A811" s="2" t="str">
        <f t="shared" si="59"/>
        <v/>
      </c>
      <c r="G811" s="2" t="str">
        <f t="shared" si="61"/>
        <v/>
      </c>
      <c r="H811" s="2" t="str">
        <f t="shared" si="60"/>
        <v/>
      </c>
      <c r="I811" s="1" t="str">
        <f t="shared" si="62"/>
        <v/>
      </c>
    </row>
    <row r="812" spans="1:9" x14ac:dyDescent="0.25">
      <c r="A812" s="2" t="str">
        <f t="shared" si="59"/>
        <v/>
      </c>
      <c r="G812" s="2" t="str">
        <f t="shared" si="61"/>
        <v/>
      </c>
      <c r="H812" s="2" t="str">
        <f t="shared" si="60"/>
        <v/>
      </c>
      <c r="I812" s="1" t="str">
        <f t="shared" si="62"/>
        <v/>
      </c>
    </row>
    <row r="813" spans="1:9" x14ac:dyDescent="0.25">
      <c r="A813" s="2" t="str">
        <f t="shared" si="59"/>
        <v/>
      </c>
      <c r="G813" s="2" t="str">
        <f t="shared" si="61"/>
        <v/>
      </c>
      <c r="H813" s="2" t="str">
        <f t="shared" si="60"/>
        <v/>
      </c>
      <c r="I813" s="1" t="str">
        <f t="shared" si="62"/>
        <v/>
      </c>
    </row>
    <row r="814" spans="1:9" x14ac:dyDescent="0.25">
      <c r="A814" s="2" t="str">
        <f t="shared" si="59"/>
        <v/>
      </c>
      <c r="G814" s="2" t="str">
        <f t="shared" si="61"/>
        <v/>
      </c>
      <c r="H814" s="2" t="str">
        <f t="shared" si="60"/>
        <v/>
      </c>
      <c r="I814" s="1" t="str">
        <f t="shared" si="62"/>
        <v/>
      </c>
    </row>
    <row r="815" spans="1:9" x14ac:dyDescent="0.25">
      <c r="A815" s="2" t="str">
        <f t="shared" si="59"/>
        <v/>
      </c>
      <c r="G815" s="2" t="str">
        <f t="shared" si="61"/>
        <v/>
      </c>
      <c r="H815" s="2" t="str">
        <f t="shared" si="60"/>
        <v/>
      </c>
      <c r="I815" s="1" t="str">
        <f t="shared" si="62"/>
        <v/>
      </c>
    </row>
    <row r="816" spans="1:9" x14ac:dyDescent="0.25">
      <c r="A816" s="2" t="str">
        <f t="shared" si="59"/>
        <v/>
      </c>
      <c r="G816" s="2" t="str">
        <f t="shared" si="61"/>
        <v/>
      </c>
      <c r="H816" s="2" t="str">
        <f t="shared" si="60"/>
        <v/>
      </c>
      <c r="I816" s="1" t="str">
        <f t="shared" si="62"/>
        <v/>
      </c>
    </row>
    <row r="817" spans="1:9" x14ac:dyDescent="0.25">
      <c r="A817" s="2" t="str">
        <f t="shared" si="59"/>
        <v/>
      </c>
      <c r="G817" s="2" t="str">
        <f t="shared" si="61"/>
        <v/>
      </c>
      <c r="H817" s="2" t="str">
        <f t="shared" si="60"/>
        <v/>
      </c>
      <c r="I817" s="1" t="str">
        <f t="shared" si="62"/>
        <v/>
      </c>
    </row>
    <row r="818" spans="1:9" x14ac:dyDescent="0.25">
      <c r="A818" s="2" t="str">
        <f t="shared" si="59"/>
        <v/>
      </c>
      <c r="G818" s="2" t="str">
        <f t="shared" si="61"/>
        <v/>
      </c>
      <c r="H818" s="2" t="str">
        <f t="shared" si="60"/>
        <v/>
      </c>
      <c r="I818" s="1" t="str">
        <f t="shared" si="62"/>
        <v/>
      </c>
    </row>
    <row r="819" spans="1:9" x14ac:dyDescent="0.25">
      <c r="A819" s="2" t="str">
        <f t="shared" si="59"/>
        <v/>
      </c>
      <c r="G819" s="2" t="str">
        <f t="shared" si="61"/>
        <v/>
      </c>
      <c r="H819" s="2" t="str">
        <f t="shared" si="60"/>
        <v/>
      </c>
      <c r="I819" s="1" t="str">
        <f t="shared" si="62"/>
        <v/>
      </c>
    </row>
    <row r="820" spans="1:9" x14ac:dyDescent="0.25">
      <c r="A820" s="2" t="str">
        <f t="shared" si="59"/>
        <v/>
      </c>
      <c r="G820" s="2" t="str">
        <f t="shared" si="61"/>
        <v/>
      </c>
      <c r="H820" s="2" t="str">
        <f t="shared" si="60"/>
        <v/>
      </c>
      <c r="I820" s="1" t="str">
        <f t="shared" si="62"/>
        <v/>
      </c>
    </row>
    <row r="821" spans="1:9" x14ac:dyDescent="0.25">
      <c r="A821" s="2" t="str">
        <f t="shared" si="59"/>
        <v/>
      </c>
      <c r="G821" s="2" t="str">
        <f t="shared" si="61"/>
        <v/>
      </c>
      <c r="H821" s="2" t="str">
        <f t="shared" si="60"/>
        <v/>
      </c>
      <c r="I821" s="1" t="str">
        <f t="shared" si="62"/>
        <v/>
      </c>
    </row>
    <row r="822" spans="1:9" x14ac:dyDescent="0.25">
      <c r="A822" s="2" t="str">
        <f t="shared" si="59"/>
        <v/>
      </c>
      <c r="G822" s="2" t="str">
        <f t="shared" si="61"/>
        <v/>
      </c>
      <c r="H822" s="2" t="str">
        <f t="shared" si="60"/>
        <v/>
      </c>
      <c r="I822" s="1" t="str">
        <f t="shared" si="62"/>
        <v/>
      </c>
    </row>
    <row r="823" spans="1:9" x14ac:dyDescent="0.25">
      <c r="A823" s="2" t="str">
        <f t="shared" si="59"/>
        <v/>
      </c>
      <c r="G823" s="2" t="str">
        <f t="shared" si="61"/>
        <v/>
      </c>
      <c r="H823" s="2" t="str">
        <f t="shared" si="60"/>
        <v/>
      </c>
      <c r="I823" s="1" t="str">
        <f t="shared" si="62"/>
        <v/>
      </c>
    </row>
    <row r="824" spans="1:9" x14ac:dyDescent="0.25">
      <c r="A824" s="2" t="str">
        <f t="shared" ref="A824:A887" si="63">CONCATENATE(D824,C824)</f>
        <v/>
      </c>
      <c r="G824" s="2" t="str">
        <f t="shared" si="61"/>
        <v/>
      </c>
      <c r="H824" s="2" t="str">
        <f t="shared" si="60"/>
        <v/>
      </c>
      <c r="I824" s="1" t="str">
        <f t="shared" si="62"/>
        <v/>
      </c>
    </row>
    <row r="825" spans="1:9" x14ac:dyDescent="0.25">
      <c r="A825" s="2" t="str">
        <f t="shared" si="63"/>
        <v/>
      </c>
      <c r="G825" s="2" t="str">
        <f t="shared" si="61"/>
        <v/>
      </c>
      <c r="H825" s="2" t="str">
        <f t="shared" ref="H825:H888" si="64">IF(G825&lt;&gt;"",VLOOKUP(G825,AFFI,5,FALSE),"")</f>
        <v/>
      </c>
      <c r="I825" s="1" t="str">
        <f t="shared" si="62"/>
        <v/>
      </c>
    </row>
    <row r="826" spans="1:9" x14ac:dyDescent="0.25">
      <c r="A826" s="2" t="str">
        <f t="shared" si="63"/>
        <v/>
      </c>
      <c r="G826" s="2" t="str">
        <f t="shared" si="61"/>
        <v/>
      </c>
      <c r="H826" s="2" t="str">
        <f t="shared" si="64"/>
        <v/>
      </c>
      <c r="I826" s="1" t="str">
        <f t="shared" si="62"/>
        <v/>
      </c>
    </row>
    <row r="827" spans="1:9" x14ac:dyDescent="0.25">
      <c r="A827" s="2" t="str">
        <f t="shared" si="63"/>
        <v/>
      </c>
      <c r="G827" s="2" t="str">
        <f t="shared" si="61"/>
        <v/>
      </c>
      <c r="H827" s="2" t="str">
        <f t="shared" si="64"/>
        <v/>
      </c>
      <c r="I827" s="1" t="str">
        <f t="shared" si="62"/>
        <v/>
      </c>
    </row>
    <row r="828" spans="1:9" x14ac:dyDescent="0.25">
      <c r="A828" s="2" t="str">
        <f t="shared" si="63"/>
        <v/>
      </c>
      <c r="G828" s="2" t="str">
        <f t="shared" si="61"/>
        <v/>
      </c>
      <c r="H828" s="2" t="str">
        <f t="shared" si="64"/>
        <v/>
      </c>
      <c r="I828" s="1" t="str">
        <f t="shared" si="62"/>
        <v/>
      </c>
    </row>
    <row r="829" spans="1:9" x14ac:dyDescent="0.25">
      <c r="A829" s="2" t="str">
        <f t="shared" si="63"/>
        <v/>
      </c>
      <c r="G829" s="2" t="str">
        <f t="shared" ref="G829:G892" si="65">CONCATENATE(C829,D829)</f>
        <v/>
      </c>
      <c r="H829" s="2" t="str">
        <f t="shared" si="64"/>
        <v/>
      </c>
      <c r="I829" s="1" t="str">
        <f t="shared" ref="I829:I892" si="66">IF(G829&lt;&gt;"",IF(ISNA(H829),"","Déjà défini"),"")</f>
        <v/>
      </c>
    </row>
    <row r="830" spans="1:9" x14ac:dyDescent="0.25">
      <c r="A830" s="2" t="str">
        <f t="shared" si="63"/>
        <v/>
      </c>
      <c r="G830" s="2" t="str">
        <f t="shared" si="65"/>
        <v/>
      </c>
      <c r="H830" s="2" t="str">
        <f t="shared" si="64"/>
        <v/>
      </c>
      <c r="I830" s="1" t="str">
        <f t="shared" si="66"/>
        <v/>
      </c>
    </row>
    <row r="831" spans="1:9" x14ac:dyDescent="0.25">
      <c r="A831" s="2" t="str">
        <f t="shared" si="63"/>
        <v/>
      </c>
      <c r="G831" s="2" t="str">
        <f t="shared" si="65"/>
        <v/>
      </c>
      <c r="H831" s="2" t="str">
        <f t="shared" si="64"/>
        <v/>
      </c>
      <c r="I831" s="1" t="str">
        <f t="shared" si="66"/>
        <v/>
      </c>
    </row>
    <row r="832" spans="1:9" x14ac:dyDescent="0.25">
      <c r="A832" s="2" t="str">
        <f t="shared" si="63"/>
        <v/>
      </c>
      <c r="G832" s="2" t="str">
        <f t="shared" si="65"/>
        <v/>
      </c>
      <c r="H832" s="2" t="str">
        <f t="shared" si="64"/>
        <v/>
      </c>
      <c r="I832" s="1" t="str">
        <f t="shared" si="66"/>
        <v/>
      </c>
    </row>
    <row r="833" spans="1:9" x14ac:dyDescent="0.25">
      <c r="A833" s="2" t="str">
        <f t="shared" si="63"/>
        <v/>
      </c>
      <c r="G833" s="2" t="str">
        <f t="shared" si="65"/>
        <v/>
      </c>
      <c r="H833" s="2" t="str">
        <f t="shared" si="64"/>
        <v/>
      </c>
      <c r="I833" s="1" t="str">
        <f t="shared" si="66"/>
        <v/>
      </c>
    </row>
    <row r="834" spans="1:9" x14ac:dyDescent="0.25">
      <c r="A834" s="2" t="str">
        <f t="shared" si="63"/>
        <v/>
      </c>
      <c r="G834" s="2" t="str">
        <f t="shared" si="65"/>
        <v/>
      </c>
      <c r="H834" s="2" t="str">
        <f t="shared" si="64"/>
        <v/>
      </c>
      <c r="I834" s="1" t="str">
        <f t="shared" si="66"/>
        <v/>
      </c>
    </row>
    <row r="835" spans="1:9" x14ac:dyDescent="0.25">
      <c r="A835" s="2" t="str">
        <f t="shared" si="63"/>
        <v/>
      </c>
      <c r="G835" s="2" t="str">
        <f t="shared" si="65"/>
        <v/>
      </c>
      <c r="H835" s="2" t="str">
        <f t="shared" si="64"/>
        <v/>
      </c>
      <c r="I835" s="1" t="str">
        <f t="shared" si="66"/>
        <v/>
      </c>
    </row>
    <row r="836" spans="1:9" x14ac:dyDescent="0.25">
      <c r="A836" s="2" t="str">
        <f t="shared" si="63"/>
        <v/>
      </c>
      <c r="G836" s="2" t="str">
        <f t="shared" si="65"/>
        <v/>
      </c>
      <c r="H836" s="2" t="str">
        <f t="shared" si="64"/>
        <v/>
      </c>
      <c r="I836" s="1" t="str">
        <f t="shared" si="66"/>
        <v/>
      </c>
    </row>
    <row r="837" spans="1:9" x14ac:dyDescent="0.25">
      <c r="A837" s="2" t="str">
        <f t="shared" si="63"/>
        <v/>
      </c>
      <c r="G837" s="2" t="str">
        <f t="shared" si="65"/>
        <v/>
      </c>
      <c r="H837" s="2" t="str">
        <f t="shared" si="64"/>
        <v/>
      </c>
      <c r="I837" s="1" t="str">
        <f t="shared" si="66"/>
        <v/>
      </c>
    </row>
    <row r="838" spans="1:9" x14ac:dyDescent="0.25">
      <c r="A838" s="2" t="str">
        <f t="shared" si="63"/>
        <v/>
      </c>
      <c r="G838" s="2" t="str">
        <f t="shared" si="65"/>
        <v/>
      </c>
      <c r="H838" s="2" t="str">
        <f t="shared" si="64"/>
        <v/>
      </c>
      <c r="I838" s="1" t="str">
        <f t="shared" si="66"/>
        <v/>
      </c>
    </row>
    <row r="839" spans="1:9" x14ac:dyDescent="0.25">
      <c r="A839" s="2" t="str">
        <f t="shared" si="63"/>
        <v/>
      </c>
      <c r="G839" s="2" t="str">
        <f t="shared" si="65"/>
        <v/>
      </c>
      <c r="H839" s="2" t="str">
        <f t="shared" si="64"/>
        <v/>
      </c>
      <c r="I839" s="1" t="str">
        <f t="shared" si="66"/>
        <v/>
      </c>
    </row>
    <row r="840" spans="1:9" x14ac:dyDescent="0.25">
      <c r="A840" s="2" t="str">
        <f t="shared" si="63"/>
        <v/>
      </c>
      <c r="G840" s="2" t="str">
        <f t="shared" si="65"/>
        <v/>
      </c>
      <c r="H840" s="2" t="str">
        <f t="shared" si="64"/>
        <v/>
      </c>
      <c r="I840" s="1" t="str">
        <f t="shared" si="66"/>
        <v/>
      </c>
    </row>
    <row r="841" spans="1:9" x14ac:dyDescent="0.25">
      <c r="A841" s="2" t="str">
        <f t="shared" si="63"/>
        <v/>
      </c>
      <c r="G841" s="2" t="str">
        <f t="shared" si="65"/>
        <v/>
      </c>
      <c r="H841" s="2" t="str">
        <f t="shared" si="64"/>
        <v/>
      </c>
      <c r="I841" s="1" t="str">
        <f t="shared" si="66"/>
        <v/>
      </c>
    </row>
    <row r="842" spans="1:9" x14ac:dyDescent="0.25">
      <c r="A842" s="2" t="str">
        <f t="shared" si="63"/>
        <v/>
      </c>
      <c r="G842" s="2" t="str">
        <f t="shared" si="65"/>
        <v/>
      </c>
      <c r="H842" s="2" t="str">
        <f t="shared" si="64"/>
        <v/>
      </c>
      <c r="I842" s="1" t="str">
        <f t="shared" si="66"/>
        <v/>
      </c>
    </row>
    <row r="843" spans="1:9" x14ac:dyDescent="0.25">
      <c r="A843" s="2" t="str">
        <f t="shared" si="63"/>
        <v/>
      </c>
      <c r="G843" s="2" t="str">
        <f t="shared" si="65"/>
        <v/>
      </c>
      <c r="H843" s="2" t="str">
        <f t="shared" si="64"/>
        <v/>
      </c>
      <c r="I843" s="1" t="str">
        <f t="shared" si="66"/>
        <v/>
      </c>
    </row>
    <row r="844" spans="1:9" x14ac:dyDescent="0.25">
      <c r="A844" s="2" t="str">
        <f t="shared" si="63"/>
        <v/>
      </c>
      <c r="G844" s="2" t="str">
        <f t="shared" si="65"/>
        <v/>
      </c>
      <c r="H844" s="2" t="str">
        <f t="shared" si="64"/>
        <v/>
      </c>
      <c r="I844" s="1" t="str">
        <f t="shared" si="66"/>
        <v/>
      </c>
    </row>
    <row r="845" spans="1:9" x14ac:dyDescent="0.25">
      <c r="A845" s="2" t="str">
        <f t="shared" si="63"/>
        <v/>
      </c>
      <c r="G845" s="2" t="str">
        <f t="shared" si="65"/>
        <v/>
      </c>
      <c r="H845" s="2" t="str">
        <f t="shared" si="64"/>
        <v/>
      </c>
      <c r="I845" s="1" t="str">
        <f t="shared" si="66"/>
        <v/>
      </c>
    </row>
    <row r="846" spans="1:9" x14ac:dyDescent="0.25">
      <c r="A846" s="2" t="str">
        <f t="shared" si="63"/>
        <v/>
      </c>
      <c r="G846" s="2" t="str">
        <f t="shared" si="65"/>
        <v/>
      </c>
      <c r="H846" s="2" t="str">
        <f t="shared" si="64"/>
        <v/>
      </c>
      <c r="I846" s="1" t="str">
        <f t="shared" si="66"/>
        <v/>
      </c>
    </row>
    <row r="847" spans="1:9" x14ac:dyDescent="0.25">
      <c r="A847" s="2" t="str">
        <f t="shared" si="63"/>
        <v/>
      </c>
      <c r="G847" s="2" t="str">
        <f t="shared" si="65"/>
        <v/>
      </c>
      <c r="H847" s="2" t="str">
        <f t="shared" si="64"/>
        <v/>
      </c>
      <c r="I847" s="1" t="str">
        <f t="shared" si="66"/>
        <v/>
      </c>
    </row>
    <row r="848" spans="1:9" x14ac:dyDescent="0.25">
      <c r="A848" s="2" t="str">
        <f t="shared" si="63"/>
        <v/>
      </c>
      <c r="G848" s="2" t="str">
        <f t="shared" si="65"/>
        <v/>
      </c>
      <c r="H848" s="2" t="str">
        <f t="shared" si="64"/>
        <v/>
      </c>
      <c r="I848" s="1" t="str">
        <f t="shared" si="66"/>
        <v/>
      </c>
    </row>
    <row r="849" spans="1:9" x14ac:dyDescent="0.25">
      <c r="A849" s="2" t="str">
        <f t="shared" si="63"/>
        <v/>
      </c>
      <c r="G849" s="2" t="str">
        <f t="shared" si="65"/>
        <v/>
      </c>
      <c r="H849" s="2" t="str">
        <f t="shared" si="64"/>
        <v/>
      </c>
      <c r="I849" s="1" t="str">
        <f t="shared" si="66"/>
        <v/>
      </c>
    </row>
    <row r="850" spans="1:9" x14ac:dyDescent="0.25">
      <c r="A850" s="2" t="str">
        <f t="shared" si="63"/>
        <v/>
      </c>
      <c r="G850" s="2" t="str">
        <f t="shared" si="65"/>
        <v/>
      </c>
      <c r="H850" s="2" t="str">
        <f t="shared" si="64"/>
        <v/>
      </c>
      <c r="I850" s="1" t="str">
        <f t="shared" si="66"/>
        <v/>
      </c>
    </row>
    <row r="851" spans="1:9" x14ac:dyDescent="0.25">
      <c r="A851" s="2" t="str">
        <f t="shared" si="63"/>
        <v/>
      </c>
      <c r="G851" s="2" t="str">
        <f t="shared" si="65"/>
        <v/>
      </c>
      <c r="H851" s="2" t="str">
        <f t="shared" si="64"/>
        <v/>
      </c>
      <c r="I851" s="1" t="str">
        <f t="shared" si="66"/>
        <v/>
      </c>
    </row>
    <row r="852" spans="1:9" x14ac:dyDescent="0.25">
      <c r="A852" s="2" t="str">
        <f t="shared" si="63"/>
        <v/>
      </c>
      <c r="G852" s="2" t="str">
        <f t="shared" si="65"/>
        <v/>
      </c>
      <c r="H852" s="2" t="str">
        <f t="shared" si="64"/>
        <v/>
      </c>
      <c r="I852" s="1" t="str">
        <f t="shared" si="66"/>
        <v/>
      </c>
    </row>
    <row r="853" spans="1:9" x14ac:dyDescent="0.25">
      <c r="A853" s="2" t="str">
        <f t="shared" si="63"/>
        <v/>
      </c>
      <c r="G853" s="2" t="str">
        <f t="shared" si="65"/>
        <v/>
      </c>
      <c r="H853" s="2" t="str">
        <f t="shared" si="64"/>
        <v/>
      </c>
      <c r="I853" s="1" t="str">
        <f t="shared" si="66"/>
        <v/>
      </c>
    </row>
    <row r="854" spans="1:9" x14ac:dyDescent="0.25">
      <c r="A854" s="2" t="str">
        <f t="shared" si="63"/>
        <v/>
      </c>
      <c r="G854" s="2" t="str">
        <f t="shared" si="65"/>
        <v/>
      </c>
      <c r="H854" s="2" t="str">
        <f t="shared" si="64"/>
        <v/>
      </c>
      <c r="I854" s="1" t="str">
        <f t="shared" si="66"/>
        <v/>
      </c>
    </row>
    <row r="855" spans="1:9" x14ac:dyDescent="0.25">
      <c r="A855" s="2" t="str">
        <f t="shared" si="63"/>
        <v/>
      </c>
      <c r="G855" s="2" t="str">
        <f t="shared" si="65"/>
        <v/>
      </c>
      <c r="H855" s="2" t="str">
        <f t="shared" si="64"/>
        <v/>
      </c>
      <c r="I855" s="1" t="str">
        <f t="shared" si="66"/>
        <v/>
      </c>
    </row>
    <row r="856" spans="1:9" x14ac:dyDescent="0.25">
      <c r="A856" s="2" t="str">
        <f t="shared" si="63"/>
        <v/>
      </c>
      <c r="G856" s="2" t="str">
        <f t="shared" si="65"/>
        <v/>
      </c>
      <c r="H856" s="2" t="str">
        <f t="shared" si="64"/>
        <v/>
      </c>
      <c r="I856" s="1" t="str">
        <f t="shared" si="66"/>
        <v/>
      </c>
    </row>
    <row r="857" spans="1:9" x14ac:dyDescent="0.25">
      <c r="A857" s="2" t="str">
        <f t="shared" si="63"/>
        <v/>
      </c>
      <c r="G857" s="2" t="str">
        <f t="shared" si="65"/>
        <v/>
      </c>
      <c r="H857" s="2" t="str">
        <f t="shared" si="64"/>
        <v/>
      </c>
      <c r="I857" s="1" t="str">
        <f t="shared" si="66"/>
        <v/>
      </c>
    </row>
    <row r="858" spans="1:9" x14ac:dyDescent="0.25">
      <c r="A858" s="2" t="str">
        <f t="shared" si="63"/>
        <v/>
      </c>
      <c r="G858" s="2" t="str">
        <f t="shared" si="65"/>
        <v/>
      </c>
      <c r="H858" s="2" t="str">
        <f t="shared" si="64"/>
        <v/>
      </c>
      <c r="I858" s="1" t="str">
        <f t="shared" si="66"/>
        <v/>
      </c>
    </row>
    <row r="859" spans="1:9" x14ac:dyDescent="0.25">
      <c r="A859" s="2" t="str">
        <f t="shared" si="63"/>
        <v/>
      </c>
      <c r="G859" s="2" t="str">
        <f t="shared" si="65"/>
        <v/>
      </c>
      <c r="H859" s="2" t="str">
        <f t="shared" si="64"/>
        <v/>
      </c>
      <c r="I859" s="1" t="str">
        <f t="shared" si="66"/>
        <v/>
      </c>
    </row>
    <row r="860" spans="1:9" x14ac:dyDescent="0.25">
      <c r="A860" s="2" t="str">
        <f t="shared" si="63"/>
        <v/>
      </c>
      <c r="G860" s="2" t="str">
        <f t="shared" si="65"/>
        <v/>
      </c>
      <c r="H860" s="2" t="str">
        <f t="shared" si="64"/>
        <v/>
      </c>
      <c r="I860" s="1" t="str">
        <f t="shared" si="66"/>
        <v/>
      </c>
    </row>
    <row r="861" spans="1:9" x14ac:dyDescent="0.25">
      <c r="A861" s="2" t="str">
        <f t="shared" si="63"/>
        <v/>
      </c>
      <c r="G861" s="2" t="str">
        <f t="shared" si="65"/>
        <v/>
      </c>
      <c r="H861" s="2" t="str">
        <f t="shared" si="64"/>
        <v/>
      </c>
      <c r="I861" s="1" t="str">
        <f t="shared" si="66"/>
        <v/>
      </c>
    </row>
    <row r="862" spans="1:9" x14ac:dyDescent="0.25">
      <c r="A862" s="2" t="str">
        <f t="shared" si="63"/>
        <v/>
      </c>
      <c r="G862" s="2" t="str">
        <f t="shared" si="65"/>
        <v/>
      </c>
      <c r="H862" s="2" t="str">
        <f t="shared" si="64"/>
        <v/>
      </c>
      <c r="I862" s="1" t="str">
        <f t="shared" si="66"/>
        <v/>
      </c>
    </row>
    <row r="863" spans="1:9" x14ac:dyDescent="0.25">
      <c r="A863" s="2" t="str">
        <f t="shared" si="63"/>
        <v/>
      </c>
      <c r="G863" s="2" t="str">
        <f t="shared" si="65"/>
        <v/>
      </c>
      <c r="H863" s="2" t="str">
        <f t="shared" si="64"/>
        <v/>
      </c>
      <c r="I863" s="1" t="str">
        <f t="shared" si="66"/>
        <v/>
      </c>
    </row>
    <row r="864" spans="1:9" x14ac:dyDescent="0.25">
      <c r="A864" s="2" t="str">
        <f t="shared" si="63"/>
        <v/>
      </c>
      <c r="G864" s="2" t="str">
        <f t="shared" si="65"/>
        <v/>
      </c>
      <c r="H864" s="2" t="str">
        <f t="shared" si="64"/>
        <v/>
      </c>
      <c r="I864" s="1" t="str">
        <f t="shared" si="66"/>
        <v/>
      </c>
    </row>
    <row r="865" spans="1:9" x14ac:dyDescent="0.25">
      <c r="A865" s="2" t="str">
        <f t="shared" si="63"/>
        <v/>
      </c>
      <c r="G865" s="2" t="str">
        <f t="shared" si="65"/>
        <v/>
      </c>
      <c r="H865" s="2" t="str">
        <f t="shared" si="64"/>
        <v/>
      </c>
      <c r="I865" s="1" t="str">
        <f t="shared" si="66"/>
        <v/>
      </c>
    </row>
    <row r="866" spans="1:9" x14ac:dyDescent="0.25">
      <c r="A866" s="2" t="str">
        <f t="shared" si="63"/>
        <v/>
      </c>
      <c r="G866" s="2" t="str">
        <f t="shared" si="65"/>
        <v/>
      </c>
      <c r="H866" s="2" t="str">
        <f t="shared" si="64"/>
        <v/>
      </c>
      <c r="I866" s="1" t="str">
        <f t="shared" si="66"/>
        <v/>
      </c>
    </row>
    <row r="867" spans="1:9" x14ac:dyDescent="0.25">
      <c r="A867" s="2" t="str">
        <f t="shared" si="63"/>
        <v/>
      </c>
      <c r="G867" s="2" t="str">
        <f t="shared" si="65"/>
        <v/>
      </c>
      <c r="H867" s="2" t="str">
        <f t="shared" si="64"/>
        <v/>
      </c>
      <c r="I867" s="1" t="str">
        <f t="shared" si="66"/>
        <v/>
      </c>
    </row>
    <row r="868" spans="1:9" x14ac:dyDescent="0.25">
      <c r="A868" s="2" t="str">
        <f t="shared" si="63"/>
        <v/>
      </c>
      <c r="G868" s="2" t="str">
        <f t="shared" si="65"/>
        <v/>
      </c>
      <c r="H868" s="2" t="str">
        <f t="shared" si="64"/>
        <v/>
      </c>
      <c r="I868" s="1" t="str">
        <f t="shared" si="66"/>
        <v/>
      </c>
    </row>
    <row r="869" spans="1:9" x14ac:dyDescent="0.25">
      <c r="A869" s="2" t="str">
        <f t="shared" si="63"/>
        <v/>
      </c>
      <c r="G869" s="2" t="str">
        <f t="shared" si="65"/>
        <v/>
      </c>
      <c r="H869" s="2" t="str">
        <f t="shared" si="64"/>
        <v/>
      </c>
      <c r="I869" s="1" t="str">
        <f t="shared" si="66"/>
        <v/>
      </c>
    </row>
    <row r="870" spans="1:9" x14ac:dyDescent="0.25">
      <c r="A870" s="2" t="str">
        <f t="shared" si="63"/>
        <v/>
      </c>
      <c r="G870" s="2" t="str">
        <f t="shared" si="65"/>
        <v/>
      </c>
      <c r="H870" s="2" t="str">
        <f t="shared" si="64"/>
        <v/>
      </c>
      <c r="I870" s="1" t="str">
        <f t="shared" si="66"/>
        <v/>
      </c>
    </row>
    <row r="871" spans="1:9" x14ac:dyDescent="0.25">
      <c r="A871" s="2" t="str">
        <f t="shared" si="63"/>
        <v/>
      </c>
      <c r="G871" s="2" t="str">
        <f t="shared" si="65"/>
        <v/>
      </c>
      <c r="H871" s="2" t="str">
        <f t="shared" si="64"/>
        <v/>
      </c>
      <c r="I871" s="1" t="str">
        <f t="shared" si="66"/>
        <v/>
      </c>
    </row>
    <row r="872" spans="1:9" x14ac:dyDescent="0.25">
      <c r="A872" s="2" t="str">
        <f t="shared" si="63"/>
        <v/>
      </c>
      <c r="G872" s="2" t="str">
        <f t="shared" si="65"/>
        <v/>
      </c>
      <c r="H872" s="2" t="str">
        <f t="shared" si="64"/>
        <v/>
      </c>
      <c r="I872" s="1" t="str">
        <f t="shared" si="66"/>
        <v/>
      </c>
    </row>
    <row r="873" spans="1:9" x14ac:dyDescent="0.25">
      <c r="A873" s="2" t="str">
        <f t="shared" si="63"/>
        <v/>
      </c>
      <c r="G873" s="2" t="str">
        <f t="shared" si="65"/>
        <v/>
      </c>
      <c r="H873" s="2" t="str">
        <f t="shared" si="64"/>
        <v/>
      </c>
      <c r="I873" s="1" t="str">
        <f t="shared" si="66"/>
        <v/>
      </c>
    </row>
    <row r="874" spans="1:9" x14ac:dyDescent="0.25">
      <c r="A874" s="2" t="str">
        <f t="shared" si="63"/>
        <v/>
      </c>
      <c r="G874" s="2" t="str">
        <f t="shared" si="65"/>
        <v/>
      </c>
      <c r="H874" s="2" t="str">
        <f t="shared" si="64"/>
        <v/>
      </c>
      <c r="I874" s="1" t="str">
        <f t="shared" si="66"/>
        <v/>
      </c>
    </row>
    <row r="875" spans="1:9" x14ac:dyDescent="0.25">
      <c r="A875" s="2" t="str">
        <f t="shared" si="63"/>
        <v/>
      </c>
      <c r="G875" s="2" t="str">
        <f t="shared" si="65"/>
        <v/>
      </c>
      <c r="H875" s="2" t="str">
        <f t="shared" si="64"/>
        <v/>
      </c>
      <c r="I875" s="1" t="str">
        <f t="shared" si="66"/>
        <v/>
      </c>
    </row>
    <row r="876" spans="1:9" x14ac:dyDescent="0.25">
      <c r="A876" s="2" t="str">
        <f t="shared" si="63"/>
        <v/>
      </c>
      <c r="G876" s="2" t="str">
        <f t="shared" si="65"/>
        <v/>
      </c>
      <c r="H876" s="2" t="str">
        <f t="shared" si="64"/>
        <v/>
      </c>
      <c r="I876" s="1" t="str">
        <f t="shared" si="66"/>
        <v/>
      </c>
    </row>
    <row r="877" spans="1:9" x14ac:dyDescent="0.25">
      <c r="A877" s="2" t="str">
        <f t="shared" si="63"/>
        <v/>
      </c>
      <c r="G877" s="2" t="str">
        <f t="shared" si="65"/>
        <v/>
      </c>
      <c r="H877" s="2" t="str">
        <f t="shared" si="64"/>
        <v/>
      </c>
      <c r="I877" s="1" t="str">
        <f t="shared" si="66"/>
        <v/>
      </c>
    </row>
    <row r="878" spans="1:9" x14ac:dyDescent="0.25">
      <c r="A878" s="2" t="str">
        <f t="shared" si="63"/>
        <v/>
      </c>
      <c r="G878" s="2" t="str">
        <f t="shared" si="65"/>
        <v/>
      </c>
      <c r="H878" s="2" t="str">
        <f t="shared" si="64"/>
        <v/>
      </c>
      <c r="I878" s="1" t="str">
        <f t="shared" si="66"/>
        <v/>
      </c>
    </row>
    <row r="879" spans="1:9" x14ac:dyDescent="0.25">
      <c r="A879" s="2" t="str">
        <f t="shared" si="63"/>
        <v/>
      </c>
      <c r="G879" s="2" t="str">
        <f t="shared" si="65"/>
        <v/>
      </c>
      <c r="H879" s="2" t="str">
        <f t="shared" si="64"/>
        <v/>
      </c>
      <c r="I879" s="1" t="str">
        <f t="shared" si="66"/>
        <v/>
      </c>
    </row>
    <row r="880" spans="1:9" x14ac:dyDescent="0.25">
      <c r="A880" s="2" t="str">
        <f t="shared" si="63"/>
        <v/>
      </c>
      <c r="G880" s="2" t="str">
        <f t="shared" si="65"/>
        <v/>
      </c>
      <c r="H880" s="2" t="str">
        <f t="shared" si="64"/>
        <v/>
      </c>
      <c r="I880" s="1" t="str">
        <f t="shared" si="66"/>
        <v/>
      </c>
    </row>
    <row r="881" spans="1:9" x14ac:dyDescent="0.25">
      <c r="A881" s="2" t="str">
        <f t="shared" si="63"/>
        <v/>
      </c>
      <c r="G881" s="2" t="str">
        <f t="shared" si="65"/>
        <v/>
      </c>
      <c r="H881" s="2" t="str">
        <f t="shared" si="64"/>
        <v/>
      </c>
      <c r="I881" s="1" t="str">
        <f t="shared" si="66"/>
        <v/>
      </c>
    </row>
    <row r="882" spans="1:9" x14ac:dyDescent="0.25">
      <c r="A882" s="2" t="str">
        <f t="shared" si="63"/>
        <v/>
      </c>
      <c r="G882" s="2" t="str">
        <f t="shared" si="65"/>
        <v/>
      </c>
      <c r="H882" s="2" t="str">
        <f t="shared" si="64"/>
        <v/>
      </c>
      <c r="I882" s="1" t="str">
        <f t="shared" si="66"/>
        <v/>
      </c>
    </row>
    <row r="883" spans="1:9" x14ac:dyDescent="0.25">
      <c r="A883" s="2" t="str">
        <f t="shared" si="63"/>
        <v/>
      </c>
      <c r="G883" s="2" t="str">
        <f t="shared" si="65"/>
        <v/>
      </c>
      <c r="H883" s="2" t="str">
        <f t="shared" si="64"/>
        <v/>
      </c>
      <c r="I883" s="1" t="str">
        <f t="shared" si="66"/>
        <v/>
      </c>
    </row>
    <row r="884" spans="1:9" x14ac:dyDescent="0.25">
      <c r="A884" s="2" t="str">
        <f t="shared" si="63"/>
        <v/>
      </c>
      <c r="G884" s="2" t="str">
        <f t="shared" si="65"/>
        <v/>
      </c>
      <c r="H884" s="2" t="str">
        <f t="shared" si="64"/>
        <v/>
      </c>
      <c r="I884" s="1" t="str">
        <f t="shared" si="66"/>
        <v/>
      </c>
    </row>
    <row r="885" spans="1:9" x14ac:dyDescent="0.25">
      <c r="A885" s="2" t="str">
        <f t="shared" si="63"/>
        <v/>
      </c>
      <c r="G885" s="2" t="str">
        <f t="shared" si="65"/>
        <v/>
      </c>
      <c r="H885" s="2" t="str">
        <f t="shared" si="64"/>
        <v/>
      </c>
      <c r="I885" s="1" t="str">
        <f t="shared" si="66"/>
        <v/>
      </c>
    </row>
    <row r="886" spans="1:9" x14ac:dyDescent="0.25">
      <c r="A886" s="2" t="str">
        <f t="shared" si="63"/>
        <v/>
      </c>
      <c r="G886" s="2" t="str">
        <f t="shared" si="65"/>
        <v/>
      </c>
      <c r="H886" s="2" t="str">
        <f t="shared" si="64"/>
        <v/>
      </c>
      <c r="I886" s="1" t="str">
        <f t="shared" si="66"/>
        <v/>
      </c>
    </row>
    <row r="887" spans="1:9" x14ac:dyDescent="0.25">
      <c r="A887" s="2" t="str">
        <f t="shared" si="63"/>
        <v/>
      </c>
      <c r="G887" s="2" t="str">
        <f t="shared" si="65"/>
        <v/>
      </c>
      <c r="H887" s="2" t="str">
        <f t="shared" si="64"/>
        <v/>
      </c>
      <c r="I887" s="1" t="str">
        <f t="shared" si="66"/>
        <v/>
      </c>
    </row>
    <row r="888" spans="1:9" x14ac:dyDescent="0.25">
      <c r="A888" s="2" t="str">
        <f t="shared" ref="A888:A951" si="67">CONCATENATE(D888,C888)</f>
        <v/>
      </c>
      <c r="G888" s="2" t="str">
        <f t="shared" si="65"/>
        <v/>
      </c>
      <c r="H888" s="2" t="str">
        <f t="shared" si="64"/>
        <v/>
      </c>
      <c r="I888" s="1" t="str">
        <f t="shared" si="66"/>
        <v/>
      </c>
    </row>
    <row r="889" spans="1:9" x14ac:dyDescent="0.25">
      <c r="A889" s="2" t="str">
        <f t="shared" si="67"/>
        <v/>
      </c>
      <c r="G889" s="2" t="str">
        <f t="shared" si="65"/>
        <v/>
      </c>
      <c r="H889" s="2" t="str">
        <f t="shared" ref="H889:H952" si="68">IF(G889&lt;&gt;"",VLOOKUP(G889,AFFI,5,FALSE),"")</f>
        <v/>
      </c>
      <c r="I889" s="1" t="str">
        <f t="shared" si="66"/>
        <v/>
      </c>
    </row>
    <row r="890" spans="1:9" x14ac:dyDescent="0.25">
      <c r="A890" s="2" t="str">
        <f t="shared" si="67"/>
        <v/>
      </c>
      <c r="G890" s="2" t="str">
        <f t="shared" si="65"/>
        <v/>
      </c>
      <c r="H890" s="2" t="str">
        <f t="shared" si="68"/>
        <v/>
      </c>
      <c r="I890" s="1" t="str">
        <f t="shared" si="66"/>
        <v/>
      </c>
    </row>
    <row r="891" spans="1:9" x14ac:dyDescent="0.25">
      <c r="A891" s="2" t="str">
        <f t="shared" si="67"/>
        <v/>
      </c>
      <c r="G891" s="2" t="str">
        <f t="shared" si="65"/>
        <v/>
      </c>
      <c r="H891" s="2" t="str">
        <f t="shared" si="68"/>
        <v/>
      </c>
      <c r="I891" s="1" t="str">
        <f t="shared" si="66"/>
        <v/>
      </c>
    </row>
    <row r="892" spans="1:9" x14ac:dyDescent="0.25">
      <c r="A892" s="2" t="str">
        <f t="shared" si="67"/>
        <v/>
      </c>
      <c r="G892" s="2" t="str">
        <f t="shared" si="65"/>
        <v/>
      </c>
      <c r="H892" s="2" t="str">
        <f t="shared" si="68"/>
        <v/>
      </c>
      <c r="I892" s="1" t="str">
        <f t="shared" si="66"/>
        <v/>
      </c>
    </row>
    <row r="893" spans="1:9" x14ac:dyDescent="0.25">
      <c r="A893" s="2" t="str">
        <f t="shared" si="67"/>
        <v/>
      </c>
      <c r="G893" s="2" t="str">
        <f t="shared" ref="G893:G956" si="69">CONCATENATE(C893,D893)</f>
        <v/>
      </c>
      <c r="H893" s="2" t="str">
        <f t="shared" si="68"/>
        <v/>
      </c>
      <c r="I893" s="1" t="str">
        <f t="shared" ref="I893:I956" si="70">IF(G893&lt;&gt;"",IF(ISNA(H893),"","Déjà défini"),"")</f>
        <v/>
      </c>
    </row>
    <row r="894" spans="1:9" x14ac:dyDescent="0.25">
      <c r="A894" s="2" t="str">
        <f t="shared" si="67"/>
        <v/>
      </c>
      <c r="G894" s="2" t="str">
        <f t="shared" si="69"/>
        <v/>
      </c>
      <c r="H894" s="2" t="str">
        <f t="shared" si="68"/>
        <v/>
      </c>
      <c r="I894" s="1" t="str">
        <f t="shared" si="70"/>
        <v/>
      </c>
    </row>
    <row r="895" spans="1:9" x14ac:dyDescent="0.25">
      <c r="A895" s="2" t="str">
        <f t="shared" si="67"/>
        <v/>
      </c>
      <c r="G895" s="2" t="str">
        <f t="shared" si="69"/>
        <v/>
      </c>
      <c r="H895" s="2" t="str">
        <f t="shared" si="68"/>
        <v/>
      </c>
      <c r="I895" s="1" t="str">
        <f t="shared" si="70"/>
        <v/>
      </c>
    </row>
    <row r="896" spans="1:9" x14ac:dyDescent="0.25">
      <c r="A896" s="2" t="str">
        <f t="shared" si="67"/>
        <v/>
      </c>
      <c r="G896" s="2" t="str">
        <f t="shared" si="69"/>
        <v/>
      </c>
      <c r="H896" s="2" t="str">
        <f t="shared" si="68"/>
        <v/>
      </c>
      <c r="I896" s="1" t="str">
        <f t="shared" si="70"/>
        <v/>
      </c>
    </row>
    <row r="897" spans="1:9" x14ac:dyDescent="0.25">
      <c r="A897" s="2" t="str">
        <f t="shared" si="67"/>
        <v/>
      </c>
      <c r="G897" s="2" t="str">
        <f t="shared" si="69"/>
        <v/>
      </c>
      <c r="H897" s="2" t="str">
        <f t="shared" si="68"/>
        <v/>
      </c>
      <c r="I897" s="1" t="str">
        <f t="shared" si="70"/>
        <v/>
      </c>
    </row>
    <row r="898" spans="1:9" x14ac:dyDescent="0.25">
      <c r="A898" s="2" t="str">
        <f t="shared" si="67"/>
        <v/>
      </c>
      <c r="G898" s="2" t="str">
        <f t="shared" si="69"/>
        <v/>
      </c>
      <c r="H898" s="2" t="str">
        <f t="shared" si="68"/>
        <v/>
      </c>
      <c r="I898" s="1" t="str">
        <f t="shared" si="70"/>
        <v/>
      </c>
    </row>
    <row r="899" spans="1:9" x14ac:dyDescent="0.25">
      <c r="A899" s="2" t="str">
        <f t="shared" si="67"/>
        <v/>
      </c>
      <c r="G899" s="2" t="str">
        <f t="shared" si="69"/>
        <v/>
      </c>
      <c r="H899" s="2" t="str">
        <f t="shared" si="68"/>
        <v/>
      </c>
      <c r="I899" s="1" t="str">
        <f t="shared" si="70"/>
        <v/>
      </c>
    </row>
    <row r="900" spans="1:9" x14ac:dyDescent="0.25">
      <c r="A900" s="2" t="str">
        <f t="shared" si="67"/>
        <v/>
      </c>
      <c r="G900" s="2" t="str">
        <f t="shared" si="69"/>
        <v/>
      </c>
      <c r="H900" s="2" t="str">
        <f t="shared" si="68"/>
        <v/>
      </c>
      <c r="I900" s="1" t="str">
        <f t="shared" si="70"/>
        <v/>
      </c>
    </row>
    <row r="901" spans="1:9" x14ac:dyDescent="0.25">
      <c r="A901" s="2" t="str">
        <f t="shared" si="67"/>
        <v/>
      </c>
      <c r="G901" s="2" t="str">
        <f t="shared" si="69"/>
        <v/>
      </c>
      <c r="H901" s="2" t="str">
        <f t="shared" si="68"/>
        <v/>
      </c>
      <c r="I901" s="1" t="str">
        <f t="shared" si="70"/>
        <v/>
      </c>
    </row>
    <row r="902" spans="1:9" x14ac:dyDescent="0.25">
      <c r="A902" s="2" t="str">
        <f t="shared" si="67"/>
        <v/>
      </c>
      <c r="G902" s="2" t="str">
        <f t="shared" si="69"/>
        <v/>
      </c>
      <c r="H902" s="2" t="str">
        <f t="shared" si="68"/>
        <v/>
      </c>
      <c r="I902" s="1" t="str">
        <f t="shared" si="70"/>
        <v/>
      </c>
    </row>
    <row r="903" spans="1:9" x14ac:dyDescent="0.25">
      <c r="A903" s="2" t="str">
        <f t="shared" si="67"/>
        <v/>
      </c>
      <c r="G903" s="2" t="str">
        <f t="shared" si="69"/>
        <v/>
      </c>
      <c r="H903" s="2" t="str">
        <f t="shared" si="68"/>
        <v/>
      </c>
      <c r="I903" s="1" t="str">
        <f t="shared" si="70"/>
        <v/>
      </c>
    </row>
    <row r="904" spans="1:9" x14ac:dyDescent="0.25">
      <c r="A904" s="2" t="str">
        <f t="shared" si="67"/>
        <v/>
      </c>
      <c r="G904" s="2" t="str">
        <f t="shared" si="69"/>
        <v/>
      </c>
      <c r="H904" s="2" t="str">
        <f t="shared" si="68"/>
        <v/>
      </c>
      <c r="I904" s="1" t="str">
        <f t="shared" si="70"/>
        <v/>
      </c>
    </row>
    <row r="905" spans="1:9" x14ac:dyDescent="0.25">
      <c r="A905" s="2" t="str">
        <f t="shared" si="67"/>
        <v/>
      </c>
      <c r="G905" s="2" t="str">
        <f t="shared" si="69"/>
        <v/>
      </c>
      <c r="H905" s="2" t="str">
        <f t="shared" si="68"/>
        <v/>
      </c>
      <c r="I905" s="1" t="str">
        <f t="shared" si="70"/>
        <v/>
      </c>
    </row>
    <row r="906" spans="1:9" x14ac:dyDescent="0.25">
      <c r="A906" s="2" t="str">
        <f t="shared" si="67"/>
        <v/>
      </c>
      <c r="G906" s="2" t="str">
        <f t="shared" si="69"/>
        <v/>
      </c>
      <c r="H906" s="2" t="str">
        <f t="shared" si="68"/>
        <v/>
      </c>
      <c r="I906" s="1" t="str">
        <f t="shared" si="70"/>
        <v/>
      </c>
    </row>
    <row r="907" spans="1:9" x14ac:dyDescent="0.25">
      <c r="A907" s="2" t="str">
        <f t="shared" si="67"/>
        <v/>
      </c>
      <c r="G907" s="2" t="str">
        <f t="shared" si="69"/>
        <v/>
      </c>
      <c r="H907" s="2" t="str">
        <f t="shared" si="68"/>
        <v/>
      </c>
      <c r="I907" s="1" t="str">
        <f t="shared" si="70"/>
        <v/>
      </c>
    </row>
    <row r="908" spans="1:9" x14ac:dyDescent="0.25">
      <c r="A908" s="2" t="str">
        <f t="shared" si="67"/>
        <v/>
      </c>
      <c r="G908" s="2" t="str">
        <f t="shared" si="69"/>
        <v/>
      </c>
      <c r="H908" s="2" t="str">
        <f t="shared" si="68"/>
        <v/>
      </c>
      <c r="I908" s="1" t="str">
        <f t="shared" si="70"/>
        <v/>
      </c>
    </row>
    <row r="909" spans="1:9" x14ac:dyDescent="0.25">
      <c r="A909" s="2" t="str">
        <f t="shared" si="67"/>
        <v/>
      </c>
      <c r="G909" s="2" t="str">
        <f t="shared" si="69"/>
        <v/>
      </c>
      <c r="H909" s="2" t="str">
        <f t="shared" si="68"/>
        <v/>
      </c>
      <c r="I909" s="1" t="str">
        <f t="shared" si="70"/>
        <v/>
      </c>
    </row>
    <row r="910" spans="1:9" x14ac:dyDescent="0.25">
      <c r="A910" s="2" t="str">
        <f t="shared" si="67"/>
        <v/>
      </c>
      <c r="G910" s="2" t="str">
        <f t="shared" si="69"/>
        <v/>
      </c>
      <c r="H910" s="2" t="str">
        <f t="shared" si="68"/>
        <v/>
      </c>
      <c r="I910" s="1" t="str">
        <f t="shared" si="70"/>
        <v/>
      </c>
    </row>
    <row r="911" spans="1:9" x14ac:dyDescent="0.25">
      <c r="A911" s="2" t="str">
        <f t="shared" si="67"/>
        <v/>
      </c>
      <c r="G911" s="2" t="str">
        <f t="shared" si="69"/>
        <v/>
      </c>
      <c r="H911" s="2" t="str">
        <f t="shared" si="68"/>
        <v/>
      </c>
      <c r="I911" s="1" t="str">
        <f t="shared" si="70"/>
        <v/>
      </c>
    </row>
    <row r="912" spans="1:9" x14ac:dyDescent="0.25">
      <c r="A912" s="2" t="str">
        <f t="shared" si="67"/>
        <v/>
      </c>
      <c r="G912" s="2" t="str">
        <f t="shared" si="69"/>
        <v/>
      </c>
      <c r="H912" s="2" t="str">
        <f t="shared" si="68"/>
        <v/>
      </c>
      <c r="I912" s="1" t="str">
        <f t="shared" si="70"/>
        <v/>
      </c>
    </row>
    <row r="913" spans="1:9" x14ac:dyDescent="0.25">
      <c r="A913" s="2" t="str">
        <f t="shared" si="67"/>
        <v/>
      </c>
      <c r="G913" s="2" t="str">
        <f t="shared" si="69"/>
        <v/>
      </c>
      <c r="H913" s="2" t="str">
        <f t="shared" si="68"/>
        <v/>
      </c>
      <c r="I913" s="1" t="str">
        <f t="shared" si="70"/>
        <v/>
      </c>
    </row>
    <row r="914" spans="1:9" x14ac:dyDescent="0.25">
      <c r="A914" s="2" t="str">
        <f t="shared" si="67"/>
        <v/>
      </c>
      <c r="G914" s="2" t="str">
        <f t="shared" si="69"/>
        <v/>
      </c>
      <c r="H914" s="2" t="str">
        <f t="shared" si="68"/>
        <v/>
      </c>
      <c r="I914" s="1" t="str">
        <f t="shared" si="70"/>
        <v/>
      </c>
    </row>
    <row r="915" spans="1:9" x14ac:dyDescent="0.25">
      <c r="A915" s="2" t="str">
        <f t="shared" si="67"/>
        <v/>
      </c>
      <c r="G915" s="2" t="str">
        <f t="shared" si="69"/>
        <v/>
      </c>
      <c r="H915" s="2" t="str">
        <f t="shared" si="68"/>
        <v/>
      </c>
      <c r="I915" s="1" t="str">
        <f t="shared" si="70"/>
        <v/>
      </c>
    </row>
    <row r="916" spans="1:9" x14ac:dyDescent="0.25">
      <c r="A916" s="2" t="str">
        <f t="shared" si="67"/>
        <v/>
      </c>
      <c r="G916" s="2" t="str">
        <f t="shared" si="69"/>
        <v/>
      </c>
      <c r="H916" s="2" t="str">
        <f t="shared" si="68"/>
        <v/>
      </c>
      <c r="I916" s="1" t="str">
        <f t="shared" si="70"/>
        <v/>
      </c>
    </row>
    <row r="917" spans="1:9" x14ac:dyDescent="0.25">
      <c r="A917" s="2" t="str">
        <f t="shared" si="67"/>
        <v/>
      </c>
      <c r="G917" s="2" t="str">
        <f t="shared" si="69"/>
        <v/>
      </c>
      <c r="H917" s="2" t="str">
        <f t="shared" si="68"/>
        <v/>
      </c>
      <c r="I917" s="1" t="str">
        <f t="shared" si="70"/>
        <v/>
      </c>
    </row>
    <row r="918" spans="1:9" x14ac:dyDescent="0.25">
      <c r="A918" s="2" t="str">
        <f t="shared" si="67"/>
        <v/>
      </c>
      <c r="G918" s="2" t="str">
        <f t="shared" si="69"/>
        <v/>
      </c>
      <c r="H918" s="2" t="str">
        <f t="shared" si="68"/>
        <v/>
      </c>
      <c r="I918" s="1" t="str">
        <f t="shared" si="70"/>
        <v/>
      </c>
    </row>
    <row r="919" spans="1:9" x14ac:dyDescent="0.25">
      <c r="A919" s="2" t="str">
        <f t="shared" si="67"/>
        <v/>
      </c>
      <c r="G919" s="2" t="str">
        <f t="shared" si="69"/>
        <v/>
      </c>
      <c r="H919" s="2" t="str">
        <f t="shared" si="68"/>
        <v/>
      </c>
      <c r="I919" s="1" t="str">
        <f t="shared" si="70"/>
        <v/>
      </c>
    </row>
    <row r="920" spans="1:9" x14ac:dyDescent="0.25">
      <c r="A920" s="2" t="str">
        <f t="shared" si="67"/>
        <v/>
      </c>
      <c r="G920" s="2" t="str">
        <f t="shared" si="69"/>
        <v/>
      </c>
      <c r="H920" s="2" t="str">
        <f t="shared" si="68"/>
        <v/>
      </c>
      <c r="I920" s="1" t="str">
        <f t="shared" si="70"/>
        <v/>
      </c>
    </row>
    <row r="921" spans="1:9" x14ac:dyDescent="0.25">
      <c r="A921" s="2" t="str">
        <f t="shared" si="67"/>
        <v/>
      </c>
      <c r="G921" s="2" t="str">
        <f t="shared" si="69"/>
        <v/>
      </c>
      <c r="H921" s="2" t="str">
        <f t="shared" si="68"/>
        <v/>
      </c>
      <c r="I921" s="1" t="str">
        <f t="shared" si="70"/>
        <v/>
      </c>
    </row>
    <row r="922" spans="1:9" x14ac:dyDescent="0.25">
      <c r="A922" s="2" t="str">
        <f t="shared" si="67"/>
        <v/>
      </c>
      <c r="G922" s="2" t="str">
        <f t="shared" si="69"/>
        <v/>
      </c>
      <c r="H922" s="2" t="str">
        <f t="shared" si="68"/>
        <v/>
      </c>
      <c r="I922" s="1" t="str">
        <f t="shared" si="70"/>
        <v/>
      </c>
    </row>
    <row r="923" spans="1:9" x14ac:dyDescent="0.25">
      <c r="A923" s="2" t="str">
        <f t="shared" si="67"/>
        <v/>
      </c>
      <c r="G923" s="2" t="str">
        <f t="shared" si="69"/>
        <v/>
      </c>
      <c r="H923" s="2" t="str">
        <f t="shared" si="68"/>
        <v/>
      </c>
      <c r="I923" s="1" t="str">
        <f t="shared" si="70"/>
        <v/>
      </c>
    </row>
    <row r="924" spans="1:9" x14ac:dyDescent="0.25">
      <c r="A924" s="2" t="str">
        <f t="shared" si="67"/>
        <v/>
      </c>
      <c r="G924" s="2" t="str">
        <f t="shared" si="69"/>
        <v/>
      </c>
      <c r="H924" s="2" t="str">
        <f t="shared" si="68"/>
        <v/>
      </c>
      <c r="I924" s="1" t="str">
        <f t="shared" si="70"/>
        <v/>
      </c>
    </row>
    <row r="925" spans="1:9" x14ac:dyDescent="0.25">
      <c r="A925" s="2" t="str">
        <f t="shared" si="67"/>
        <v/>
      </c>
      <c r="G925" s="2" t="str">
        <f t="shared" si="69"/>
        <v/>
      </c>
      <c r="H925" s="2" t="str">
        <f t="shared" si="68"/>
        <v/>
      </c>
      <c r="I925" s="1" t="str">
        <f t="shared" si="70"/>
        <v/>
      </c>
    </row>
    <row r="926" spans="1:9" x14ac:dyDescent="0.25">
      <c r="A926" s="2" t="str">
        <f t="shared" si="67"/>
        <v/>
      </c>
      <c r="G926" s="2" t="str">
        <f t="shared" si="69"/>
        <v/>
      </c>
      <c r="H926" s="2" t="str">
        <f t="shared" si="68"/>
        <v/>
      </c>
      <c r="I926" s="1" t="str">
        <f t="shared" si="70"/>
        <v/>
      </c>
    </row>
    <row r="927" spans="1:9" x14ac:dyDescent="0.25">
      <c r="A927" s="2" t="str">
        <f t="shared" si="67"/>
        <v/>
      </c>
      <c r="G927" s="2" t="str">
        <f t="shared" si="69"/>
        <v/>
      </c>
      <c r="H927" s="2" t="str">
        <f t="shared" si="68"/>
        <v/>
      </c>
      <c r="I927" s="1" t="str">
        <f t="shared" si="70"/>
        <v/>
      </c>
    </row>
    <row r="928" spans="1:9" x14ac:dyDescent="0.25">
      <c r="A928" s="2" t="str">
        <f t="shared" si="67"/>
        <v/>
      </c>
      <c r="G928" s="2" t="str">
        <f t="shared" si="69"/>
        <v/>
      </c>
      <c r="H928" s="2" t="str">
        <f t="shared" si="68"/>
        <v/>
      </c>
      <c r="I928" s="1" t="str">
        <f t="shared" si="70"/>
        <v/>
      </c>
    </row>
    <row r="929" spans="1:9" x14ac:dyDescent="0.25">
      <c r="A929" s="2" t="str">
        <f t="shared" si="67"/>
        <v/>
      </c>
      <c r="G929" s="2" t="str">
        <f t="shared" si="69"/>
        <v/>
      </c>
      <c r="H929" s="2" t="str">
        <f t="shared" si="68"/>
        <v/>
      </c>
      <c r="I929" s="1" t="str">
        <f t="shared" si="70"/>
        <v/>
      </c>
    </row>
    <row r="930" spans="1:9" x14ac:dyDescent="0.25">
      <c r="A930" s="2" t="str">
        <f t="shared" si="67"/>
        <v/>
      </c>
      <c r="G930" s="2" t="str">
        <f t="shared" si="69"/>
        <v/>
      </c>
      <c r="H930" s="2" t="str">
        <f t="shared" si="68"/>
        <v/>
      </c>
      <c r="I930" s="1" t="str">
        <f t="shared" si="70"/>
        <v/>
      </c>
    </row>
    <row r="931" spans="1:9" x14ac:dyDescent="0.25">
      <c r="A931" s="2" t="str">
        <f t="shared" si="67"/>
        <v/>
      </c>
      <c r="G931" s="2" t="str">
        <f t="shared" si="69"/>
        <v/>
      </c>
      <c r="H931" s="2" t="str">
        <f t="shared" si="68"/>
        <v/>
      </c>
      <c r="I931" s="1" t="str">
        <f t="shared" si="70"/>
        <v/>
      </c>
    </row>
    <row r="932" spans="1:9" x14ac:dyDescent="0.25">
      <c r="A932" s="2" t="str">
        <f t="shared" si="67"/>
        <v/>
      </c>
      <c r="G932" s="2" t="str">
        <f t="shared" si="69"/>
        <v/>
      </c>
      <c r="H932" s="2" t="str">
        <f t="shared" si="68"/>
        <v/>
      </c>
      <c r="I932" s="1" t="str">
        <f t="shared" si="70"/>
        <v/>
      </c>
    </row>
    <row r="933" spans="1:9" x14ac:dyDescent="0.25">
      <c r="A933" s="2" t="str">
        <f t="shared" si="67"/>
        <v/>
      </c>
      <c r="G933" s="2" t="str">
        <f t="shared" si="69"/>
        <v/>
      </c>
      <c r="H933" s="2" t="str">
        <f t="shared" si="68"/>
        <v/>
      </c>
      <c r="I933" s="1" t="str">
        <f t="shared" si="70"/>
        <v/>
      </c>
    </row>
    <row r="934" spans="1:9" x14ac:dyDescent="0.25">
      <c r="A934" s="2" t="str">
        <f t="shared" si="67"/>
        <v/>
      </c>
      <c r="G934" s="2" t="str">
        <f t="shared" si="69"/>
        <v/>
      </c>
      <c r="H934" s="2" t="str">
        <f t="shared" si="68"/>
        <v/>
      </c>
      <c r="I934" s="1" t="str">
        <f t="shared" si="70"/>
        <v/>
      </c>
    </row>
    <row r="935" spans="1:9" x14ac:dyDescent="0.25">
      <c r="A935" s="2" t="str">
        <f t="shared" si="67"/>
        <v/>
      </c>
      <c r="G935" s="2" t="str">
        <f t="shared" si="69"/>
        <v/>
      </c>
      <c r="H935" s="2" t="str">
        <f t="shared" si="68"/>
        <v/>
      </c>
      <c r="I935" s="1" t="str">
        <f t="shared" si="70"/>
        <v/>
      </c>
    </row>
    <row r="936" spans="1:9" x14ac:dyDescent="0.25">
      <c r="A936" s="2" t="str">
        <f t="shared" si="67"/>
        <v/>
      </c>
      <c r="G936" s="2" t="str">
        <f t="shared" si="69"/>
        <v/>
      </c>
      <c r="H936" s="2" t="str">
        <f t="shared" si="68"/>
        <v/>
      </c>
      <c r="I936" s="1" t="str">
        <f t="shared" si="70"/>
        <v/>
      </c>
    </row>
    <row r="937" spans="1:9" x14ac:dyDescent="0.25">
      <c r="A937" s="2" t="str">
        <f t="shared" si="67"/>
        <v/>
      </c>
      <c r="G937" s="2" t="str">
        <f t="shared" si="69"/>
        <v/>
      </c>
      <c r="H937" s="2" t="str">
        <f t="shared" si="68"/>
        <v/>
      </c>
      <c r="I937" s="1" t="str">
        <f t="shared" si="70"/>
        <v/>
      </c>
    </row>
    <row r="938" spans="1:9" x14ac:dyDescent="0.25">
      <c r="A938" s="2" t="str">
        <f t="shared" si="67"/>
        <v/>
      </c>
      <c r="G938" s="2" t="str">
        <f t="shared" si="69"/>
        <v/>
      </c>
      <c r="H938" s="2" t="str">
        <f t="shared" si="68"/>
        <v/>
      </c>
      <c r="I938" s="1" t="str">
        <f t="shared" si="70"/>
        <v/>
      </c>
    </row>
    <row r="939" spans="1:9" x14ac:dyDescent="0.25">
      <c r="A939" s="2" t="str">
        <f t="shared" si="67"/>
        <v/>
      </c>
      <c r="G939" s="2" t="str">
        <f t="shared" si="69"/>
        <v/>
      </c>
      <c r="H939" s="2" t="str">
        <f t="shared" si="68"/>
        <v/>
      </c>
      <c r="I939" s="1" t="str">
        <f t="shared" si="70"/>
        <v/>
      </c>
    </row>
    <row r="940" spans="1:9" x14ac:dyDescent="0.25">
      <c r="A940" s="2" t="str">
        <f t="shared" si="67"/>
        <v/>
      </c>
      <c r="G940" s="2" t="str">
        <f t="shared" si="69"/>
        <v/>
      </c>
      <c r="H940" s="2" t="str">
        <f t="shared" si="68"/>
        <v/>
      </c>
      <c r="I940" s="1" t="str">
        <f t="shared" si="70"/>
        <v/>
      </c>
    </row>
    <row r="941" spans="1:9" x14ac:dyDescent="0.25">
      <c r="A941" s="2" t="str">
        <f t="shared" si="67"/>
        <v/>
      </c>
      <c r="G941" s="2" t="str">
        <f t="shared" si="69"/>
        <v/>
      </c>
      <c r="H941" s="2" t="str">
        <f t="shared" si="68"/>
        <v/>
      </c>
      <c r="I941" s="1" t="str">
        <f t="shared" si="70"/>
        <v/>
      </c>
    </row>
    <row r="942" spans="1:9" x14ac:dyDescent="0.25">
      <c r="A942" s="2" t="str">
        <f t="shared" si="67"/>
        <v/>
      </c>
      <c r="G942" s="2" t="str">
        <f t="shared" si="69"/>
        <v/>
      </c>
      <c r="H942" s="2" t="str">
        <f t="shared" si="68"/>
        <v/>
      </c>
      <c r="I942" s="1" t="str">
        <f t="shared" si="70"/>
        <v/>
      </c>
    </row>
    <row r="943" spans="1:9" x14ac:dyDescent="0.25">
      <c r="A943" s="2" t="str">
        <f t="shared" si="67"/>
        <v/>
      </c>
      <c r="G943" s="2" t="str">
        <f t="shared" si="69"/>
        <v/>
      </c>
      <c r="H943" s="2" t="str">
        <f t="shared" si="68"/>
        <v/>
      </c>
      <c r="I943" s="1" t="str">
        <f t="shared" si="70"/>
        <v/>
      </c>
    </row>
    <row r="944" spans="1:9" x14ac:dyDescent="0.25">
      <c r="A944" s="2" t="str">
        <f t="shared" si="67"/>
        <v/>
      </c>
      <c r="G944" s="2" t="str">
        <f t="shared" si="69"/>
        <v/>
      </c>
      <c r="H944" s="2" t="str">
        <f t="shared" si="68"/>
        <v/>
      </c>
      <c r="I944" s="1" t="str">
        <f t="shared" si="70"/>
        <v/>
      </c>
    </row>
    <row r="945" spans="1:9" x14ac:dyDescent="0.25">
      <c r="A945" s="2" t="str">
        <f t="shared" si="67"/>
        <v/>
      </c>
      <c r="G945" s="2" t="str">
        <f t="shared" si="69"/>
        <v/>
      </c>
      <c r="H945" s="2" t="str">
        <f t="shared" si="68"/>
        <v/>
      </c>
      <c r="I945" s="1" t="str">
        <f t="shared" si="70"/>
        <v/>
      </c>
    </row>
    <row r="946" spans="1:9" x14ac:dyDescent="0.25">
      <c r="A946" s="2" t="str">
        <f t="shared" si="67"/>
        <v/>
      </c>
      <c r="G946" s="2" t="str">
        <f t="shared" si="69"/>
        <v/>
      </c>
      <c r="H946" s="2" t="str">
        <f t="shared" si="68"/>
        <v/>
      </c>
      <c r="I946" s="1" t="str">
        <f t="shared" si="70"/>
        <v/>
      </c>
    </row>
    <row r="947" spans="1:9" x14ac:dyDescent="0.25">
      <c r="A947" s="2" t="str">
        <f t="shared" si="67"/>
        <v/>
      </c>
      <c r="G947" s="2" t="str">
        <f t="shared" si="69"/>
        <v/>
      </c>
      <c r="H947" s="2" t="str">
        <f t="shared" si="68"/>
        <v/>
      </c>
      <c r="I947" s="1" t="str">
        <f t="shared" si="70"/>
        <v/>
      </c>
    </row>
    <row r="948" spans="1:9" x14ac:dyDescent="0.25">
      <c r="A948" s="2" t="str">
        <f t="shared" si="67"/>
        <v/>
      </c>
      <c r="G948" s="2" t="str">
        <f t="shared" si="69"/>
        <v/>
      </c>
      <c r="H948" s="2" t="str">
        <f t="shared" si="68"/>
        <v/>
      </c>
      <c r="I948" s="1" t="str">
        <f t="shared" si="70"/>
        <v/>
      </c>
    </row>
    <row r="949" spans="1:9" x14ac:dyDescent="0.25">
      <c r="A949" s="2" t="str">
        <f t="shared" si="67"/>
        <v/>
      </c>
      <c r="G949" s="2" t="str">
        <f t="shared" si="69"/>
        <v/>
      </c>
      <c r="H949" s="2" t="str">
        <f t="shared" si="68"/>
        <v/>
      </c>
      <c r="I949" s="1" t="str">
        <f t="shared" si="70"/>
        <v/>
      </c>
    </row>
    <row r="950" spans="1:9" x14ac:dyDescent="0.25">
      <c r="A950" s="2" t="str">
        <f t="shared" si="67"/>
        <v/>
      </c>
      <c r="G950" s="2" t="str">
        <f t="shared" si="69"/>
        <v/>
      </c>
      <c r="H950" s="2" t="str">
        <f t="shared" si="68"/>
        <v/>
      </c>
      <c r="I950" s="1" t="str">
        <f t="shared" si="70"/>
        <v/>
      </c>
    </row>
    <row r="951" spans="1:9" x14ac:dyDescent="0.25">
      <c r="A951" s="2" t="str">
        <f t="shared" si="67"/>
        <v/>
      </c>
      <c r="G951" s="2" t="str">
        <f t="shared" si="69"/>
        <v/>
      </c>
      <c r="H951" s="2" t="str">
        <f t="shared" si="68"/>
        <v/>
      </c>
      <c r="I951" s="1" t="str">
        <f t="shared" si="70"/>
        <v/>
      </c>
    </row>
    <row r="952" spans="1:9" x14ac:dyDescent="0.25">
      <c r="A952" s="2" t="str">
        <f t="shared" ref="A952:A990" si="71">CONCATENATE(D952,C952)</f>
        <v/>
      </c>
      <c r="G952" s="2" t="str">
        <f t="shared" si="69"/>
        <v/>
      </c>
      <c r="H952" s="2" t="str">
        <f t="shared" si="68"/>
        <v/>
      </c>
      <c r="I952" s="1" t="str">
        <f t="shared" si="70"/>
        <v/>
      </c>
    </row>
    <row r="953" spans="1:9" x14ac:dyDescent="0.25">
      <c r="A953" s="2" t="str">
        <f t="shared" si="71"/>
        <v/>
      </c>
      <c r="G953" s="2" t="str">
        <f t="shared" si="69"/>
        <v/>
      </c>
      <c r="H953" s="2" t="str">
        <f t="shared" ref="H953:H990" si="72">IF(G953&lt;&gt;"",VLOOKUP(G953,AFFI,5,FALSE),"")</f>
        <v/>
      </c>
      <c r="I953" s="1" t="str">
        <f t="shared" si="70"/>
        <v/>
      </c>
    </row>
    <row r="954" spans="1:9" x14ac:dyDescent="0.25">
      <c r="A954" s="2" t="str">
        <f t="shared" si="71"/>
        <v/>
      </c>
      <c r="G954" s="2" t="str">
        <f t="shared" si="69"/>
        <v/>
      </c>
      <c r="H954" s="2" t="str">
        <f t="shared" si="72"/>
        <v/>
      </c>
      <c r="I954" s="1" t="str">
        <f t="shared" si="70"/>
        <v/>
      </c>
    </row>
    <row r="955" spans="1:9" x14ac:dyDescent="0.25">
      <c r="A955" s="2" t="str">
        <f t="shared" si="71"/>
        <v/>
      </c>
      <c r="G955" s="2" t="str">
        <f t="shared" si="69"/>
        <v/>
      </c>
      <c r="H955" s="2" t="str">
        <f t="shared" si="72"/>
        <v/>
      </c>
      <c r="I955" s="1" t="str">
        <f t="shared" si="70"/>
        <v/>
      </c>
    </row>
    <row r="956" spans="1:9" x14ac:dyDescent="0.25">
      <c r="A956" s="2" t="str">
        <f t="shared" si="71"/>
        <v/>
      </c>
      <c r="G956" s="2" t="str">
        <f t="shared" si="69"/>
        <v/>
      </c>
      <c r="H956" s="2" t="str">
        <f t="shared" si="72"/>
        <v/>
      </c>
      <c r="I956" s="1" t="str">
        <f t="shared" si="70"/>
        <v/>
      </c>
    </row>
    <row r="957" spans="1:9" x14ac:dyDescent="0.25">
      <c r="A957" s="2" t="str">
        <f t="shared" si="71"/>
        <v/>
      </c>
      <c r="G957" s="2" t="str">
        <f t="shared" ref="G957:G990" si="73">CONCATENATE(C957,D957)</f>
        <v/>
      </c>
      <c r="H957" s="2" t="str">
        <f t="shared" si="72"/>
        <v/>
      </c>
      <c r="I957" s="1" t="str">
        <f t="shared" ref="I957:I990" si="74">IF(G957&lt;&gt;"",IF(ISNA(H957),"","Déjà défini"),"")</f>
        <v/>
      </c>
    </row>
    <row r="958" spans="1:9" x14ac:dyDescent="0.25">
      <c r="A958" s="2" t="str">
        <f t="shared" si="71"/>
        <v/>
      </c>
      <c r="G958" s="2" t="str">
        <f t="shared" si="73"/>
        <v/>
      </c>
      <c r="H958" s="2" t="str">
        <f t="shared" si="72"/>
        <v/>
      </c>
      <c r="I958" s="1" t="str">
        <f t="shared" si="74"/>
        <v/>
      </c>
    </row>
    <row r="959" spans="1:9" x14ac:dyDescent="0.25">
      <c r="A959" s="2" t="str">
        <f t="shared" si="71"/>
        <v/>
      </c>
      <c r="G959" s="2" t="str">
        <f t="shared" si="73"/>
        <v/>
      </c>
      <c r="H959" s="2" t="str">
        <f t="shared" si="72"/>
        <v/>
      </c>
      <c r="I959" s="1" t="str">
        <f t="shared" si="74"/>
        <v/>
      </c>
    </row>
    <row r="960" spans="1:9" x14ac:dyDescent="0.25">
      <c r="A960" s="2" t="str">
        <f t="shared" si="71"/>
        <v/>
      </c>
      <c r="G960" s="2" t="str">
        <f t="shared" si="73"/>
        <v/>
      </c>
      <c r="H960" s="2" t="str">
        <f t="shared" si="72"/>
        <v/>
      </c>
      <c r="I960" s="1" t="str">
        <f t="shared" si="74"/>
        <v/>
      </c>
    </row>
    <row r="961" spans="1:9" x14ac:dyDescent="0.25">
      <c r="A961" s="2" t="str">
        <f t="shared" si="71"/>
        <v/>
      </c>
      <c r="G961" s="2" t="str">
        <f t="shared" si="73"/>
        <v/>
      </c>
      <c r="H961" s="2" t="str">
        <f t="shared" si="72"/>
        <v/>
      </c>
      <c r="I961" s="1" t="str">
        <f t="shared" si="74"/>
        <v/>
      </c>
    </row>
    <row r="962" spans="1:9" x14ac:dyDescent="0.25">
      <c r="A962" s="2" t="str">
        <f t="shared" si="71"/>
        <v/>
      </c>
      <c r="G962" s="2" t="str">
        <f t="shared" si="73"/>
        <v/>
      </c>
      <c r="H962" s="2" t="str">
        <f t="shared" si="72"/>
        <v/>
      </c>
      <c r="I962" s="1" t="str">
        <f t="shared" si="74"/>
        <v/>
      </c>
    </row>
    <row r="963" spans="1:9" x14ac:dyDescent="0.25">
      <c r="A963" s="2" t="str">
        <f t="shared" si="71"/>
        <v/>
      </c>
      <c r="G963" s="2" t="str">
        <f t="shared" si="73"/>
        <v/>
      </c>
      <c r="H963" s="2" t="str">
        <f t="shared" si="72"/>
        <v/>
      </c>
      <c r="I963" s="1" t="str">
        <f t="shared" si="74"/>
        <v/>
      </c>
    </row>
    <row r="964" spans="1:9" x14ac:dyDescent="0.25">
      <c r="A964" s="2" t="str">
        <f t="shared" si="71"/>
        <v/>
      </c>
      <c r="G964" s="2" t="str">
        <f t="shared" si="73"/>
        <v/>
      </c>
      <c r="H964" s="2" t="str">
        <f t="shared" si="72"/>
        <v/>
      </c>
      <c r="I964" s="1" t="str">
        <f t="shared" si="74"/>
        <v/>
      </c>
    </row>
    <row r="965" spans="1:9" x14ac:dyDescent="0.25">
      <c r="A965" s="2" t="str">
        <f t="shared" si="71"/>
        <v/>
      </c>
      <c r="G965" s="2" t="str">
        <f t="shared" si="73"/>
        <v/>
      </c>
      <c r="H965" s="2" t="str">
        <f t="shared" si="72"/>
        <v/>
      </c>
      <c r="I965" s="1" t="str">
        <f t="shared" si="74"/>
        <v/>
      </c>
    </row>
    <row r="966" spans="1:9" x14ac:dyDescent="0.25">
      <c r="A966" s="2" t="str">
        <f t="shared" si="71"/>
        <v/>
      </c>
      <c r="G966" s="2" t="str">
        <f t="shared" si="73"/>
        <v/>
      </c>
      <c r="H966" s="2" t="str">
        <f t="shared" si="72"/>
        <v/>
      </c>
      <c r="I966" s="1" t="str">
        <f t="shared" si="74"/>
        <v/>
      </c>
    </row>
    <row r="967" spans="1:9" x14ac:dyDescent="0.25">
      <c r="A967" s="2" t="str">
        <f t="shared" si="71"/>
        <v/>
      </c>
      <c r="G967" s="2" t="str">
        <f t="shared" si="73"/>
        <v/>
      </c>
      <c r="H967" s="2" t="str">
        <f t="shared" si="72"/>
        <v/>
      </c>
      <c r="I967" s="1" t="str">
        <f t="shared" si="74"/>
        <v/>
      </c>
    </row>
    <row r="968" spans="1:9" x14ac:dyDescent="0.25">
      <c r="A968" s="2" t="str">
        <f t="shared" si="71"/>
        <v/>
      </c>
      <c r="G968" s="2" t="str">
        <f t="shared" si="73"/>
        <v/>
      </c>
      <c r="H968" s="2" t="str">
        <f t="shared" si="72"/>
        <v/>
      </c>
      <c r="I968" s="1" t="str">
        <f t="shared" si="74"/>
        <v/>
      </c>
    </row>
    <row r="969" spans="1:9" x14ac:dyDescent="0.25">
      <c r="A969" s="2" t="str">
        <f t="shared" si="71"/>
        <v/>
      </c>
      <c r="G969" s="2" t="str">
        <f t="shared" si="73"/>
        <v/>
      </c>
      <c r="H969" s="2" t="str">
        <f t="shared" si="72"/>
        <v/>
      </c>
      <c r="I969" s="1" t="str">
        <f t="shared" si="74"/>
        <v/>
      </c>
    </row>
    <row r="970" spans="1:9" x14ac:dyDescent="0.25">
      <c r="A970" s="2" t="str">
        <f t="shared" si="71"/>
        <v/>
      </c>
      <c r="G970" s="2" t="str">
        <f t="shared" si="73"/>
        <v/>
      </c>
      <c r="H970" s="2" t="str">
        <f t="shared" si="72"/>
        <v/>
      </c>
      <c r="I970" s="1" t="str">
        <f t="shared" si="74"/>
        <v/>
      </c>
    </row>
    <row r="971" spans="1:9" x14ac:dyDescent="0.25">
      <c r="A971" s="2" t="str">
        <f t="shared" si="71"/>
        <v/>
      </c>
      <c r="G971" s="2" t="str">
        <f t="shared" si="73"/>
        <v/>
      </c>
      <c r="H971" s="2" t="str">
        <f t="shared" si="72"/>
        <v/>
      </c>
      <c r="I971" s="1" t="str">
        <f t="shared" si="74"/>
        <v/>
      </c>
    </row>
    <row r="972" spans="1:9" x14ac:dyDescent="0.25">
      <c r="A972" s="2" t="str">
        <f t="shared" si="71"/>
        <v/>
      </c>
      <c r="G972" s="2" t="str">
        <f t="shared" si="73"/>
        <v/>
      </c>
      <c r="H972" s="2" t="str">
        <f t="shared" si="72"/>
        <v/>
      </c>
      <c r="I972" s="1" t="str">
        <f t="shared" si="74"/>
        <v/>
      </c>
    </row>
    <row r="973" spans="1:9" x14ac:dyDescent="0.25">
      <c r="A973" s="2" t="str">
        <f t="shared" si="71"/>
        <v/>
      </c>
      <c r="G973" s="2" t="str">
        <f t="shared" si="73"/>
        <v/>
      </c>
      <c r="H973" s="2" t="str">
        <f t="shared" si="72"/>
        <v/>
      </c>
      <c r="I973" s="1" t="str">
        <f t="shared" si="74"/>
        <v/>
      </c>
    </row>
    <row r="974" spans="1:9" x14ac:dyDescent="0.25">
      <c r="A974" s="2" t="str">
        <f t="shared" si="71"/>
        <v/>
      </c>
      <c r="G974" s="2" t="str">
        <f t="shared" si="73"/>
        <v/>
      </c>
      <c r="H974" s="2" t="str">
        <f t="shared" si="72"/>
        <v/>
      </c>
      <c r="I974" s="1" t="str">
        <f t="shared" si="74"/>
        <v/>
      </c>
    </row>
    <row r="975" spans="1:9" x14ac:dyDescent="0.25">
      <c r="A975" s="2" t="str">
        <f t="shared" si="71"/>
        <v/>
      </c>
      <c r="G975" s="2" t="str">
        <f t="shared" si="73"/>
        <v/>
      </c>
      <c r="H975" s="2" t="str">
        <f t="shared" si="72"/>
        <v/>
      </c>
      <c r="I975" s="1" t="str">
        <f t="shared" si="74"/>
        <v/>
      </c>
    </row>
    <row r="976" spans="1:9" x14ac:dyDescent="0.25">
      <c r="A976" s="2" t="str">
        <f t="shared" si="71"/>
        <v/>
      </c>
      <c r="G976" s="2" t="str">
        <f t="shared" si="73"/>
        <v/>
      </c>
      <c r="H976" s="2" t="str">
        <f t="shared" si="72"/>
        <v/>
      </c>
      <c r="I976" s="1" t="str">
        <f t="shared" si="74"/>
        <v/>
      </c>
    </row>
    <row r="977" spans="1:9" x14ac:dyDescent="0.25">
      <c r="A977" s="2" t="str">
        <f t="shared" si="71"/>
        <v/>
      </c>
      <c r="G977" s="2" t="str">
        <f t="shared" si="73"/>
        <v/>
      </c>
      <c r="H977" s="2" t="str">
        <f t="shared" si="72"/>
        <v/>
      </c>
      <c r="I977" s="1" t="str">
        <f t="shared" si="74"/>
        <v/>
      </c>
    </row>
    <row r="978" spans="1:9" x14ac:dyDescent="0.25">
      <c r="A978" s="2" t="str">
        <f t="shared" si="71"/>
        <v/>
      </c>
      <c r="G978" s="2" t="str">
        <f t="shared" si="73"/>
        <v/>
      </c>
      <c r="H978" s="2" t="str">
        <f t="shared" si="72"/>
        <v/>
      </c>
      <c r="I978" s="1" t="str">
        <f t="shared" si="74"/>
        <v/>
      </c>
    </row>
    <row r="979" spans="1:9" x14ac:dyDescent="0.25">
      <c r="A979" s="2" t="str">
        <f t="shared" si="71"/>
        <v/>
      </c>
      <c r="G979" s="2" t="str">
        <f t="shared" si="73"/>
        <v/>
      </c>
      <c r="H979" s="2" t="str">
        <f t="shared" si="72"/>
        <v/>
      </c>
      <c r="I979" s="1" t="str">
        <f t="shared" si="74"/>
        <v/>
      </c>
    </row>
    <row r="980" spans="1:9" x14ac:dyDescent="0.25">
      <c r="A980" s="2" t="str">
        <f t="shared" si="71"/>
        <v/>
      </c>
      <c r="G980" s="2" t="str">
        <f t="shared" si="73"/>
        <v/>
      </c>
      <c r="H980" s="2" t="str">
        <f t="shared" si="72"/>
        <v/>
      </c>
      <c r="I980" s="1" t="str">
        <f t="shared" si="74"/>
        <v/>
      </c>
    </row>
    <row r="981" spans="1:9" x14ac:dyDescent="0.25">
      <c r="A981" s="2" t="str">
        <f t="shared" si="71"/>
        <v/>
      </c>
      <c r="G981" s="2" t="str">
        <f t="shared" si="73"/>
        <v/>
      </c>
      <c r="H981" s="2" t="str">
        <f t="shared" si="72"/>
        <v/>
      </c>
      <c r="I981" s="1" t="str">
        <f t="shared" si="74"/>
        <v/>
      </c>
    </row>
    <row r="982" spans="1:9" x14ac:dyDescent="0.25">
      <c r="A982" s="2" t="str">
        <f t="shared" si="71"/>
        <v/>
      </c>
      <c r="G982" s="2" t="str">
        <f t="shared" si="73"/>
        <v/>
      </c>
      <c r="H982" s="2" t="str">
        <f t="shared" si="72"/>
        <v/>
      </c>
      <c r="I982" s="1" t="str">
        <f t="shared" si="74"/>
        <v/>
      </c>
    </row>
    <row r="983" spans="1:9" x14ac:dyDescent="0.25">
      <c r="A983" s="2" t="str">
        <f t="shared" si="71"/>
        <v/>
      </c>
      <c r="G983" s="2" t="str">
        <f t="shared" si="73"/>
        <v/>
      </c>
      <c r="H983" s="2" t="str">
        <f t="shared" si="72"/>
        <v/>
      </c>
      <c r="I983" s="1" t="str">
        <f t="shared" si="74"/>
        <v/>
      </c>
    </row>
    <row r="984" spans="1:9" x14ac:dyDescent="0.25">
      <c r="A984" s="2" t="str">
        <f t="shared" si="71"/>
        <v/>
      </c>
      <c r="G984" s="2" t="str">
        <f t="shared" si="73"/>
        <v/>
      </c>
      <c r="H984" s="2" t="str">
        <f t="shared" si="72"/>
        <v/>
      </c>
      <c r="I984" s="1" t="str">
        <f t="shared" si="74"/>
        <v/>
      </c>
    </row>
    <row r="985" spans="1:9" x14ac:dyDescent="0.25">
      <c r="A985" s="2" t="str">
        <f t="shared" si="71"/>
        <v/>
      </c>
      <c r="G985" s="2" t="str">
        <f t="shared" si="73"/>
        <v/>
      </c>
      <c r="H985" s="2" t="str">
        <f t="shared" si="72"/>
        <v/>
      </c>
      <c r="I985" s="1" t="str">
        <f t="shared" si="74"/>
        <v/>
      </c>
    </row>
    <row r="986" spans="1:9" x14ac:dyDescent="0.25">
      <c r="A986" s="2" t="str">
        <f t="shared" si="71"/>
        <v/>
      </c>
      <c r="G986" s="2" t="str">
        <f t="shared" si="73"/>
        <v/>
      </c>
      <c r="H986" s="2" t="str">
        <f t="shared" si="72"/>
        <v/>
      </c>
      <c r="I986" s="1" t="str">
        <f t="shared" si="74"/>
        <v/>
      </c>
    </row>
    <row r="987" spans="1:9" x14ac:dyDescent="0.25">
      <c r="A987" s="2" t="str">
        <f t="shared" si="71"/>
        <v/>
      </c>
      <c r="G987" s="2" t="str">
        <f t="shared" si="73"/>
        <v/>
      </c>
      <c r="H987" s="2" t="str">
        <f t="shared" si="72"/>
        <v/>
      </c>
      <c r="I987" s="1" t="str">
        <f t="shared" si="74"/>
        <v/>
      </c>
    </row>
    <row r="988" spans="1:9" x14ac:dyDescent="0.25">
      <c r="A988" s="2" t="str">
        <f t="shared" si="71"/>
        <v/>
      </c>
      <c r="G988" s="2" t="str">
        <f t="shared" si="73"/>
        <v/>
      </c>
      <c r="H988" s="2" t="str">
        <f t="shared" si="72"/>
        <v/>
      </c>
      <c r="I988" s="1" t="str">
        <f t="shared" si="74"/>
        <v/>
      </c>
    </row>
    <row r="989" spans="1:9" x14ac:dyDescent="0.25">
      <c r="A989" s="2" t="str">
        <f t="shared" si="71"/>
        <v/>
      </c>
      <c r="G989" s="2" t="str">
        <f t="shared" si="73"/>
        <v/>
      </c>
      <c r="H989" s="2" t="str">
        <f t="shared" si="72"/>
        <v/>
      </c>
      <c r="I989" s="1" t="str">
        <f t="shared" si="74"/>
        <v/>
      </c>
    </row>
    <row r="990" spans="1:9" x14ac:dyDescent="0.25">
      <c r="A990" s="2" t="str">
        <f t="shared" si="71"/>
        <v/>
      </c>
      <c r="G990" s="2" t="str">
        <f t="shared" si="73"/>
        <v/>
      </c>
      <c r="H990" s="2" t="str">
        <f t="shared" si="72"/>
        <v/>
      </c>
      <c r="I990" s="1" t="str">
        <f t="shared" si="74"/>
        <v/>
      </c>
    </row>
  </sheetData>
  <conditionalFormatting sqref="I1:I990">
    <cfRule type="cellIs" dxfId="1" priority="1" operator="equal">
      <formula>"Déjà défini"</formula>
    </cfRule>
    <cfRule type="cellIs" dxfId="0" priority="2" operator="equal">
      <formula>"Déja défini"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Feuil2</vt:lpstr>
      <vt:lpstr>Feuil3</vt:lpstr>
      <vt:lpstr>AFFEXT</vt:lpstr>
      <vt:lpstr>AFFI</vt:lpstr>
      <vt:lpstr>AFFINITES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GRACIEUX Guillaume</cp:lastModifiedBy>
  <dcterms:created xsi:type="dcterms:W3CDTF">2017-03-12T13:50:25Z</dcterms:created>
  <dcterms:modified xsi:type="dcterms:W3CDTF">2017-03-24T12:39:39Z</dcterms:modified>
</cp:coreProperties>
</file>