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C3B1B582-6BB7-4092-A811-E8B198EF3401}" xr6:coauthVersionLast="47" xr6:coauthVersionMax="47" xr10:uidLastSave="{00000000-0000-0000-0000-000000000000}"/>
  <bookViews>
    <workbookView xWindow="-108" yWindow="-108" windowWidth="23256" windowHeight="13176" xr2:uid="{48A7AEE2-8DDE-4EE9-912F-8A99CBD7A56B}"/>
  </bookViews>
  <sheets>
    <sheet name="Gráfico1" sheetId="1" r:id="rId1"/>
    <sheet name="Gráfico2" sheetId="2" r:id="rId2"/>
    <sheet name="Gráfico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21C6D-051A-43B0-AB79-4DDD6DB4C275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<sst xmlns="http://schemas.openxmlformats.org/spreadsheetml/2006/main" count="41" uniqueCount="38">
  <si>
    <t>GO</t>
  </si>
  <si>
    <t>MG</t>
  </si>
  <si>
    <t>PA</t>
  </si>
  <si>
    <t>CE</t>
  </si>
  <si>
    <t>BA</t>
  </si>
  <si>
    <t>PR</t>
  </si>
  <si>
    <t>SC</t>
  </si>
  <si>
    <t>PE</t>
  </si>
  <si>
    <t>TO</t>
  </si>
  <si>
    <t>MA</t>
  </si>
  <si>
    <t>RN</t>
  </si>
  <si>
    <t>PI</t>
  </si>
  <si>
    <t>RS</t>
  </si>
  <si>
    <t>MT</t>
  </si>
  <si>
    <t>AC</t>
  </si>
  <si>
    <t>SP</t>
  </si>
  <si>
    <t>ES</t>
  </si>
  <si>
    <t>AL</t>
  </si>
  <si>
    <t>PB</t>
  </si>
  <si>
    <t>MS</t>
  </si>
  <si>
    <t>RO</t>
  </si>
  <si>
    <t>RR</t>
  </si>
  <si>
    <t>AM</t>
  </si>
  <si>
    <t>AP</t>
  </si>
  <si>
    <t>SE</t>
  </si>
  <si>
    <t>RJ</t>
  </si>
  <si>
    <t>BRASILIA</t>
  </si>
  <si>
    <t>DF</t>
  </si>
  <si>
    <t>SALVADOR</t>
  </si>
  <si>
    <t>SAO PAULO</t>
  </si>
  <si>
    <t>UF</t>
  </si>
  <si>
    <t>VALOR_TOTAL_PARCELA</t>
  </si>
  <si>
    <t>TOTAL</t>
  </si>
  <si>
    <t/>
  </si>
  <si>
    <t>MUNICIPIO</t>
  </si>
  <si>
    <t>TOTAL BENEFICIÁRIO</t>
  </si>
  <si>
    <t>CIDADES</t>
  </si>
  <si>
    <t>TOTAL DE PAGAMENTOS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</si>
</sst>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0" fontId="0" fillId="0" borderId="0" xfId="1" applyNumberFormat="1" applyFont="1"/>
    <xf numFmtId="165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" fontId="0" fillId="0" borderId="0" xfId="1" applyNumberFormat="1" applyFont="1" applyAlignment="1"/>
    <xf numFmtId="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parcelas do bolsa família pagos por Estados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B35-4E71-B9A7-ABCDD0F618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B35-4E71-B9A7-ABCDD0F618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B35-4E71-B9A7-ABCDD0F618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B35-4E71-B9A7-ABCDD0F618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B35-4E71-B9A7-ABCDD0F6188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B35-4E71-B9A7-ABCDD0F6188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B35-4E71-B9A7-ABCDD0F6188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B35-4E71-B9A7-ABCDD0F6188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B35-4E71-B9A7-ABCDD0F6188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B35-4E71-B9A7-ABCDD0F6188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B35-4E71-B9A7-ABCDD0F6188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B35-4E71-B9A7-ABCDD0F6188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B35-4E71-B9A7-ABCDD0F6188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B35-4E71-B9A7-ABCDD0F6188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B35-4E71-B9A7-ABCDD0F6188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B35-4E71-B9A7-ABCDD0F6188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B35-4E71-B9A7-ABCDD0F6188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B35-4E71-B9A7-ABCDD0F6188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B35-4E71-B9A7-ABCDD0F61884}"/>
              </c:ext>
            </c:extLst>
          </c:dPt>
          <c:dLbls>
            <c:dLbl>
              <c:idx val="0"/>
              <c:layout>
                <c:manualLayout>
                  <c:x val="8.4388185654008432E-3"/>
                  <c:y val="-3.85038503850385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35-4E71-B9A7-ABCDD0F61884}"/>
                </c:ext>
              </c:extLst>
            </c:dLbl>
            <c:dLbl>
              <c:idx val="1"/>
              <c:layout>
                <c:manualLayout>
                  <c:x val="8.4388185654007668E-3"/>
                  <c:y val="-3.5753575357535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35-4E71-B9A7-ABCDD0F61884}"/>
                </c:ext>
              </c:extLst>
            </c:dLbl>
            <c:dLbl>
              <c:idx val="2"/>
              <c:layout>
                <c:manualLayout>
                  <c:x val="0"/>
                  <c:y val="-4.40044004400440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35-4E71-B9A7-ABCDD0F61884}"/>
                </c:ext>
              </c:extLst>
            </c:dLbl>
            <c:dLbl>
              <c:idx val="3"/>
              <c:layout>
                <c:manualLayout>
                  <c:x val="2.7426160337552664E-2"/>
                  <c:y val="-2.47524752475247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35-4E71-B9A7-ABCDD0F61884}"/>
                </c:ext>
              </c:extLst>
            </c:dLbl>
            <c:dLbl>
              <c:idx val="4"/>
              <c:layout>
                <c:manualLayout>
                  <c:x val="2.5316455696202531E-2"/>
                  <c:y val="-3.30033003300330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35-4E71-B9A7-ABCDD0F61884}"/>
                </c:ext>
              </c:extLst>
            </c:dLbl>
            <c:dLbl>
              <c:idx val="5"/>
              <c:layout>
                <c:manualLayout>
                  <c:x val="2.9535864978902798E-2"/>
                  <c:y val="-2.4752475247524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35-4E71-B9A7-ABCDD0F61884}"/>
                </c:ext>
              </c:extLst>
            </c:dLbl>
            <c:dLbl>
              <c:idx val="6"/>
              <c:layout>
                <c:manualLayout>
                  <c:x val="2.3206751054852322E-2"/>
                  <c:y val="-0.10451045104510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35-4E71-B9A7-ABCDD0F61884}"/>
                </c:ext>
              </c:extLst>
            </c:dLbl>
            <c:dLbl>
              <c:idx val="7"/>
              <c:layout>
                <c:manualLayout>
                  <c:x val="2.7426160337552588E-2"/>
                  <c:y val="-3.85038503850385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35-4E71-B9A7-ABCDD0F61884}"/>
                </c:ext>
              </c:extLst>
            </c:dLbl>
            <c:dLbl>
              <c:idx val="8"/>
              <c:layout>
                <c:manualLayout>
                  <c:x val="1.4767932489451477E-2"/>
                  <c:y val="2.20022002200220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35-4E71-B9A7-ABCDD0F61884}"/>
                </c:ext>
              </c:extLst>
            </c:dLbl>
            <c:dLbl>
              <c:idx val="11"/>
              <c:layout>
                <c:manualLayout>
                  <c:x val="1.8987341772151743E-2"/>
                  <c:y val="-2.75027502750275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35-4E71-B9A7-ABCDD0F61884}"/>
                </c:ext>
              </c:extLst>
            </c:dLbl>
            <c:dLbl>
              <c:idx val="16"/>
              <c:layout>
                <c:manualLayout>
                  <c:x val="6.3291139240506328E-3"/>
                  <c:y val="2.4752475247524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35-4E71-B9A7-ABCDD0F61884}"/>
                </c:ext>
              </c:extLst>
            </c:dLbl>
            <c:dLbl>
              <c:idx val="18"/>
              <c:layout>
                <c:manualLayout>
                  <c:x val="-1.4767932489451482E-2"/>
                  <c:y val="-2.75027502750275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B35-4E71-B9A7-ABCDD0F61884}"/>
                </c:ext>
              </c:extLst>
            </c:dLbl>
            <c:dLbl>
              <c:idx val="19"/>
              <c:layout>
                <c:manualLayout>
                  <c:x val="-3.7974683544303799E-2"/>
                  <c:y val="7.4257425742574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B35-4E71-B9A7-ABCDD0F61884}"/>
                </c:ext>
              </c:extLst>
            </c:dLbl>
            <c:dLbl>
              <c:idx val="20"/>
              <c:layout>
                <c:manualLayout>
                  <c:x val="-5.90717299578059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B35-4E71-B9A7-ABCDD0F61884}"/>
                </c:ext>
              </c:extLst>
            </c:dLbl>
            <c:dLbl>
              <c:idx val="21"/>
              <c:layout>
                <c:manualLayout>
                  <c:x val="-5.9071729957805914E-2"/>
                  <c:y val="-7.42574257425742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35-4E71-B9A7-ABCDD0F61884}"/>
                </c:ext>
              </c:extLst>
            </c:dLbl>
            <c:dLbl>
              <c:idx val="22"/>
              <c:layout>
                <c:manualLayout>
                  <c:x val="-3.1645569620253167E-2"/>
                  <c:y val="-6.60066006600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35-4E71-B9A7-ABCDD0F61884}"/>
                </c:ext>
              </c:extLst>
            </c:dLbl>
            <c:dLbl>
              <c:idx val="23"/>
              <c:layout>
                <c:manualLayout>
                  <c:x val="-1.4767932489451477E-2"/>
                  <c:y val="-7.4257425742574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35-4E71-B9A7-ABCDD0F61884}"/>
                </c:ext>
              </c:extLst>
            </c:dLbl>
            <c:dLbl>
              <c:idx val="24"/>
              <c:layout>
                <c:manualLayout>
                  <c:x val="6.3291139240506328E-3"/>
                  <c:y val="-5.2255225522552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35-4E71-B9A7-ABCDD0F61884}"/>
                </c:ext>
              </c:extLst>
            </c:dLbl>
            <c:dLbl>
              <c:idx val="26"/>
              <c:layout>
                <c:manualLayout>
                  <c:x val="-2.3206751054852322E-2"/>
                  <c:y val="-3.5753575357535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35-4E71-B9A7-ABCDD0F618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Gráfico1!$C$3:$C$29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Gráfico1!$D$3:$D$29</c:f>
              <c:numCache>
                <c:formatCode>"R$"\ #,##0.00</c:formatCode>
                <c:ptCount val="27"/>
                <c:pt idx="0">
                  <c:v>90596769</c:v>
                </c:pt>
                <c:pt idx="1">
                  <c:v>351844159</c:v>
                </c:pt>
                <c:pt idx="2">
                  <c:v>454796150</c:v>
                </c:pt>
                <c:pt idx="3">
                  <c:v>80078590</c:v>
                </c:pt>
                <c:pt idx="4">
                  <c:v>1570083095</c:v>
                </c:pt>
                <c:pt idx="5">
                  <c:v>936884282</c:v>
                </c:pt>
                <c:pt idx="6">
                  <c:v>121619766</c:v>
                </c:pt>
                <c:pt idx="7">
                  <c:v>192806351</c:v>
                </c:pt>
                <c:pt idx="8">
                  <c:v>329236720</c:v>
                </c:pt>
                <c:pt idx="9">
                  <c:v>821414512</c:v>
                </c:pt>
                <c:pt idx="10">
                  <c:v>1006484529</c:v>
                </c:pt>
                <c:pt idx="11">
                  <c:v>135567008</c:v>
                </c:pt>
                <c:pt idx="12">
                  <c:v>170475072</c:v>
                </c:pt>
                <c:pt idx="13">
                  <c:v>906362204</c:v>
                </c:pt>
                <c:pt idx="14">
                  <c:v>429668392</c:v>
                </c:pt>
                <c:pt idx="15">
                  <c:v>1012956262</c:v>
                </c:pt>
                <c:pt idx="16">
                  <c:v>389966025</c:v>
                </c:pt>
                <c:pt idx="17">
                  <c:v>382454282</c:v>
                </c:pt>
                <c:pt idx="18">
                  <c:v>1061835995</c:v>
                </c:pt>
                <c:pt idx="19">
                  <c:v>314516777</c:v>
                </c:pt>
                <c:pt idx="20">
                  <c:v>81421345</c:v>
                </c:pt>
                <c:pt idx="21">
                  <c:v>52875138</c:v>
                </c:pt>
                <c:pt idx="22">
                  <c:v>385865306</c:v>
                </c:pt>
                <c:pt idx="23">
                  <c:v>144189268</c:v>
                </c:pt>
                <c:pt idx="24">
                  <c:v>241976414</c:v>
                </c:pt>
                <c:pt idx="25">
                  <c:v>1602517308</c:v>
                </c:pt>
                <c:pt idx="26">
                  <c:v>105159407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5-4E71-B9A7-ABCDD0F618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BENEFICIÁRIO MÊS</a:t>
            </a:r>
            <a:r>
              <a:rPr lang="en-US" baseline="0"/>
              <a:t> DE MARÇO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Gráfico2!$C$7</c:f>
              <c:strCache>
                <c:ptCount val="1"/>
                <c:pt idx="0">
                  <c:v>TOTAL BENEFICIÁRIO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Gráfico2!$B$8:$B$10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Gráfico2!$C$8:$C$10</c:f>
              <c:numCache>
                <c:formatCode>#,##0.00</c:formatCode>
                <c:ptCount val="3"/>
                <c:pt idx="0">
                  <c:v>184844</c:v>
                </c:pt>
                <c:pt idx="1">
                  <c:v>292214</c:v>
                </c:pt>
                <c:pt idx="2">
                  <c:v>676088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2-4D1E-8009-A0023E71E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219599"/>
        <c:axId val="1785212399"/>
      </c:barChart>
      <c:catAx>
        <c:axId val="17852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2399"/>
        <c:crosses val="autoZero"/>
        <c:auto val="1"/>
        <c:lblAlgn val="ctr"/>
        <c:lblOffset val="100"/>
        <c:noMultiLvlLbl val="0"/>
      </c:catAx>
      <c:valAx>
        <c:axId val="17852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pagamentos realizados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3'!$B$10:$B$12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'Gráfico 3'!$C$10:$C$12</c:f>
              <c:numCache>
                <c:formatCode>#,##0.00</c:formatCode>
                <c:ptCount val="3"/>
                <c:pt idx="0">
                  <c:v>121619766</c:v>
                </c:pt>
                <c:pt idx="1">
                  <c:v>182642906</c:v>
                </c:pt>
                <c:pt idx="2">
                  <c:v>435806841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A3C-8311-524337B7D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8658415"/>
        <c:axId val="1028659855"/>
      </c:barChart>
      <c:catAx>
        <c:axId val="102865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9855"/>
        <c:crosses val="autoZero"/>
        <c:auto val="1"/>
        <c:lblAlgn val="ctr"/>
        <c:lblOffset val="100"/>
        <c:noMultiLvlLbl val="0"/>
      </c:catAx>
      <c:valAx>
        <c:axId val="10286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60960</xdr:rowOff>
    </xdr:from>
    <xdr:to>
      <xdr:col>14</xdr:col>
      <xdr:colOff>373380</xdr:colOff>
      <xdr:row>28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20FC2C-F85F-E918-65F5-EA89742F8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38100</xdr:rowOff>
    </xdr:from>
    <xdr:to>
      <xdr:col>10</xdr:col>
      <xdr:colOff>327660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DEEC08-67B9-71D2-EBB5-01916C63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0</xdr:rowOff>
    </xdr:from>
    <xdr:to>
      <xdr:col>12</xdr:col>
      <xdr:colOff>38100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8A076E-230B-28BC-B8D3-46AE2423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A41DC-0656-4074-9DDB-9DD76A81D27F}" name="Tabela2" displayName="Tabela2" ref="C2:D30" totalsRowShown="0" headerRowDxfId="8" dataDxfId="7" headerRowBorderDxfId="10" tableBorderDxfId="11" totalsRowBorderDxfId="9">
  <autoFilter ref="C2:D30" xr:uid="{20AA41DC-0656-4074-9DDB-9DD76A81D27F}"/>
  <tableColumns count="2">
    <tableColumn id="1" xr3:uid="{772A9F20-0BD5-482B-905A-BC8A6EBD6C6B}" name="UF" dataDxfId="6"/>
    <tableColumn id="2" xr3:uid="{68EC1818-C4C5-452C-9AE6-84629177716E}" name="VALOR_TOTAL_PARCELA" dataDxfId="5" dataCellStyle="Moeda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5A5E20-551B-4D39-B6AC-5C8DAAC4CE59}" name="Tabela5" displayName="Tabela5" ref="B7:C10" totalsRowShown="0">
  <autoFilter ref="B7:C10" xr:uid="{285A5E20-551B-4D39-B6AC-5C8DAAC4CE59}"/>
  <tableColumns count="2">
    <tableColumn id="1" xr3:uid="{0FEC614C-25BE-44BA-888D-8680AFE0A07C}" name="MUNICIPIO"/>
    <tableColumn id="2" xr3:uid="{B505F447-A8FE-40AF-8361-9A38D6AF7871}" name="TOTAL BENEFICIÁRIO" dataDxfId="4" dataCellStyle="Moeda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B8A63A-EFAE-4A4A-BAE2-6023AAA5D720}" name="Tabela6" displayName="Tabela6" ref="B9:C12" totalsRowShown="0" headerRowDxfId="1" dataDxfId="0">
  <autoFilter ref="B9:C12" xr:uid="{EEB8A63A-EFAE-4A4A-BAE2-6023AAA5D720}"/>
  <tableColumns count="2">
    <tableColumn id="1" xr3:uid="{CE4B3CA7-8176-48F8-B859-FF31E7F51121}" name="CIDADES" dataDxfId="3"/>
    <tableColumn id="2" xr3:uid="{61BB6C4D-0AA4-4339-8B53-C50C4402D489}" name="TOTAL DE PAGAMENTOS REALIZADOS" dataDxfId="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C4B6-5DCC-4200-91CD-95829BDDB7CB}">
  <dimension ref="C2:T30"/>
  <sheetViews>
    <sheetView showGridLines="0" tabSelected="1" topLeftCell="A2" zoomScaleNormal="100" workbookViewId="0">
      <selection activeCell="S13" sqref="S13"/>
    </sheetView>
  </sheetViews>
  <sheetFormatPr defaultRowHeight="14.4" x14ac:dyDescent="0.3"/>
  <cols>
    <col min="3" max="3" width="9.88671875" bestFit="1" customWidth="1"/>
    <col min="4" max="4" width="25.44140625" bestFit="1" customWidth="1"/>
    <col min="6" max="6" width="8.21875" bestFit="1" customWidth="1"/>
  </cols>
  <sheetData>
    <row r="2" spans="3:20" x14ac:dyDescent="0.3">
      <c r="C2" s="1" t="s">
        <v>30</v>
      </c>
      <c r="D2" s="2" t="s">
        <v>31</v>
      </c>
    </row>
    <row r="3" spans="3:20" x14ac:dyDescent="0.3">
      <c r="C3" s="3" t="s">
        <v>14</v>
      </c>
      <c r="D3" s="7">
        <v>90596769</v>
      </c>
      <c r="E3" s="6"/>
    </row>
    <row r="4" spans="3:20" x14ac:dyDescent="0.3">
      <c r="C4" s="3" t="s">
        <v>17</v>
      </c>
      <c r="D4" s="7">
        <v>351844159</v>
      </c>
    </row>
    <row r="5" spans="3:20" x14ac:dyDescent="0.3">
      <c r="C5" s="3" t="s">
        <v>22</v>
      </c>
      <c r="D5" s="7">
        <v>454796150</v>
      </c>
    </row>
    <row r="6" spans="3:20" x14ac:dyDescent="0.3">
      <c r="C6" s="3" t="s">
        <v>23</v>
      </c>
      <c r="D6" s="7">
        <v>80078590</v>
      </c>
    </row>
    <row r="7" spans="3:20" x14ac:dyDescent="0.3">
      <c r="C7" s="3" t="s">
        <v>4</v>
      </c>
      <c r="D7" s="7">
        <v>1570083095</v>
      </c>
    </row>
    <row r="8" spans="3:20" x14ac:dyDescent="0.3">
      <c r="C8" s="3" t="s">
        <v>3</v>
      </c>
      <c r="D8" s="7">
        <v>936884282</v>
      </c>
    </row>
    <row r="9" spans="3:20" x14ac:dyDescent="0.3">
      <c r="C9" s="3" t="s">
        <v>27</v>
      </c>
      <c r="D9" s="7">
        <v>121619766</v>
      </c>
    </row>
    <row r="10" spans="3:20" x14ac:dyDescent="0.3">
      <c r="C10" s="3" t="s">
        <v>16</v>
      </c>
      <c r="D10" s="7">
        <v>192806351</v>
      </c>
    </row>
    <row r="11" spans="3:20" x14ac:dyDescent="0.3">
      <c r="C11" s="3" t="s">
        <v>0</v>
      </c>
      <c r="D11" s="7">
        <v>329236720</v>
      </c>
      <c r="T11" s="10" t="s">
        <v>33</v>
      </c>
    </row>
    <row r="12" spans="3:20" x14ac:dyDescent="0.3">
      <c r="C12" s="3" t="s">
        <v>9</v>
      </c>
      <c r="D12" s="7">
        <v>821414512</v>
      </c>
    </row>
    <row r="13" spans="3:20" x14ac:dyDescent="0.3">
      <c r="C13" s="3" t="s">
        <v>1</v>
      </c>
      <c r="D13" s="7">
        <v>1006484529</v>
      </c>
    </row>
    <row r="14" spans="3:20" x14ac:dyDescent="0.3">
      <c r="C14" s="3" t="s">
        <v>19</v>
      </c>
      <c r="D14" s="7">
        <v>135567008</v>
      </c>
    </row>
    <row r="15" spans="3:20" x14ac:dyDescent="0.3">
      <c r="C15" s="3" t="s">
        <v>13</v>
      </c>
      <c r="D15" s="7">
        <v>170475072</v>
      </c>
    </row>
    <row r="16" spans="3:20" x14ac:dyDescent="0.3">
      <c r="C16" s="3" t="s">
        <v>2</v>
      </c>
      <c r="D16" s="7">
        <v>906362204</v>
      </c>
    </row>
    <row r="17" spans="3:4" x14ac:dyDescent="0.3">
      <c r="C17" s="3" t="s">
        <v>18</v>
      </c>
      <c r="D17" s="7">
        <v>429668392</v>
      </c>
    </row>
    <row r="18" spans="3:4" x14ac:dyDescent="0.3">
      <c r="C18" s="3" t="s">
        <v>7</v>
      </c>
      <c r="D18" s="7">
        <v>1012956262</v>
      </c>
    </row>
    <row r="19" spans="3:4" x14ac:dyDescent="0.3">
      <c r="C19" s="3" t="s">
        <v>11</v>
      </c>
      <c r="D19" s="7">
        <v>389966025</v>
      </c>
    </row>
    <row r="20" spans="3:4" x14ac:dyDescent="0.3">
      <c r="C20" s="3" t="s">
        <v>5</v>
      </c>
      <c r="D20" s="7">
        <v>382454282</v>
      </c>
    </row>
    <row r="21" spans="3:4" x14ac:dyDescent="0.3">
      <c r="C21" s="3" t="s">
        <v>25</v>
      </c>
      <c r="D21" s="7">
        <v>1061835995</v>
      </c>
    </row>
    <row r="22" spans="3:4" x14ac:dyDescent="0.3">
      <c r="C22" s="3" t="s">
        <v>10</v>
      </c>
      <c r="D22" s="7">
        <v>314516777</v>
      </c>
    </row>
    <row r="23" spans="3:4" x14ac:dyDescent="0.3">
      <c r="C23" s="3" t="s">
        <v>20</v>
      </c>
      <c r="D23" s="7">
        <v>81421345</v>
      </c>
    </row>
    <row r="24" spans="3:4" x14ac:dyDescent="0.3">
      <c r="C24" s="3" t="s">
        <v>21</v>
      </c>
      <c r="D24" s="7">
        <v>52875138</v>
      </c>
    </row>
    <row r="25" spans="3:4" x14ac:dyDescent="0.3">
      <c r="C25" s="3" t="s">
        <v>12</v>
      </c>
      <c r="D25" s="7">
        <v>385865306</v>
      </c>
    </row>
    <row r="26" spans="3:4" x14ac:dyDescent="0.3">
      <c r="C26" s="3" t="s">
        <v>6</v>
      </c>
      <c r="D26" s="7">
        <v>144189268</v>
      </c>
    </row>
    <row r="27" spans="3:4" x14ac:dyDescent="0.3">
      <c r="C27" s="3" t="s">
        <v>24</v>
      </c>
      <c r="D27" s="7">
        <v>241976414</v>
      </c>
    </row>
    <row r="28" spans="3:4" x14ac:dyDescent="0.3">
      <c r="C28" s="3" t="s">
        <v>15</v>
      </c>
      <c r="D28" s="7">
        <v>1602517308</v>
      </c>
    </row>
    <row r="29" spans="3:4" x14ac:dyDescent="0.3">
      <c r="C29" s="4" t="s">
        <v>8</v>
      </c>
      <c r="D29" s="7">
        <v>105159407</v>
      </c>
    </row>
    <row r="30" spans="3:4" x14ac:dyDescent="0.3">
      <c r="C30" s="8" t="s">
        <v>32</v>
      </c>
      <c r="D30" s="5">
        <f>SUM(D3:D29)</f>
        <v>13373651126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8757-C704-4F8A-BF3E-223B9A698FA9}">
  <dimension ref="B7:C10"/>
  <sheetViews>
    <sheetView showGridLines="0" workbookViewId="0">
      <selection activeCell="Q8" sqref="Q8"/>
    </sheetView>
  </sheetViews>
  <sheetFormatPr defaultRowHeight="14.4" x14ac:dyDescent="0.3"/>
  <cols>
    <col min="2" max="2" width="12.5546875" bestFit="1" customWidth="1"/>
    <col min="3" max="3" width="20.21875" customWidth="1"/>
    <col min="4" max="4" width="20.77734375" bestFit="1" customWidth="1"/>
  </cols>
  <sheetData>
    <row r="7" spans="2:3" x14ac:dyDescent="0.3">
      <c r="B7" t="s">
        <v>34</v>
      </c>
      <c r="C7" t="s">
        <v>35</v>
      </c>
    </row>
    <row r="8" spans="2:3" x14ac:dyDescent="0.3">
      <c r="B8" t="s">
        <v>26</v>
      </c>
      <c r="C8" s="11">
        <v>184844</v>
      </c>
    </row>
    <row r="9" spans="2:3" x14ac:dyDescent="0.3">
      <c r="B9" t="s">
        <v>28</v>
      </c>
      <c r="C9" s="11">
        <v>292214</v>
      </c>
    </row>
    <row r="10" spans="2:3" x14ac:dyDescent="0.3">
      <c r="B10" t="s">
        <v>29</v>
      </c>
      <c r="C10" s="11">
        <v>676088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1567-9D78-4F4A-8057-C216F57F3D33}">
  <dimension ref="B9:C12"/>
  <sheetViews>
    <sheetView showGridLines="0" workbookViewId="0">
      <selection activeCell="C10" sqref="C10"/>
    </sheetView>
  </sheetViews>
  <sheetFormatPr defaultRowHeight="14.4" x14ac:dyDescent="0.3"/>
  <cols>
    <col min="2" max="2" width="10.33203125" customWidth="1"/>
    <col min="3" max="3" width="37.44140625" customWidth="1"/>
  </cols>
  <sheetData>
    <row r="9" spans="2:3" x14ac:dyDescent="0.3">
      <c r="B9" s="9" t="s">
        <v>36</v>
      </c>
      <c r="C9" s="9" t="s">
        <v>37</v>
      </c>
    </row>
    <row r="10" spans="2:3" x14ac:dyDescent="0.3">
      <c r="B10" s="9" t="s">
        <v>26</v>
      </c>
      <c r="C10" s="12">
        <v>121619766</v>
      </c>
    </row>
    <row r="11" spans="2:3" x14ac:dyDescent="0.3">
      <c r="B11" s="9" t="s">
        <v>28</v>
      </c>
      <c r="C11" s="12">
        <v>182642906</v>
      </c>
    </row>
    <row r="12" spans="2:3" x14ac:dyDescent="0.3">
      <c r="B12" s="9" t="s">
        <v>29</v>
      </c>
      <c r="C12" s="12">
        <v>435806841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V L 5 o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F S +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m h Z o V t e 1 C g B A A D i A g A A E w A c A E Z v c m 1 1 b G F z L 1 N l Y 3 R p b 2 4 x L m 0 g o h g A K K A U A A A A A A A A A A A A A A A A A A A A A A A A A A A A j Z B B a 8 J A E I X v g f y H Y X u J E A K R 0 o t 4 C E G h E G r R t D 2 I y K p T E t z s y u 6 E W k L + e 1 f T a o n R d i 8 L w 3 v v m 3 k G 1 5 Q r C b P m D w e u 4 z o m 4 x o 3 k P I V C t 6 H I Q g k 1 w H 7 x k o S 2 s F o v 0 Y R x K X W K O l N 6 e 1 K q a 3 X q + Z P v M A h + 3 a y R T 2 P D w 5 J C 7 8 J u G N p v l M Q C U L N N 4 r Z L C s W G K S a S / O u d B E r U R Y y / d y h 8 Y 4 4 v 6 r Y y 5 j 5 Q H Y G h H u q f a j Y a 5 R M p s t 0 k k b J 8 j m a x q M k s p p H S Q / 3 w c F d 1 7 0 T M 8 l l x g 2 M c 0 G W y s 0 Z O 0 N h L 5 + q D + O 1 V / M B + T o D 0 i W e k 5 r L 4 L j t T h n i r Q v s D L 0 O 4 I 2 E s D v i k t T r 7 r D t b 5 f Y i T y U 2 o j 6 P 8 3 K s l i h v l V b + J / e w i v F / d b 0 / 1 z 5 E n 1 r Y 9 f J 5 R X Q 4 A t Q S w E C L Q A U A A I A C A B U v m h Z D t E g U q U A A A D 2 A A A A E g A A A A A A A A A A A A A A A A A A A A A A Q 2 9 u Z m l n L 1 B h Y 2 t h Z 2 U u e G 1 s U E s B A i 0 A F A A C A A g A V L 5 o W Q / K 6 a u k A A A A 6 Q A A A B M A A A A A A A A A A A A A A A A A 8 Q A A A F t D b 2 5 0 Z W 5 0 X 1 R 5 c G V z X S 5 4 b W x Q S w E C L Q A U A A I A C A B U v m h Z o V t e 1 C g B A A D i A g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C w A A A A A A A N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5 O T M 0 Z T Q 4 L W Q z N 2 Y t N D d j M C 0 4 Y j Y z L W E z Z D k w Z j B l Z T k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y O j Q 5 O j M x L j M 0 N z c y M j h a I i A v P j x F b n R y e S B U e X B l P S J G a W x s Q 2 9 s d W 1 u V H l w Z X M i I F Z h b H V l P S J z Q U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F 1 d G 9 S Z W 1 v d m V k Q 2 9 s d W 1 u c z E u e 0 N v b H V t b j E s M H 0 m c X V v d D s s J n F 1 b 3 Q 7 U 2 V j d G l v b j E v V G F i Z W x h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I v Q X V 0 b 1 J l b W 9 2 Z W R D b 2 x 1 b W 5 z M S 5 7 Q 2 9 s d W 1 u M S w w f S Z x d W 9 0 O y w m c X V v d D t T Z W N 0 a W 9 u M S 9 U Y W J l b G E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3 F I i + 8 h O Q q H H r A R q C q Y Q A A A A A A I A A A A A A B B m A A A A A Q A A I A A A A N Z L J i 1 x 7 p N O k S a D L b A 9 N H m o C E O f B q N y 4 6 L 5 + 0 l 2 u X 7 l A A A A A A 6 A A A A A A g A A I A A A A C 8 R P A Y 4 g l x 4 l y 0 2 L p T a O d f J 7 T + S J n g v D t r 2 3 d u X A 7 c R U A A A A M X R X v 6 f h n N f w y v a O u / S + Y g T a S p Y 9 0 M 1 X s C c y W f 1 a 2 2 Z B t q D j S + 8 y A t P D G g e 8 u j z o E z 8 K L 7 1 a 7 / a / n Q C r 0 D u 1 8 A O U W / S w Z A y w P e S G h e V e j e l Q A A A A H 2 Q h B Y e O P t h 2 F b k 4 W k E o m 3 E G u j U O D w S n U z g A K U 6 u V T i v L y d N 3 5 g H 8 W W O Y c p U 2 b 1 M C I S k X N X m v M f o p N Q O r m U L 9 M = < / D a t a M a s h u p > 
</file>

<file path=customXml/itemProps1.xml><?xml version="1.0" encoding="utf-8"?>
<ds:datastoreItem xmlns:ds="http://schemas.openxmlformats.org/officeDocument/2006/customXml" ds:itemID="{7182C2F2-4DF5-4D40-B6CB-6AB8F70AB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Gráfico1</vt:lpstr>
      <vt:lpstr>Gráfico2</vt:lpstr>
      <vt:lpstr>Gráfico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da Silva</dc:creator>
  <cp:lastModifiedBy>Guilherme da Silva</cp:lastModifiedBy>
  <dcterms:created xsi:type="dcterms:W3CDTF">2024-11-08T23:27:28Z</dcterms:created>
  <dcterms:modified xsi:type="dcterms:W3CDTF">2024-11-09T04:26:30Z</dcterms:modified>
</cp:coreProperties>
</file>