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saio a Vazio" sheetId="1" state="visible" r:id="rId2"/>
    <sheet name="Ensaio com Carga" sheetId="2" state="visible" r:id="rId3"/>
    <sheet name="Resistencias" sheetId="3" state="visible" r:id="rId4"/>
  </sheets>
  <externalReferences>
    <externalReference r:id="rId5"/>
  </externalReferences>
  <definedNames>
    <definedName function="false" hidden="false" name="ch1a" vbProcedure="false">'[1]Aferição do osciloscópio'!$E$30</definedName>
    <definedName function="false" hidden="false" name="ch1b" vbProcedure="false">'[1]Aferição do osciloscópio'!$E$31</definedName>
    <definedName function="false" hidden="false" name="ch2a" vbProcedure="false">'[1]Aferição do osciloscópio'!$F$30</definedName>
    <definedName function="false" hidden="false" name="ch2b" vbProcedure="false">'[1]Aferição do osciloscópio'!$F$31</definedName>
    <definedName function="false" hidden="false" name="Irms1" vbProcedure="false">#REF!</definedName>
    <definedName function="false" hidden="false" name="k_estator" vbProcedure="false">#REF!</definedName>
    <definedName function="false" hidden="false" name="k_rotor" vbProcedure="false">#REF!</definedName>
    <definedName function="false" hidden="false" name="Polos" vbProcedure="false">#REF!</definedName>
    <definedName function="false" hidden="false" name="tensao" vbProcedure="false">#REF!</definedName>
    <definedName function="false" hidden="false" name="_Pav" vbProcedure="false">#REF!</definedName>
    <definedName function="false" hidden="false" name="_Pfenom" vbProcedure="false">#REF!</definedName>
    <definedName function="false" hidden="false" name="_R125C" vbProcedure="false">#REF!</definedName>
    <definedName function="false" hidden="false" name="_R1q1" vbProcedure="false">#REF!</definedName>
    <definedName function="false" hidden="false" name="_R1_25" vbProcedure="false">#REF!</definedName>
    <definedName function="false" hidden="false" name="_R1_25_°C" vbProcedure="false">#REF!</definedName>
    <definedName function="false" hidden="false" name="_T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<sst xmlns="http://schemas.openxmlformats.org/spreadsheetml/2006/main" count="24" uniqueCount="19">
  <si>
    <t xml:space="preserve">Ref</t>
  </si>
  <si>
    <t xml:space="preserve">Tensao</t>
  </si>
  <si>
    <t xml:space="preserve">Corrente</t>
  </si>
  <si>
    <t xml:space="preserve">Potencia</t>
  </si>
  <si>
    <t xml:space="preserve">Frequencia</t>
  </si>
  <si>
    <t xml:space="preserve">Temperatura</t>
  </si>
  <si>
    <t xml:space="preserve">Torque</t>
  </si>
  <si>
    <t xml:space="preserve">Velocidade</t>
  </si>
  <si>
    <t xml:space="preserve">Index</t>
  </si>
  <si>
    <t xml:space="preserve">RS</t>
  </si>
  <si>
    <t xml:space="preserve">RT</t>
  </si>
  <si>
    <t xml:space="preserve">ST</t>
  </si>
  <si>
    <t xml:space="preserve">T_amb</t>
  </si>
  <si>
    <t xml:space="preserve">T_res</t>
  </si>
  <si>
    <t xml:space="preserve">Frio</t>
  </si>
  <si>
    <t xml:space="preserve">Térmico</t>
  </si>
  <si>
    <t xml:space="preserve">Carga Final</t>
  </si>
  <si>
    <t xml:space="preserve">Vazio Inicial</t>
  </si>
  <si>
    <t xml:space="preserve">Vazio Final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</si>
</sst>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Users/Leonardo/Documents/LAESP/Ensaios%20que%20precisam%20ser%20corrigidos/Bobinado%205%20kw%20b1%202a%20tentativa/Relat&#243;rio%20de%20ensaio%20bob5kW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ção"/>
      <sheetName val="Resistência frio"/>
      <sheetName val="Rotor aberto parado"/>
      <sheetName val="Ensaio térmico"/>
      <sheetName val="Zero do osciloscópio"/>
      <sheetName val="Ensaio carga"/>
      <sheetName val="Desbalanceamento"/>
      <sheetName val="Motorização 1"/>
      <sheetName val="Vazio"/>
      <sheetName val="Motorização 2"/>
      <sheetName val="(DESCARTADO) Rotor bloqueado"/>
      <sheetName val="Rotor bloqueado"/>
      <sheetName val="Psll direta"/>
      <sheetName val="Resposta do filtro RC"/>
      <sheetName val="Aferição do osciloscóp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</row>
    <row r="2" customFormat="false" ht="13.8" hidden="false" customHeight="false" outlineLevel="0" collapsed="false">
      <c r="A2" s="2" t="n">
        <v>420</v>
      </c>
      <c r="B2" s="2" t="n">
        <v>418.29</v>
      </c>
      <c r="C2" s="2" t="n">
        <v>8.422</v>
      </c>
      <c r="D2" s="2" t="n">
        <v>481</v>
      </c>
      <c r="E2" s="0" t="n">
        <v>60</v>
      </c>
    </row>
    <row r="3" customFormat="false" ht="13.8" hidden="false" customHeight="false" outlineLevel="0" collapsed="false">
      <c r="A3" s="3" t="n">
        <v>380</v>
      </c>
      <c r="B3" s="3" t="n">
        <v>379.26</v>
      </c>
      <c r="C3" s="3" t="n">
        <v>6.627</v>
      </c>
      <c r="D3" s="3" t="n">
        <v>356.4</v>
      </c>
      <c r="E3" s="0" t="n">
        <v>60</v>
      </c>
    </row>
    <row r="4" customFormat="false" ht="13.8" hidden="false" customHeight="false" outlineLevel="0" collapsed="false">
      <c r="A4" s="2" t="n">
        <f aca="false">A3-40</f>
        <v>340</v>
      </c>
      <c r="B4" s="2" t="n">
        <v>336.19</v>
      </c>
      <c r="C4" s="2" t="n">
        <v>5.379</v>
      </c>
      <c r="D4" s="2" t="n">
        <v>279.3</v>
      </c>
      <c r="E4" s="0" t="n">
        <v>60</v>
      </c>
    </row>
    <row r="5" customFormat="false" ht="13.8" hidden="false" customHeight="false" outlineLevel="0" collapsed="false">
      <c r="A5" s="2" t="n">
        <f aca="false">A4-40</f>
        <v>300</v>
      </c>
      <c r="B5" s="2" t="n">
        <v>298.52</v>
      </c>
      <c r="C5" s="2" t="n">
        <v>4.585</v>
      </c>
      <c r="D5" s="2" t="n">
        <v>231.8</v>
      </c>
      <c r="E5" s="0" t="n">
        <v>60</v>
      </c>
    </row>
    <row r="6" customFormat="false" ht="13.8" hidden="false" customHeight="false" outlineLevel="0" collapsed="false">
      <c r="A6" s="2" t="n">
        <f aca="false">A5-40</f>
        <v>260</v>
      </c>
      <c r="B6" s="2" t="n">
        <v>260.68</v>
      </c>
      <c r="C6" s="2" t="n">
        <v>3.914</v>
      </c>
      <c r="D6" s="2" t="n">
        <v>190.6</v>
      </c>
      <c r="E6" s="0" t="n">
        <v>60</v>
      </c>
    </row>
    <row r="7" customFormat="false" ht="13.8" hidden="false" customHeight="false" outlineLevel="0" collapsed="false">
      <c r="A7" s="2" t="n">
        <f aca="false">A6-40</f>
        <v>220</v>
      </c>
      <c r="B7" s="2" t="n">
        <v>219.34</v>
      </c>
      <c r="C7" s="2" t="n">
        <v>3.247</v>
      </c>
      <c r="D7" s="2" t="n">
        <v>155.9</v>
      </c>
      <c r="E7" s="0" t="n">
        <v>60</v>
      </c>
    </row>
    <row r="8" customFormat="false" ht="13.8" hidden="false" customHeight="false" outlineLevel="0" collapsed="false">
      <c r="A8" s="2" t="n">
        <f aca="false">A7-40</f>
        <v>180</v>
      </c>
      <c r="B8" s="2" t="n">
        <v>180.58</v>
      </c>
      <c r="C8" s="2" t="n">
        <v>2.657</v>
      </c>
      <c r="D8" s="2" t="n">
        <v>126.5</v>
      </c>
      <c r="E8" s="0" t="n">
        <v>60</v>
      </c>
    </row>
    <row r="9" customFormat="false" ht="13.8" hidden="false" customHeight="false" outlineLevel="0" collapsed="false">
      <c r="A9" s="2" t="n">
        <v>140</v>
      </c>
      <c r="B9" s="2" t="n">
        <v>139.39</v>
      </c>
      <c r="C9" s="2" t="n">
        <v>2.075</v>
      </c>
      <c r="D9" s="2" t="n">
        <v>105.2</v>
      </c>
      <c r="E9" s="0" t="n">
        <v>60</v>
      </c>
    </row>
    <row r="10" customFormat="false" ht="13.8" hidden="false" customHeight="false" outlineLevel="0" collapsed="false">
      <c r="A10" s="2" t="n">
        <v>110</v>
      </c>
      <c r="B10" s="2" t="n">
        <v>98.69</v>
      </c>
      <c r="C10" s="2" t="n">
        <v>1.561</v>
      </c>
      <c r="D10" s="2" t="n">
        <v>88.1</v>
      </c>
      <c r="E10" s="0" t="n">
        <v>60</v>
      </c>
    </row>
    <row r="11" customFormat="false" ht="13.8" hidden="false" customHeight="false" outlineLevel="0" collapsed="false">
      <c r="A11" s="2" t="n">
        <v>80</v>
      </c>
      <c r="B11" s="2" t="n">
        <v>80.8</v>
      </c>
      <c r="C11" s="2" t="n">
        <v>1.389</v>
      </c>
      <c r="D11" s="2" t="n">
        <v>84</v>
      </c>
      <c r="E11" s="0" t="n">
        <v>60</v>
      </c>
    </row>
    <row r="12" customFormat="false" ht="13.8" hidden="false" customHeight="false" outlineLevel="0" collapsed="false">
      <c r="A12" s="2" t="n">
        <v>50</v>
      </c>
      <c r="B12" s="2" t="n">
        <v>58.21</v>
      </c>
      <c r="C12" s="2" t="n">
        <v>1.306</v>
      </c>
      <c r="D12" s="2" t="n">
        <v>78.7</v>
      </c>
      <c r="E12" s="0" t="n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11.5507812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1" t="n">
        <v>8250</v>
      </c>
      <c r="B2" s="1" t="n">
        <v>377.35</v>
      </c>
      <c r="C2" s="1" t="n">
        <v>18.605</v>
      </c>
      <c r="D2" s="1" t="n">
        <v>9978.6</v>
      </c>
      <c r="E2" s="1" t="n">
        <v>60.016</v>
      </c>
      <c r="F2" s="1" t="n">
        <v>81.7185647058824</v>
      </c>
      <c r="G2" s="1" t="n">
        <v>69.550735</v>
      </c>
      <c r="H2" s="1" t="n">
        <v>1136.45805</v>
      </c>
    </row>
    <row r="3" customFormat="false" ht="13.8" hidden="false" customHeight="false" outlineLevel="0" collapsed="false">
      <c r="A3" s="1" t="n">
        <v>6875</v>
      </c>
      <c r="B3" s="1" t="n">
        <v>378.42</v>
      </c>
      <c r="C3" s="1" t="n">
        <v>15.471</v>
      </c>
      <c r="D3" s="1" t="n">
        <v>8112.5</v>
      </c>
      <c r="E3" s="1" t="n">
        <v>60.013</v>
      </c>
      <c r="F3" s="1" t="n">
        <v>81.7185647058824</v>
      </c>
      <c r="G3" s="1" t="n">
        <v>57.09827</v>
      </c>
      <c r="H3" s="1" t="n">
        <v>1150.381877</v>
      </c>
    </row>
    <row r="4" customFormat="false" ht="13.8" hidden="false" customHeight="false" outlineLevel="0" collapsed="false">
      <c r="A4" s="1" t="n">
        <v>5500</v>
      </c>
      <c r="B4" s="1" t="n">
        <v>378.96</v>
      </c>
      <c r="C4" s="1" t="n">
        <v>12.803</v>
      </c>
      <c r="D4" s="1" t="n">
        <v>6412.4</v>
      </c>
      <c r="E4" s="1" t="n">
        <v>60.044</v>
      </c>
      <c r="F4" s="1" t="n">
        <v>81.7185647058824</v>
      </c>
      <c r="G4" s="1" t="n">
        <v>45.261038</v>
      </c>
      <c r="H4" s="1" t="n">
        <v>1162.864232</v>
      </c>
    </row>
    <row r="5" customFormat="false" ht="13.8" hidden="false" customHeight="false" outlineLevel="0" collapsed="false">
      <c r="A5" s="1" t="n">
        <v>4125</v>
      </c>
      <c r="B5" s="1" t="n">
        <v>380.08</v>
      </c>
      <c r="C5" s="1" t="n">
        <v>10.485</v>
      </c>
      <c r="D5" s="1" t="n">
        <v>4792</v>
      </c>
      <c r="E5" s="1" t="n">
        <v>59.996</v>
      </c>
      <c r="F5" s="1" t="n">
        <v>81.7185647058824</v>
      </c>
      <c r="G5" s="1" t="n">
        <v>33.665437</v>
      </c>
      <c r="H5" s="1" t="n">
        <v>1172.669292</v>
      </c>
    </row>
    <row r="6" customFormat="false" ht="13.8" hidden="false" customHeight="false" outlineLevel="0" collapsed="false">
      <c r="A6" s="1" t="n">
        <v>2750</v>
      </c>
      <c r="B6" s="1" t="n">
        <v>381.19</v>
      </c>
      <c r="C6" s="1" t="n">
        <v>8.547</v>
      </c>
      <c r="D6" s="1" t="n">
        <v>3208.4</v>
      </c>
      <c r="E6" s="1" t="n">
        <v>60.039</v>
      </c>
      <c r="F6" s="1" t="n">
        <v>81.7185647058824</v>
      </c>
      <c r="G6" s="1" t="n">
        <v>21.920775</v>
      </c>
      <c r="H6" s="1" t="n">
        <v>1183.377153</v>
      </c>
    </row>
    <row r="7" customFormat="false" ht="13.8" hidden="false" customHeight="false" outlineLevel="0" collapsed="false">
      <c r="A7" s="1" t="n">
        <v>1375</v>
      </c>
      <c r="B7" s="1" t="n">
        <v>382.11</v>
      </c>
      <c r="C7" s="1" t="n">
        <v>7.22</v>
      </c>
      <c r="D7" s="1" t="n">
        <v>1691.1</v>
      </c>
      <c r="E7" s="1" t="n">
        <v>60.015</v>
      </c>
      <c r="F7" s="1" t="n">
        <v>81.7185647058824</v>
      </c>
      <c r="G7" s="1" t="n">
        <v>10.403587</v>
      </c>
      <c r="H7" s="1" t="n">
        <v>1191.922765</v>
      </c>
    </row>
    <row r="8" customFormat="false" ht="13.8" hidden="false" customHeight="false" outlineLevel="0" collapsed="false">
      <c r="A8" s="1" t="n">
        <v>0</v>
      </c>
      <c r="B8" s="1" t="n">
        <v>382.55</v>
      </c>
      <c r="C8" s="1" t="n">
        <v>6.731</v>
      </c>
      <c r="D8" s="1" t="n">
        <v>422.6</v>
      </c>
      <c r="E8" s="1" t="n">
        <v>60.031</v>
      </c>
      <c r="F8" s="1" t="n">
        <v>81.7185647058824</v>
      </c>
      <c r="G8" s="1" t="n">
        <v>0.507245</v>
      </c>
      <c r="H8" s="1" t="n">
        <v>1199.481097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customFormat="false" ht="13.8" hidden="false" customHeight="false" outlineLevel="0" collapsed="false">
      <c r="A2" s="1" t="s">
        <v>14</v>
      </c>
      <c r="B2" s="4" t="n">
        <v>1.063</v>
      </c>
      <c r="C2" s="4" t="n">
        <v>1.0625</v>
      </c>
      <c r="D2" s="4" t="n">
        <v>1.062</v>
      </c>
      <c r="E2" s="1" t="n">
        <v>25</v>
      </c>
      <c r="F2" s="1" t="n">
        <v>25</v>
      </c>
    </row>
    <row r="3" customFormat="false" ht="13.8" hidden="false" customHeight="false" outlineLevel="0" collapsed="false">
      <c r="A3" s="1" t="s">
        <v>15</v>
      </c>
      <c r="B3" s="4" t="n">
        <v>1.3025</v>
      </c>
      <c r="C3" s="4" t="n">
        <v>1.297</v>
      </c>
      <c r="D3" s="4" t="n">
        <v>1.2945</v>
      </c>
      <c r="E3" s="1" t="n">
        <v>27</v>
      </c>
      <c r="F3" s="1" t="n">
        <v>83.5</v>
      </c>
    </row>
    <row r="4" customFormat="false" ht="13.8" hidden="false" customHeight="false" outlineLevel="0" collapsed="false">
      <c r="A4" s="1" t="s">
        <v>16</v>
      </c>
      <c r="B4" s="4" t="n">
        <v>1.2845</v>
      </c>
      <c r="C4" s="4" t="n">
        <v>1.2815</v>
      </c>
      <c r="D4" s="4" t="n">
        <v>1.2845</v>
      </c>
      <c r="E4" s="1" t="n">
        <v>27</v>
      </c>
      <c r="F4" s="1" t="n">
        <v>79.94</v>
      </c>
    </row>
    <row r="5" customFormat="false" ht="13.8" hidden="false" customHeight="false" outlineLevel="0" collapsed="false">
      <c r="A5" s="1" t="s">
        <v>17</v>
      </c>
      <c r="B5" s="4" t="n">
        <v>1.2845</v>
      </c>
      <c r="C5" s="4" t="n">
        <v>1.2815</v>
      </c>
      <c r="D5" s="4" t="n">
        <v>1.2845</v>
      </c>
      <c r="E5" s="1" t="n">
        <v>27</v>
      </c>
      <c r="F5" s="1" t="n">
        <v>80</v>
      </c>
    </row>
    <row r="6" customFormat="false" ht="13.8" hidden="false" customHeight="false" outlineLevel="0" collapsed="false">
      <c r="A6" s="1" t="s">
        <v>18</v>
      </c>
      <c r="B6" s="4" t="n">
        <v>1.246</v>
      </c>
      <c r="C6" s="4" t="n">
        <v>1.245</v>
      </c>
      <c r="D6" s="4" t="n">
        <v>1.243</v>
      </c>
      <c r="E6" s="1" t="n">
        <v>26</v>
      </c>
      <c r="F6" s="1" t="n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2018-02-02T11:59:29Z</dcterms:created>
  <dc:creator>Carlos</dc:creator>
  <dc:description/>
  <dc:language>pt-BR</dc:language>
  <cp:lastModifiedBy/>
  <dcterms:modified xsi:type="dcterms:W3CDTF">2022-03-30T10:11:11Z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