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workspace\ptyrad\docs\20241215_multiGPU\"/>
    </mc:Choice>
  </mc:AlternateContent>
  <xr:revisionPtr revIDLastSave="0" documentId="13_ncr:1_{05F297FC-73F2-441D-911C-3FC4294FA72A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U8" i="1"/>
  <c r="U2" i="1"/>
  <c r="T3" i="1"/>
  <c r="T4" i="1"/>
  <c r="T5" i="1"/>
  <c r="T6" i="1"/>
  <c r="T7" i="1"/>
  <c r="T8" i="1"/>
  <c r="T2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J3" i="1"/>
  <c r="J4" i="1"/>
  <c r="J5" i="1"/>
  <c r="J6" i="1"/>
  <c r="J7" i="1"/>
  <c r="J8" i="1"/>
  <c r="J2" i="1"/>
</calcChain>
</file>

<file path=xl/sharedStrings.xml><?xml version="1.0" encoding="utf-8"?>
<sst xmlns="http://schemas.openxmlformats.org/spreadsheetml/2006/main" count="15" uniqueCount="5">
  <si>
    <t>Batch size</t>
  </si>
  <si>
    <t>1 GPU</t>
  </si>
  <si>
    <t>2 GPU</t>
  </si>
  <si>
    <t>- Tested on full A100 node with 1, 2, and 4 GPUs using the tBL-WSe2 dataset (128x128x128x128). 6 probe modes, 12 slices, 1 object mode. 1 shot with 50 iterations. -CHL 20241215</t>
  </si>
  <si>
    <t>4 GPU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</si>
</sst>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6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</a:t>
            </a:r>
            <a:r>
              <a:rPr lang="en-US" baseline="0"/>
              <a:t> time (sec) vs. batch size</a:t>
            </a:r>
          </a:p>
        </c:rich>
      </c:tx>
      <c:layout>
        <c:manualLayout>
          <c:xMode val="edge"/>
          <c:yMode val="edge"/>
          <c:x val="0.26969850552705527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17117583589778"/>
          <c:y val="0.17171296296296296"/>
          <c:w val="0.79920455825866521"/>
          <c:h val="0.669590624088655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 GPU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Sheet1!$C$2:$C$8</c:f>
                <c:numCache>
                  <c:formatCode>General</c:formatCode>
                  <c:ptCount val="7"/>
                  <c:pt idx="0">
                    <c:v>1.7250000000000001</c:v>
                  </c:pt>
                  <c:pt idx="1">
                    <c:v>1.258</c:v>
                  </c:pt>
                  <c:pt idx="2">
                    <c:v>1.0389999999999999</c:v>
                  </c:pt>
                  <c:pt idx="3">
                    <c:v>0.35199999999999998</c:v>
                  </c:pt>
                  <c:pt idx="4">
                    <c:v>0.35599999999999998</c:v>
                  </c:pt>
                  <c:pt idx="5">
                    <c:v>1.5429999999999999</c:v>
                  </c:pt>
                  <c:pt idx="6">
                    <c:v>0.37</c:v>
                  </c:pt>
                </c:numCache>
              </c:numRef>
            </c:plus>
            <c:minus>
              <c:numRef>
                <c:f>Sheet1!$C$2:$C$8</c:f>
                <c:numCache>
                  <c:formatCode>General</c:formatCode>
                  <c:ptCount val="7"/>
                  <c:pt idx="0">
                    <c:v>1.7250000000000001</c:v>
                  </c:pt>
                  <c:pt idx="1">
                    <c:v>1.258</c:v>
                  </c:pt>
                  <c:pt idx="2">
                    <c:v>1.0389999999999999</c:v>
                  </c:pt>
                  <c:pt idx="3">
                    <c:v>0.35199999999999998</c:v>
                  </c:pt>
                  <c:pt idx="4">
                    <c:v>0.35599999999999998</c:v>
                  </c:pt>
                  <c:pt idx="5">
                    <c:v>1.5429999999999999</c:v>
                  </c:pt>
                  <c:pt idx="6">
                    <c:v>0.37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Sheet1!$B$2:$B$8</c:f>
              <c:numCache>
                <c:formatCode>0.000</c:formatCode>
                <c:ptCount val="7"/>
                <c:pt idx="0">
                  <c:v>11.013999999999999</c:v>
                </c:pt>
                <c:pt idx="1">
                  <c:v>9.9243000000000006</c:v>
                </c:pt>
                <c:pt idx="2">
                  <c:v>8.9116</c:v>
                </c:pt>
                <c:pt idx="3">
                  <c:v>8.2423000000000002</c:v>
                </c:pt>
                <c:pt idx="4">
                  <c:v>8.0741999999999994</c:v>
                </c:pt>
                <c:pt idx="5">
                  <c:v>8.5790000000000006</c:v>
                </c:pt>
                <c:pt idx="6">
                  <c:v>7.9024999999999999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81-4A92-BE0B-14AEC187CA1D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2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Sheet1!$E$2:$E$8</c:f>
                <c:numCache>
                  <c:formatCode>General</c:formatCode>
                  <c:ptCount val="7"/>
                  <c:pt idx="0">
                    <c:v>0.85899999999999999</c:v>
                  </c:pt>
                  <c:pt idx="1">
                    <c:v>1.1619999999999999</c:v>
                  </c:pt>
                  <c:pt idx="2">
                    <c:v>1.0109999999999999</c:v>
                  </c:pt>
                  <c:pt idx="3">
                    <c:v>7.1999999999999995E-2</c:v>
                  </c:pt>
                  <c:pt idx="4">
                    <c:v>1.1419999999999999</c:v>
                  </c:pt>
                  <c:pt idx="5">
                    <c:v>0.96499999999999997</c:v>
                  </c:pt>
                  <c:pt idx="6">
                    <c:v>0.98899999999999999</c:v>
                  </c:pt>
                </c:numCache>
              </c:numRef>
            </c:plus>
            <c:minus>
              <c:numRef>
                <c:f>Sheet1!$E$2:$E$8</c:f>
                <c:numCache>
                  <c:formatCode>General</c:formatCode>
                  <c:ptCount val="7"/>
                  <c:pt idx="0">
                    <c:v>0.85899999999999999</c:v>
                  </c:pt>
                  <c:pt idx="1">
                    <c:v>1.1619999999999999</c:v>
                  </c:pt>
                  <c:pt idx="2">
                    <c:v>1.0109999999999999</c:v>
                  </c:pt>
                  <c:pt idx="3">
                    <c:v>7.1999999999999995E-2</c:v>
                  </c:pt>
                  <c:pt idx="4">
                    <c:v>1.1419999999999999</c:v>
                  </c:pt>
                  <c:pt idx="5">
                    <c:v>0.96499999999999997</c:v>
                  </c:pt>
                  <c:pt idx="6">
                    <c:v>0.98899999999999999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Sheet1!$D$2:$D$8</c:f>
              <c:numCache>
                <c:formatCode>0.000</c:formatCode>
                <c:ptCount val="7"/>
                <c:pt idx="0">
                  <c:v>14.617000000000001</c:v>
                </c:pt>
                <c:pt idx="1">
                  <c:v>9.4916999999999998</c:v>
                </c:pt>
                <c:pt idx="2">
                  <c:v>6.9562999999999997</c:v>
                </c:pt>
                <c:pt idx="3">
                  <c:v>5.3331</c:v>
                </c:pt>
                <c:pt idx="4">
                  <c:v>4.9005000000000001</c:v>
                </c:pt>
                <c:pt idx="5">
                  <c:v>4.4886999999999997</c:v>
                </c:pt>
                <c:pt idx="6">
                  <c:v>4.3132000000000001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81-4A92-BE0B-14AEC187CA1D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4 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Sheet1!$G$2:$G$8</c:f>
                <c:numCache>
                  <c:formatCode>General</c:formatCode>
                  <c:ptCount val="7"/>
                  <c:pt idx="0">
                    <c:v>0.99</c:v>
                  </c:pt>
                  <c:pt idx="1">
                    <c:v>0.63900000000000001</c:v>
                  </c:pt>
                  <c:pt idx="2">
                    <c:v>1.27</c:v>
                  </c:pt>
                  <c:pt idx="3">
                    <c:v>0.105</c:v>
                  </c:pt>
                  <c:pt idx="4">
                    <c:v>9.5000000000000001E-2</c:v>
                  </c:pt>
                  <c:pt idx="5">
                    <c:v>1.18</c:v>
                  </c:pt>
                  <c:pt idx="6">
                    <c:v>9.7000000000000003E-2</c:v>
                  </c:pt>
                </c:numCache>
              </c:numRef>
            </c:plus>
            <c:minus>
              <c:numRef>
                <c:f>Sheet1!$G$2:$G$8</c:f>
                <c:numCache>
                  <c:formatCode>General</c:formatCode>
                  <c:ptCount val="7"/>
                  <c:pt idx="0">
                    <c:v>0.99</c:v>
                  </c:pt>
                  <c:pt idx="1">
                    <c:v>0.63900000000000001</c:v>
                  </c:pt>
                  <c:pt idx="2">
                    <c:v>1.27</c:v>
                  </c:pt>
                  <c:pt idx="3">
                    <c:v>0.105</c:v>
                  </c:pt>
                  <c:pt idx="4">
                    <c:v>9.5000000000000001E-2</c:v>
                  </c:pt>
                  <c:pt idx="5">
                    <c:v>1.18</c:v>
                  </c:pt>
                  <c:pt idx="6">
                    <c:v>9.7000000000000003E-2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Sheet1!$A$2:$A$8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Sheet1!$F$2:$F$8</c:f>
              <c:numCache>
                <c:formatCode>0.000</c:formatCode>
                <c:ptCount val="7"/>
                <c:pt idx="0">
                  <c:v>10.034000000000001</c:v>
                </c:pt>
                <c:pt idx="1">
                  <c:v>5.2706999999999997</c:v>
                </c:pt>
                <c:pt idx="2">
                  <c:v>4.0019999999999998</c:v>
                </c:pt>
                <c:pt idx="3">
                  <c:v>2.8609</c:v>
                </c:pt>
                <c:pt idx="4">
                  <c:v>2.4380999999999999</c:v>
                </c:pt>
                <c:pt idx="5">
                  <c:v>2.4986000000000002</c:v>
                </c:pt>
                <c:pt idx="6">
                  <c:v>2.0991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BB-4340-B896-F941776FF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3392367"/>
        <c:axId val="303393807"/>
      </c:barChart>
      <c:catAx>
        <c:axId val="303392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3807"/>
        <c:crosses val="autoZero"/>
        <c:auto val="1"/>
        <c:lblAlgn val="ctr"/>
        <c:lblOffset val="100"/>
        <c:noMultiLvlLbl val="0"/>
      </c:catAx>
      <c:valAx>
        <c:axId val="303393807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time (sec)</a:t>
                </a:r>
              </a:p>
            </c:rich>
          </c:tx>
          <c:layout>
            <c:manualLayout>
              <c:xMode val="edge"/>
              <c:yMode val="edge"/>
              <c:x val="2.5056217558993912E-2"/>
              <c:y val="0.33150809273840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392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190201224846895"/>
          <c:y val="0.26909672482239477"/>
          <c:w val="0.3858757655293088"/>
          <c:h val="8.0158556207936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</a:t>
            </a:r>
            <a:r>
              <a:rPr lang="en-US" baseline="0"/>
              <a:t> up factor vs. batch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28473830477072"/>
          <c:y val="0.17171296296296296"/>
          <c:w val="0.85675447738150379"/>
          <c:h val="0.63255358705161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Sheet1!$T$1</c:f>
              <c:strCache>
                <c:ptCount val="1"/>
                <c:pt idx="0">
                  <c:v>2 GPU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Sheet1!$N$2:$N$8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Sheet1!$T$2:$T$8</c:f>
              <c:numCache>
                <c:formatCode>General</c:formatCode>
                <c:ptCount val="7"/>
                <c:pt idx="0">
                  <c:v>0.7535061914209481</c:v>
                </c:pt>
                <c:pt idx="1">
                  <c:v>1.0455766617149722</c:v>
                </c:pt>
                <c:pt idx="2">
                  <c:v>1.2810833345312882</c:v>
                </c:pt>
                <c:pt idx="3">
                  <c:v>1.545498865575369</c:v>
                </c:pt>
                <c:pt idx="4">
                  <c:v>1.6476277930823386</c:v>
                </c:pt>
                <c:pt idx="5">
                  <c:v>1.9112437899614589</c:v>
                </c:pt>
                <c:pt idx="6">
                  <c:v>1.8321663729945281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0-4F59-88BE-8E18F3BB568D}"/>
            </c:ext>
          </c:extLst>
        </c:ser>
        <c:ser>
          <c:idx val="1"/>
          <c:order val="1"/>
          <c:tx>
            <c:strRef>
              <c:f>Sheet1!$U$1</c:f>
              <c:strCache>
                <c:ptCount val="1"/>
                <c:pt idx="0">
                  <c:v>4 GPU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Sheet1!$N$2:$N$8</c:f>
              <c:numCache>
                <c:formatCode>General</c:formatCode>
                <c:ptCount val="7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  <c:pt idx="6">
                  <c:v>2048</c:v>
                </c:pt>
              </c:numCache>
            </c:numRef>
          </c:cat>
          <c:val>
            <c:numRef>
              <c:f>Sheet1!$U$2:$U$8</c:f>
              <c:numCache>
                <c:formatCode>General</c:formatCode>
                <c:ptCount val="7"/>
                <c:pt idx="0">
                  <c:v>1.0976679290412596</c:v>
                </c:pt>
                <c:pt idx="1">
                  <c:v>1.8829187773919975</c:v>
                </c:pt>
                <c:pt idx="2">
                  <c:v>2.2267866066966517</c:v>
                </c:pt>
                <c:pt idx="3">
                  <c:v>2.8810164633506936</c:v>
                </c:pt>
                <c:pt idx="4">
                  <c:v>3.3116771256306139</c:v>
                </c:pt>
                <c:pt idx="5">
                  <c:v>3.4335227727527413</c:v>
                </c:pt>
                <c:pt idx="6">
                  <c:v>3.764708684674384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0-4F59-88BE-8E18F3BB56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7814159"/>
        <c:axId val="257810799"/>
      </c:barChart>
      <c:catAx>
        <c:axId val="257814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Batch size</a:t>
                </a:r>
              </a:p>
            </c:rich>
          </c:tx>
          <c:layout>
            <c:manualLayout>
              <c:xMode val="edge"/>
              <c:yMode val="edge"/>
              <c:x val="0.47792786012042621"/>
              <c:y val="0.888517789442986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10799"/>
        <c:crosses val="autoZero"/>
        <c:auto val="1"/>
        <c:lblAlgn val="ctr"/>
        <c:lblOffset val="100"/>
        <c:noMultiLvlLbl val="0"/>
      </c:catAx>
      <c:valAx>
        <c:axId val="25781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81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49035047089695"/>
          <c:y val="9.780037911927672E-2"/>
          <c:w val="0.1916859657248725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328613</xdr:colOff>
      <xdr:row>8</xdr:row>
      <xdr:rowOff>165653</xdr:rowOff>
    </xdr:from>
    <xdr:to>
      <xdr:col>5</xdr:col>
      <xdr:colOff>500891</xdr:colOff>
      <xdr:row>23</xdr:row>
      <xdr:rowOff>56322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825335-486F-ADE6-A51F-597EDB8D5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304801</xdr:colOff>
      <xdr:row>8</xdr:row>
      <xdr:rowOff>102705</xdr:rowOff>
    </xdr:from>
    <xdr:to>
      <xdr:col>21</xdr:col>
      <xdr:colOff>1</xdr:colOff>
      <xdr:row>23</xdr:row>
      <xdr:rowOff>62948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A0D22B-2918-F78D-A04D-5A5B2F7AA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3"/>
  <sheetViews>
    <sheetView tabSelected="1" topLeftCell="H1" zoomScale="115" zoomScaleNormal="115" workbookViewId="0">
      <selection activeCell="V5" sqref="V5"/>
    </sheetView>
  </sheetViews>
  <sheetFormatPr defaultRowHeight="14.4" x14ac:dyDescent="0.3"/>
  <cols>
    <col min="2" max="3" width="14" customWidth="1"/>
    <col min="4" max="5" width="13.6640625" customWidth="1"/>
    <col min="6" max="8" width="9.5546875" bestFit="1" customWidth="1"/>
    <col min="9" max="9" width="10.5546875" bestFit="1" customWidth="1"/>
    <col min="10" max="10" width="12.33203125" customWidth="1"/>
  </cols>
  <sheetData>
    <row r="1" spans="1:21" x14ac:dyDescent="0.3">
      <c r="A1" t="s">
        <v>0</v>
      </c>
      <c r="B1" s="4" t="s">
        <v>1</v>
      </c>
      <c r="C1" s="4"/>
      <c r="D1" s="4" t="s">
        <v>2</v>
      </c>
      <c r="E1" s="4"/>
      <c r="F1" t="s">
        <v>4</v>
      </c>
      <c r="G1" s="3"/>
      <c r="H1" s="3"/>
      <c r="I1" t="s">
        <v>0</v>
      </c>
      <c r="J1" s="4" t="s">
        <v>1</v>
      </c>
      <c r="K1" s="4" t="s">
        <v>2</v>
      </c>
      <c r="L1" t="s">
        <v>4</v>
      </c>
      <c r="M1" s="3"/>
      <c r="N1" t="s">
        <v>0</v>
      </c>
      <c r="O1" s="4" t="s">
        <v>1</v>
      </c>
      <c r="P1" s="4" t="s">
        <v>2</v>
      </c>
      <c r="Q1" t="s">
        <v>4</v>
      </c>
      <c r="T1" t="s">
        <v>2</v>
      </c>
      <c r="U1" t="s">
        <v>4</v>
      </c>
    </row>
    <row r="2" spans="1:21" x14ac:dyDescent="0.3">
      <c r="A2">
        <v>32</v>
      </c>
      <c r="B2" s="2">
        <v>11.013999999999999</v>
      </c>
      <c r="C2" s="2">
        <v>1.7250000000000001</v>
      </c>
      <c r="D2" s="2">
        <v>14.617000000000001</v>
      </c>
      <c r="E2" s="2">
        <v>0.85899999999999999</v>
      </c>
      <c r="F2" s="2">
        <v>10.034000000000001</v>
      </c>
      <c r="G2" s="2">
        <v>0.99</v>
      </c>
      <c r="H2" s="2"/>
      <c r="I2">
        <v>32</v>
      </c>
      <c r="J2" s="2">
        <f>1/B2</f>
        <v>9.0793535500272388E-2</v>
      </c>
      <c r="K2" s="2">
        <f t="shared" ref="K2:K8" si="0">1/D2</f>
        <v>6.8413491140452892E-2</v>
      </c>
      <c r="L2" s="2">
        <f t="shared" ref="L2:L8" si="1">1/F2</f>
        <v>9.9661152082918078E-2</v>
      </c>
      <c r="M2" s="2"/>
      <c r="N2">
        <v>32</v>
      </c>
      <c r="O2" s="2">
        <v>9.0793535500272388E-2</v>
      </c>
      <c r="P2" s="2">
        <v>6.8413491140452892E-2</v>
      </c>
      <c r="Q2" s="2">
        <v>9.9661152082918078E-2</v>
      </c>
      <c r="T2">
        <f t="shared" ref="T2:T8" si="2">P2/O2</f>
        <v>0.7535061914209481</v>
      </c>
      <c r="U2">
        <f>Q2/O2</f>
        <v>1.0976679290412596</v>
      </c>
    </row>
    <row r="3" spans="1:21" x14ac:dyDescent="0.3">
      <c r="A3">
        <v>64</v>
      </c>
      <c r="B3" s="2">
        <v>9.9243000000000006</v>
      </c>
      <c r="C3" s="2">
        <v>1.258</v>
      </c>
      <c r="D3" s="2">
        <v>9.4916999999999998</v>
      </c>
      <c r="E3" s="2">
        <v>1.1619999999999999</v>
      </c>
      <c r="F3" s="2">
        <v>5.2706999999999997</v>
      </c>
      <c r="G3" s="2">
        <v>0.63900000000000001</v>
      </c>
      <c r="H3" s="2"/>
      <c r="I3">
        <v>64</v>
      </c>
      <c r="J3" s="2">
        <f t="shared" ref="J3:J8" si="3">1/B3</f>
        <v>0.10076277420069929</v>
      </c>
      <c r="K3" s="2">
        <f t="shared" si="0"/>
        <v>0.10535520507390668</v>
      </c>
      <c r="L3" s="2">
        <f t="shared" si="1"/>
        <v>0.18972811960460662</v>
      </c>
      <c r="M3" s="2"/>
      <c r="N3">
        <v>64</v>
      </c>
      <c r="O3" s="2">
        <v>0.10076277420069929</v>
      </c>
      <c r="P3" s="2">
        <v>0.10535520507390668</v>
      </c>
      <c r="Q3" s="2">
        <v>0.18972811960460662</v>
      </c>
      <c r="T3">
        <f t="shared" si="2"/>
        <v>1.0455766617149722</v>
      </c>
      <c r="U3">
        <f t="shared" ref="U3:U8" si="4">Q3/O3</f>
        <v>1.8829187773919975</v>
      </c>
    </row>
    <row r="4" spans="1:21" x14ac:dyDescent="0.3">
      <c r="A4">
        <v>128</v>
      </c>
      <c r="B4" s="2">
        <v>8.9116</v>
      </c>
      <c r="C4" s="2">
        <v>1.0389999999999999</v>
      </c>
      <c r="D4" s="2">
        <v>6.9562999999999997</v>
      </c>
      <c r="E4" s="2">
        <v>1.0109999999999999</v>
      </c>
      <c r="F4" s="2">
        <v>4.0019999999999998</v>
      </c>
      <c r="G4" s="2">
        <v>1.27</v>
      </c>
      <c r="H4" s="2"/>
      <c r="I4">
        <v>128</v>
      </c>
      <c r="J4" s="2">
        <f t="shared" si="3"/>
        <v>0.1122132950311953</v>
      </c>
      <c r="K4" s="2">
        <f t="shared" si="0"/>
        <v>0.14375458217730691</v>
      </c>
      <c r="L4" s="2">
        <f t="shared" si="1"/>
        <v>0.24987506246876562</v>
      </c>
      <c r="M4" s="2"/>
      <c r="N4">
        <v>128</v>
      </c>
      <c r="O4" s="2">
        <v>0.1122132950311953</v>
      </c>
      <c r="P4" s="2">
        <v>0.14375458217730691</v>
      </c>
      <c r="Q4" s="2">
        <v>0.24987506246876562</v>
      </c>
      <c r="T4">
        <f t="shared" si="2"/>
        <v>1.2810833345312882</v>
      </c>
      <c r="U4">
        <f t="shared" si="4"/>
        <v>2.2267866066966517</v>
      </c>
    </row>
    <row r="5" spans="1:21" x14ac:dyDescent="0.3">
      <c r="A5">
        <v>256</v>
      </c>
      <c r="B5" s="2">
        <v>8.2423000000000002</v>
      </c>
      <c r="C5" s="2">
        <v>0.35199999999999998</v>
      </c>
      <c r="D5" s="2">
        <v>5.3331</v>
      </c>
      <c r="E5" s="2">
        <v>7.1999999999999995E-2</v>
      </c>
      <c r="F5" s="2">
        <v>2.8609</v>
      </c>
      <c r="G5" s="2">
        <v>0.105</v>
      </c>
      <c r="H5" s="2"/>
      <c r="I5">
        <v>256</v>
      </c>
      <c r="J5" s="2">
        <f t="shared" si="3"/>
        <v>0.12132535821312013</v>
      </c>
      <c r="K5" s="2">
        <f t="shared" si="0"/>
        <v>0.18750820348390243</v>
      </c>
      <c r="L5" s="2">
        <f t="shared" si="1"/>
        <v>0.3495403544339194</v>
      </c>
      <c r="M5" s="2"/>
      <c r="N5">
        <v>256</v>
      </c>
      <c r="O5" s="2">
        <v>0.12132535821312013</v>
      </c>
      <c r="P5" s="2">
        <v>0.18750820348390243</v>
      </c>
      <c r="Q5" s="2">
        <v>0.3495403544339194</v>
      </c>
      <c r="T5">
        <f t="shared" si="2"/>
        <v>1.545498865575369</v>
      </c>
      <c r="U5">
        <f t="shared" si="4"/>
        <v>2.8810164633506936</v>
      </c>
    </row>
    <row r="6" spans="1:21" x14ac:dyDescent="0.3">
      <c r="A6">
        <v>512</v>
      </c>
      <c r="B6" s="2">
        <v>8.0741999999999994</v>
      </c>
      <c r="C6" s="2">
        <v>0.35599999999999998</v>
      </c>
      <c r="D6" s="2">
        <v>4.9005000000000001</v>
      </c>
      <c r="E6" s="2">
        <v>1.1419999999999999</v>
      </c>
      <c r="F6" s="2">
        <v>2.4380999999999999</v>
      </c>
      <c r="G6" s="2">
        <v>9.5000000000000001E-2</v>
      </c>
      <c r="H6" s="2"/>
      <c r="I6">
        <v>512</v>
      </c>
      <c r="J6" s="2">
        <f t="shared" si="3"/>
        <v>0.12385127938371604</v>
      </c>
      <c r="K6" s="2">
        <f t="shared" si="0"/>
        <v>0.20406081012141619</v>
      </c>
      <c r="L6" s="2">
        <f t="shared" si="1"/>
        <v>0.41015544891513883</v>
      </c>
      <c r="M6" s="2"/>
      <c r="N6">
        <v>512</v>
      </c>
      <c r="O6" s="2">
        <v>0.12385127938371604</v>
      </c>
      <c r="P6" s="2">
        <v>0.20406081012141619</v>
      </c>
      <c r="Q6" s="2">
        <v>0.41015544891513883</v>
      </c>
      <c r="T6">
        <f t="shared" si="2"/>
        <v>1.6476277930823386</v>
      </c>
      <c r="U6">
        <f t="shared" si="4"/>
        <v>3.3116771256306139</v>
      </c>
    </row>
    <row r="7" spans="1:21" x14ac:dyDescent="0.3">
      <c r="A7">
        <v>1024</v>
      </c>
      <c r="B7" s="2">
        <v>8.5790000000000006</v>
      </c>
      <c r="C7" s="2">
        <v>1.5429999999999999</v>
      </c>
      <c r="D7" s="2">
        <v>4.4886999999999997</v>
      </c>
      <c r="E7" s="2">
        <v>0.96499999999999997</v>
      </c>
      <c r="F7" s="2">
        <v>2.4986000000000002</v>
      </c>
      <c r="G7" s="2">
        <v>1.18</v>
      </c>
      <c r="H7" s="2"/>
      <c r="I7">
        <v>1024</v>
      </c>
      <c r="J7" s="2">
        <f t="shared" si="3"/>
        <v>0.11656370206317752</v>
      </c>
      <c r="K7" s="2">
        <f t="shared" si="0"/>
        <v>0.22278165170316575</v>
      </c>
      <c r="L7" s="2">
        <f t="shared" si="1"/>
        <v>0.40022412551028574</v>
      </c>
      <c r="M7" s="2"/>
      <c r="N7">
        <v>1024</v>
      </c>
      <c r="O7" s="2">
        <v>0.11656370206317752</v>
      </c>
      <c r="P7" s="2">
        <v>0.22278165170316575</v>
      </c>
      <c r="Q7" s="2">
        <v>0.40022412551028574</v>
      </c>
      <c r="T7">
        <f t="shared" si="2"/>
        <v>1.9112437899614589</v>
      </c>
      <c r="U7">
        <f t="shared" si="4"/>
        <v>3.4335227727527413</v>
      </c>
    </row>
    <row r="8" spans="1:21" x14ac:dyDescent="0.3">
      <c r="A8">
        <v>2048</v>
      </c>
      <c r="B8" s="2">
        <v>7.9024999999999999</v>
      </c>
      <c r="C8" s="2">
        <v>0.37</v>
      </c>
      <c r="D8" s="2">
        <v>4.3132000000000001</v>
      </c>
      <c r="E8" s="2">
        <v>0.98899999999999999</v>
      </c>
      <c r="F8" s="2">
        <v>2.0991</v>
      </c>
      <c r="G8" s="2">
        <v>9.7000000000000003E-2</v>
      </c>
      <c r="H8" s="2"/>
      <c r="I8">
        <v>2048</v>
      </c>
      <c r="J8" s="2">
        <f t="shared" si="3"/>
        <v>0.12654223347042076</v>
      </c>
      <c r="K8" s="2">
        <f t="shared" si="0"/>
        <v>0.2318464249281276</v>
      </c>
      <c r="L8" s="2">
        <f t="shared" si="1"/>
        <v>0.47639464532418657</v>
      </c>
      <c r="M8" s="2"/>
      <c r="N8">
        <v>2048</v>
      </c>
      <c r="O8" s="2">
        <v>0.12654223347042076</v>
      </c>
      <c r="P8" s="2">
        <v>0.2318464249281276</v>
      </c>
      <c r="Q8" s="2">
        <v>0.47639464532418657</v>
      </c>
      <c r="T8">
        <f t="shared" si="2"/>
        <v>1.8321663729945281</v>
      </c>
      <c r="U8">
        <f t="shared" si="4"/>
        <v>3.764708684674384</v>
      </c>
    </row>
    <row r="20" spans="4:11" x14ac:dyDescent="0.3">
      <c r="D20" s="1"/>
      <c r="E20" s="1"/>
      <c r="F20" s="1"/>
    </row>
    <row r="25" spans="4:11" x14ac:dyDescent="0.3">
      <c r="H25" s="5" t="s">
        <v>3</v>
      </c>
      <c r="I25" s="5"/>
      <c r="J25" s="5"/>
      <c r="K25" s="5"/>
    </row>
    <row r="26" spans="4:11" x14ac:dyDescent="0.3">
      <c r="H26" s="5"/>
      <c r="I26" s="5"/>
      <c r="J26" s="5"/>
      <c r="K26" s="5"/>
    </row>
    <row r="27" spans="4:11" x14ac:dyDescent="0.3">
      <c r="H27" s="5"/>
      <c r="I27" s="5"/>
      <c r="J27" s="5"/>
      <c r="K27" s="5"/>
    </row>
    <row r="28" spans="4:11" x14ac:dyDescent="0.3">
      <c r="H28" s="5"/>
      <c r="I28" s="5"/>
      <c r="J28" s="5"/>
      <c r="K28" s="5"/>
    </row>
    <row r="29" spans="4:11" x14ac:dyDescent="0.3">
      <c r="H29" s="5"/>
      <c r="I29" s="5"/>
      <c r="J29" s="5"/>
      <c r="K29" s="5"/>
    </row>
    <row r="30" spans="4:11" x14ac:dyDescent="0.3">
      <c r="H30" s="5"/>
      <c r="I30" s="5"/>
      <c r="J30" s="5"/>
      <c r="K30" s="5"/>
    </row>
    <row r="31" spans="4:11" x14ac:dyDescent="0.3">
      <c r="H31" s="5"/>
      <c r="I31" s="5"/>
      <c r="J31" s="5"/>
      <c r="K31" s="5"/>
    </row>
    <row r="32" spans="4:11" x14ac:dyDescent="0.3">
      <c r="H32" s="5"/>
      <c r="I32" s="5"/>
      <c r="J32" s="5"/>
      <c r="K32" s="5"/>
    </row>
    <row r="34" spans="6:6" x14ac:dyDescent="0.3">
      <c r="F34" s="1"/>
    </row>
    <row r="35" spans="6:6" x14ac:dyDescent="0.3">
      <c r="F35" s="1"/>
    </row>
    <row r="36" spans="6:6" x14ac:dyDescent="0.3">
      <c r="F36" s="1"/>
    </row>
    <row r="37" spans="6:6" x14ac:dyDescent="0.3">
      <c r="F37" s="1"/>
    </row>
    <row r="38" spans="6:6" x14ac:dyDescent="0.3">
      <c r="F38" s="1"/>
    </row>
    <row r="39" spans="6:6" x14ac:dyDescent="0.3">
      <c r="F39" s="1"/>
    </row>
    <row r="40" spans="6:6" x14ac:dyDescent="0.3">
      <c r="F40" s="1"/>
    </row>
    <row r="41" spans="6:6" x14ac:dyDescent="0.3">
      <c r="F41" s="1"/>
    </row>
    <row r="42" spans="6:6" x14ac:dyDescent="0.3">
      <c r="F42" s="1"/>
    </row>
    <row r="43" spans="6:6" x14ac:dyDescent="0.3">
      <c r="F43" s="1"/>
    </row>
  </sheetData>
  <mergeCells count="1">
    <mergeCell ref="H25:K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chiahao3</dc:creator>
  <cp:lastModifiedBy>Chia-Hao Lee</cp:lastModifiedBy>
  <dcterms:created xsi:type="dcterms:W3CDTF">2015-06-05T18:17:20Z</dcterms:created>
  <dcterms:modified xsi:type="dcterms:W3CDTF">2024-12-24T17:49:48Z</dcterms:modified>
</cp:coreProperties>
</file>