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-db0011\OneDrive\Documentos\Tesis\Instancias\"/>
    </mc:Choice>
  </mc:AlternateContent>
  <xr:revisionPtr revIDLastSave="3" documentId="8_{D91F4CDD-AD05-488E-BFC9-6ACA78F10ACC}" xr6:coauthVersionLast="45" xr6:coauthVersionMax="45" xr10:uidLastSave="{47E18665-812B-4F5C-AF67-BB2CFD37A248}"/>
  <bookViews>
    <workbookView xWindow="-120" yWindow="-120" windowWidth="20730" windowHeight="11160" activeTab="1" xr2:uid="{E19C7CFF-B01A-4AE2-A8C0-F8974BA083AA}"/>
  </bookViews>
  <sheets>
    <sheet name="B-n51-k7.n=50" sheetId="1" r:id="rId1"/>
    <sheet name="Cap" sheetId="3" r:id="rId2"/>
    <sheet name="Costo" sheetId="4" r:id="rId3"/>
    <sheet name="Demanda" sheetId="2" r:id="rId4"/>
  </sheets>
  <definedNames>
    <definedName name="P_n16_k8_1" localSheetId="0">'B-n51-k7.n=50'!$A$1:$A$43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7" i="1"/>
  <c r="F6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D671-E7AE-441E-A580-F5834F6F6946}" name="Conexión" type="4" refreshedVersion="6" background="1" saveData="1">
    <webPr sourceData="1" parsePre="1" consecutive="1" xl2000="1" url="http://vrp.galgos.inf.puc-rio.br/media/com_vrp/instances/P/P-n16-k8.vrp" htmlFormat="all"/>
  </connection>
</connections>
</file>

<file path=xl/sharedStrings.xml><?xml version="1.0" encoding="utf-8"?>
<sst xmlns="http://schemas.openxmlformats.org/spreadsheetml/2006/main" count="12" uniqueCount="11">
  <si>
    <t>TYPE : CVRP</t>
  </si>
  <si>
    <t>DISTANCIAS</t>
  </si>
  <si>
    <t>Deposito</t>
  </si>
  <si>
    <t>W</t>
  </si>
  <si>
    <t>O</t>
  </si>
  <si>
    <t>COMMENT : 835.26</t>
  </si>
  <si>
    <t>DIMENSION : 76</t>
  </si>
  <si>
    <t>CAPACITY : 140</t>
  </si>
  <si>
    <t>NODE_COORD_SECTION</t>
  </si>
  <si>
    <t>DEMAND_SECTION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</si>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</sst>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-n16-k8_1" preserveFormatting="0" connectionId="1" xr16:uid="{9F09C2B3-E235-402C-8978-41E64D42F7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F98-94B4-4C09-AA6A-A7F72C4044C0}">
  <dimension ref="A1:F81"/>
  <sheetViews>
    <sheetView workbookViewId="0">
      <selection activeCell="E1" sqref="E1"/>
    </sheetView>
  </sheetViews>
  <sheetFormatPr baseColWidth="10" defaultRowHeight="15" x14ac:dyDescent="0.25"/>
  <sheetData>
    <row r="1" spans="1:6" x14ac:dyDescent="0.25">
      <c r="A1" t="s">
        <v>5</v>
      </c>
    </row>
    <row r="2" spans="1:6" x14ac:dyDescent="0.25">
      <c r="A2" t="s">
        <v>0</v>
      </c>
    </row>
    <row r="3" spans="1:6" x14ac:dyDescent="0.25">
      <c r="A3" t="s">
        <v>6</v>
      </c>
    </row>
    <row r="4" spans="1:6" x14ac:dyDescent="0.25">
      <c r="A4" t="s">
        <v>7</v>
      </c>
      <c r="E4" s="3" t="s">
        <v>1</v>
      </c>
      <c r="F4" s="3"/>
    </row>
    <row r="5" spans="1:6" x14ac:dyDescent="0.25">
      <c r="A5" s="3" t="s">
        <v>8</v>
      </c>
      <c r="B5" s="3"/>
      <c r="C5" s="3"/>
      <c r="F5">
        <v>1</v>
      </c>
    </row>
    <row r="6" spans="1:6" x14ac:dyDescent="0.25">
      <c r="A6">
        <v>1</v>
      </c>
      <c r="B6">
        <v>40</v>
      </c>
      <c r="C6">
        <v>40</v>
      </c>
      <c r="E6">
        <v>2</v>
      </c>
      <c r="F6" s="2">
        <f>SQRT(((B7-$B$6)^2)+((C7-$C$6)^2))</f>
        <v>25.45584412271571</v>
      </c>
    </row>
    <row r="7" spans="1:6" x14ac:dyDescent="0.25">
      <c r="A7">
        <v>2</v>
      </c>
      <c r="B7">
        <v>22</v>
      </c>
      <c r="C7">
        <v>22</v>
      </c>
      <c r="E7">
        <v>3</v>
      </c>
      <c r="F7" s="2">
        <f>SQRT(((B8-$B$6)^2)+((C8-$C$6)^2))</f>
        <v>14.560219778561036</v>
      </c>
    </row>
    <row r="8" spans="1:6" x14ac:dyDescent="0.25">
      <c r="A8">
        <v>3</v>
      </c>
      <c r="B8">
        <v>36</v>
      </c>
      <c r="C8">
        <v>26</v>
      </c>
      <c r="E8">
        <v>4</v>
      </c>
      <c r="F8" s="2">
        <f t="shared" ref="F8:F55" si="0">SQRT(((B9-$B$6)^2)+((C9-$C$6)^2))</f>
        <v>19.646882704388499</v>
      </c>
    </row>
    <row r="9" spans="1:6" x14ac:dyDescent="0.25">
      <c r="A9">
        <v>4</v>
      </c>
      <c r="B9">
        <v>21</v>
      </c>
      <c r="C9">
        <v>45</v>
      </c>
      <c r="E9">
        <v>5</v>
      </c>
      <c r="F9" s="2">
        <f t="shared" si="0"/>
        <v>7.0710678118654755</v>
      </c>
    </row>
    <row r="10" spans="1:6" x14ac:dyDescent="0.25">
      <c r="A10">
        <v>5</v>
      </c>
      <c r="B10">
        <v>45</v>
      </c>
      <c r="C10">
        <v>35</v>
      </c>
      <c r="E10">
        <v>6</v>
      </c>
      <c r="F10" s="2">
        <f t="shared" si="0"/>
        <v>25</v>
      </c>
    </row>
    <row r="11" spans="1:6" x14ac:dyDescent="0.25">
      <c r="A11">
        <v>6</v>
      </c>
      <c r="B11">
        <v>55</v>
      </c>
      <c r="C11">
        <v>20</v>
      </c>
      <c r="E11">
        <v>7</v>
      </c>
      <c r="F11" s="2">
        <f t="shared" si="0"/>
        <v>9.2195444572928871</v>
      </c>
    </row>
    <row r="12" spans="1:6" x14ac:dyDescent="0.25">
      <c r="A12">
        <v>7</v>
      </c>
      <c r="B12">
        <v>33</v>
      </c>
      <c r="C12">
        <v>34</v>
      </c>
      <c r="E12">
        <v>8</v>
      </c>
      <c r="F12" s="2">
        <f t="shared" si="0"/>
        <v>14.142135623730951</v>
      </c>
    </row>
    <row r="13" spans="1:6" x14ac:dyDescent="0.25">
      <c r="A13">
        <v>8</v>
      </c>
      <c r="B13">
        <v>50</v>
      </c>
      <c r="C13">
        <v>50</v>
      </c>
      <c r="E13">
        <v>9</v>
      </c>
      <c r="F13" s="2">
        <f t="shared" si="0"/>
        <v>15.811388300841896</v>
      </c>
    </row>
    <row r="14" spans="1:6" x14ac:dyDescent="0.25">
      <c r="A14">
        <v>9</v>
      </c>
      <c r="B14">
        <v>55</v>
      </c>
      <c r="C14">
        <v>45</v>
      </c>
      <c r="E14">
        <v>10</v>
      </c>
      <c r="F14" s="2">
        <f t="shared" si="0"/>
        <v>23.600847442411894</v>
      </c>
    </row>
    <row r="15" spans="1:6" x14ac:dyDescent="0.25">
      <c r="A15">
        <v>10</v>
      </c>
      <c r="B15">
        <v>26</v>
      </c>
      <c r="C15">
        <v>59</v>
      </c>
      <c r="E15">
        <v>11</v>
      </c>
      <c r="F15" s="2">
        <f t="shared" si="0"/>
        <v>26</v>
      </c>
    </row>
    <row r="16" spans="1:6" x14ac:dyDescent="0.25">
      <c r="A16">
        <v>11</v>
      </c>
      <c r="B16">
        <v>40</v>
      </c>
      <c r="C16">
        <v>66</v>
      </c>
      <c r="E16">
        <v>12</v>
      </c>
      <c r="F16" s="2">
        <f t="shared" si="0"/>
        <v>29.154759474226502</v>
      </c>
    </row>
    <row r="17" spans="1:6" x14ac:dyDescent="0.25">
      <c r="A17">
        <v>12</v>
      </c>
      <c r="B17">
        <v>55</v>
      </c>
      <c r="C17">
        <v>65</v>
      </c>
      <c r="E17">
        <v>13</v>
      </c>
      <c r="F17" s="2">
        <f t="shared" si="0"/>
        <v>12.083045973594572</v>
      </c>
    </row>
    <row r="18" spans="1:6" x14ac:dyDescent="0.25">
      <c r="A18">
        <v>13</v>
      </c>
      <c r="B18">
        <v>35</v>
      </c>
      <c r="C18">
        <v>51</v>
      </c>
      <c r="E18">
        <v>14</v>
      </c>
      <c r="F18" s="2">
        <f t="shared" si="0"/>
        <v>22.561028345356956</v>
      </c>
    </row>
    <row r="19" spans="1:6" x14ac:dyDescent="0.25">
      <c r="A19">
        <v>14</v>
      </c>
      <c r="B19">
        <v>62</v>
      </c>
      <c r="C19">
        <v>35</v>
      </c>
      <c r="E19">
        <v>15</v>
      </c>
      <c r="F19" s="2">
        <f t="shared" si="0"/>
        <v>27.802877548915689</v>
      </c>
    </row>
    <row r="20" spans="1:6" x14ac:dyDescent="0.25">
      <c r="A20">
        <v>15</v>
      </c>
      <c r="B20">
        <v>62</v>
      </c>
      <c r="C20">
        <v>57</v>
      </c>
      <c r="E20">
        <v>16</v>
      </c>
      <c r="F20" s="2">
        <f t="shared" si="0"/>
        <v>27.202941017470888</v>
      </c>
    </row>
    <row r="21" spans="1:6" x14ac:dyDescent="0.25">
      <c r="A21">
        <v>16</v>
      </c>
      <c r="B21">
        <v>62</v>
      </c>
      <c r="C21">
        <v>24</v>
      </c>
      <c r="E21">
        <v>17</v>
      </c>
      <c r="F21" s="2">
        <f t="shared" si="0"/>
        <v>19.416487838947599</v>
      </c>
    </row>
    <row r="22" spans="1:6" x14ac:dyDescent="0.25">
      <c r="A22">
        <v>17</v>
      </c>
      <c r="B22">
        <v>21</v>
      </c>
      <c r="C22">
        <v>36</v>
      </c>
      <c r="E22">
        <v>18</v>
      </c>
      <c r="F22" s="2">
        <f t="shared" si="0"/>
        <v>8.0622577482985491</v>
      </c>
    </row>
    <row r="23" spans="1:6" x14ac:dyDescent="0.25">
      <c r="A23">
        <v>18</v>
      </c>
      <c r="B23">
        <v>33</v>
      </c>
      <c r="C23">
        <v>44</v>
      </c>
      <c r="E23">
        <v>19</v>
      </c>
      <c r="F23" s="2">
        <f t="shared" si="0"/>
        <v>34.885527085024819</v>
      </c>
    </row>
    <row r="24" spans="1:6" x14ac:dyDescent="0.25">
      <c r="A24">
        <v>19</v>
      </c>
      <c r="B24">
        <v>9</v>
      </c>
      <c r="C24">
        <v>56</v>
      </c>
      <c r="E24">
        <v>20</v>
      </c>
      <c r="F24" s="2">
        <f t="shared" si="0"/>
        <v>23.409399821439251</v>
      </c>
    </row>
    <row r="25" spans="1:6" x14ac:dyDescent="0.25">
      <c r="A25">
        <v>20</v>
      </c>
      <c r="B25">
        <v>62</v>
      </c>
      <c r="C25">
        <v>48</v>
      </c>
      <c r="E25">
        <v>21</v>
      </c>
      <c r="F25" s="2">
        <f t="shared" si="0"/>
        <v>36.76955262170047</v>
      </c>
    </row>
    <row r="26" spans="1:6" x14ac:dyDescent="0.25">
      <c r="A26">
        <v>21</v>
      </c>
      <c r="B26">
        <v>66</v>
      </c>
      <c r="C26">
        <v>14</v>
      </c>
      <c r="E26">
        <v>22</v>
      </c>
      <c r="F26" s="2">
        <f t="shared" si="0"/>
        <v>27.294688127912362</v>
      </c>
    </row>
    <row r="27" spans="1:6" x14ac:dyDescent="0.25">
      <c r="A27">
        <v>22</v>
      </c>
      <c r="B27">
        <v>44</v>
      </c>
      <c r="C27">
        <v>13</v>
      </c>
      <c r="E27">
        <v>23</v>
      </c>
      <c r="F27" s="2">
        <f t="shared" si="0"/>
        <v>30.413812651491099</v>
      </c>
    </row>
    <row r="28" spans="1:6" x14ac:dyDescent="0.25">
      <c r="A28">
        <v>23</v>
      </c>
      <c r="B28">
        <v>26</v>
      </c>
      <c r="C28">
        <v>13</v>
      </c>
      <c r="E28">
        <v>24</v>
      </c>
      <c r="F28" s="2">
        <f t="shared" si="0"/>
        <v>31.384709652950431</v>
      </c>
    </row>
    <row r="29" spans="1:6" x14ac:dyDescent="0.25">
      <c r="A29">
        <v>24</v>
      </c>
      <c r="B29">
        <v>11</v>
      </c>
      <c r="C29">
        <v>28</v>
      </c>
      <c r="E29">
        <v>25</v>
      </c>
      <c r="F29" s="2">
        <f t="shared" si="0"/>
        <v>33.136083051561783</v>
      </c>
    </row>
    <row r="30" spans="1:6" x14ac:dyDescent="0.25">
      <c r="A30">
        <v>25</v>
      </c>
      <c r="B30">
        <v>7</v>
      </c>
      <c r="C30">
        <v>43</v>
      </c>
      <c r="E30">
        <v>26</v>
      </c>
      <c r="F30" s="2">
        <f t="shared" si="0"/>
        <v>33.241540277189323</v>
      </c>
    </row>
    <row r="31" spans="1:6" x14ac:dyDescent="0.25">
      <c r="A31">
        <v>26</v>
      </c>
      <c r="B31">
        <v>17</v>
      </c>
      <c r="C31">
        <v>64</v>
      </c>
      <c r="E31">
        <v>27</v>
      </c>
      <c r="F31" s="2">
        <f t="shared" si="0"/>
        <v>6.0827625302982193</v>
      </c>
    </row>
    <row r="32" spans="1:6" x14ac:dyDescent="0.25">
      <c r="A32">
        <v>27</v>
      </c>
      <c r="B32">
        <v>41</v>
      </c>
      <c r="C32">
        <v>46</v>
      </c>
      <c r="E32">
        <v>28</v>
      </c>
      <c r="F32" s="2">
        <f t="shared" si="0"/>
        <v>16.15549442140351</v>
      </c>
    </row>
    <row r="33" spans="1:6" x14ac:dyDescent="0.25">
      <c r="A33">
        <v>28</v>
      </c>
      <c r="B33">
        <v>55</v>
      </c>
      <c r="C33">
        <v>34</v>
      </c>
      <c r="E33">
        <v>29</v>
      </c>
      <c r="F33" s="2">
        <f t="shared" si="0"/>
        <v>24.515301344262525</v>
      </c>
    </row>
    <row r="34" spans="1:6" x14ac:dyDescent="0.25">
      <c r="A34">
        <v>29</v>
      </c>
      <c r="B34">
        <v>35</v>
      </c>
      <c r="C34">
        <v>16</v>
      </c>
      <c r="E34">
        <v>30</v>
      </c>
      <c r="F34" s="2">
        <f t="shared" si="0"/>
        <v>18.439088914585774</v>
      </c>
    </row>
    <row r="35" spans="1:6" x14ac:dyDescent="0.25">
      <c r="A35">
        <v>30</v>
      </c>
      <c r="B35">
        <v>52</v>
      </c>
      <c r="C35">
        <v>26</v>
      </c>
      <c r="E35">
        <v>31</v>
      </c>
      <c r="F35" s="2">
        <f t="shared" si="0"/>
        <v>14.317821063276353</v>
      </c>
    </row>
    <row r="36" spans="1:6" x14ac:dyDescent="0.25">
      <c r="A36">
        <v>31</v>
      </c>
      <c r="B36">
        <v>43</v>
      </c>
      <c r="C36">
        <v>26</v>
      </c>
      <c r="E36">
        <v>32</v>
      </c>
      <c r="F36" s="2">
        <f t="shared" si="0"/>
        <v>37.107950630558946</v>
      </c>
    </row>
    <row r="37" spans="1:6" x14ac:dyDescent="0.25">
      <c r="A37">
        <v>32</v>
      </c>
      <c r="B37">
        <v>31</v>
      </c>
      <c r="C37">
        <v>76</v>
      </c>
      <c r="E37">
        <v>33</v>
      </c>
      <c r="F37" s="2">
        <f t="shared" si="0"/>
        <v>22.203603311174518</v>
      </c>
    </row>
    <row r="38" spans="1:6" x14ac:dyDescent="0.25">
      <c r="A38">
        <v>33</v>
      </c>
      <c r="B38">
        <v>22</v>
      </c>
      <c r="C38">
        <v>53</v>
      </c>
      <c r="E38">
        <v>34</v>
      </c>
      <c r="F38" s="2">
        <f t="shared" si="0"/>
        <v>17.804493814764857</v>
      </c>
    </row>
    <row r="39" spans="1:6" x14ac:dyDescent="0.25">
      <c r="A39">
        <v>34</v>
      </c>
      <c r="B39">
        <v>26</v>
      </c>
      <c r="C39">
        <v>29</v>
      </c>
      <c r="E39">
        <v>35</v>
      </c>
      <c r="F39" s="2">
        <f t="shared" si="0"/>
        <v>10</v>
      </c>
    </row>
    <row r="40" spans="1:6" x14ac:dyDescent="0.25">
      <c r="A40">
        <v>35</v>
      </c>
      <c r="B40">
        <v>50</v>
      </c>
      <c r="C40">
        <v>40</v>
      </c>
      <c r="E40">
        <v>36</v>
      </c>
      <c r="F40" s="2">
        <f t="shared" si="0"/>
        <v>18.027756377319946</v>
      </c>
    </row>
    <row r="41" spans="1:6" x14ac:dyDescent="0.25">
      <c r="A41">
        <v>36</v>
      </c>
      <c r="B41">
        <v>55</v>
      </c>
      <c r="C41">
        <v>50</v>
      </c>
      <c r="E41">
        <v>37</v>
      </c>
      <c r="F41" s="2">
        <f t="shared" si="0"/>
        <v>33.105890714493697</v>
      </c>
    </row>
    <row r="42" spans="1:6" x14ac:dyDescent="0.25">
      <c r="A42">
        <v>37</v>
      </c>
      <c r="B42">
        <v>54</v>
      </c>
      <c r="C42">
        <v>10</v>
      </c>
      <c r="E42">
        <v>38</v>
      </c>
      <c r="F42" s="2">
        <f t="shared" si="0"/>
        <v>32.015621187164243</v>
      </c>
    </row>
    <row r="43" spans="1:6" x14ac:dyDescent="0.25">
      <c r="A43">
        <v>38</v>
      </c>
      <c r="B43">
        <v>60</v>
      </c>
      <c r="C43">
        <v>15</v>
      </c>
      <c r="E43">
        <v>39</v>
      </c>
      <c r="F43" s="2">
        <f t="shared" si="0"/>
        <v>26.92582403567252</v>
      </c>
    </row>
    <row r="44" spans="1:6" x14ac:dyDescent="0.25">
      <c r="A44">
        <v>39</v>
      </c>
      <c r="B44">
        <v>47</v>
      </c>
      <c r="C44">
        <v>66</v>
      </c>
      <c r="E44">
        <v>40</v>
      </c>
      <c r="F44" s="2">
        <f t="shared" si="0"/>
        <v>22.360679774997898</v>
      </c>
    </row>
    <row r="45" spans="1:6" x14ac:dyDescent="0.25">
      <c r="A45">
        <v>40</v>
      </c>
      <c r="B45">
        <v>30</v>
      </c>
      <c r="C45">
        <v>60</v>
      </c>
      <c r="E45">
        <v>41</v>
      </c>
      <c r="F45" s="2">
        <f t="shared" si="0"/>
        <v>14.142135623730951</v>
      </c>
    </row>
    <row r="46" spans="1:6" x14ac:dyDescent="0.25">
      <c r="A46">
        <v>41</v>
      </c>
      <c r="B46">
        <v>30</v>
      </c>
      <c r="C46">
        <v>50</v>
      </c>
      <c r="E46">
        <v>42</v>
      </c>
      <c r="F46" s="2">
        <f t="shared" si="0"/>
        <v>36.235341863986875</v>
      </c>
    </row>
    <row r="47" spans="1:6" x14ac:dyDescent="0.25">
      <c r="A47">
        <v>42</v>
      </c>
      <c r="B47">
        <v>12</v>
      </c>
      <c r="C47">
        <v>17</v>
      </c>
      <c r="E47">
        <v>43</v>
      </c>
      <c r="F47" s="2">
        <f t="shared" si="0"/>
        <v>36.069377593742864</v>
      </c>
    </row>
    <row r="48" spans="1:6" x14ac:dyDescent="0.25">
      <c r="A48">
        <v>43</v>
      </c>
      <c r="B48">
        <v>15</v>
      </c>
      <c r="C48">
        <v>14</v>
      </c>
      <c r="E48">
        <v>44</v>
      </c>
      <c r="F48" s="2">
        <f t="shared" si="0"/>
        <v>31.89043743820395</v>
      </c>
    </row>
    <row r="49" spans="1:6" x14ac:dyDescent="0.25">
      <c r="A49">
        <v>44</v>
      </c>
      <c r="B49">
        <v>16</v>
      </c>
      <c r="C49">
        <v>19</v>
      </c>
      <c r="E49">
        <v>45</v>
      </c>
      <c r="F49" s="2">
        <f t="shared" si="0"/>
        <v>20.615528128088304</v>
      </c>
    </row>
    <row r="50" spans="1:6" x14ac:dyDescent="0.25">
      <c r="A50">
        <v>45</v>
      </c>
      <c r="B50">
        <v>21</v>
      </c>
      <c r="C50">
        <v>48</v>
      </c>
      <c r="E50">
        <v>46</v>
      </c>
      <c r="F50" s="2">
        <f t="shared" si="0"/>
        <v>14.142135623730951</v>
      </c>
    </row>
    <row r="51" spans="1:6" x14ac:dyDescent="0.25">
      <c r="A51">
        <v>46</v>
      </c>
      <c r="B51">
        <v>50</v>
      </c>
      <c r="C51">
        <v>30</v>
      </c>
      <c r="E51">
        <v>47</v>
      </c>
      <c r="F51" s="2">
        <f t="shared" si="0"/>
        <v>11.180339887498949</v>
      </c>
    </row>
    <row r="52" spans="1:6" x14ac:dyDescent="0.25">
      <c r="A52">
        <v>47</v>
      </c>
      <c r="B52">
        <v>51</v>
      </c>
      <c r="C52">
        <v>42</v>
      </c>
      <c r="E52">
        <v>48</v>
      </c>
      <c r="F52" s="2">
        <f t="shared" si="0"/>
        <v>26.92582403567252</v>
      </c>
    </row>
    <row r="53" spans="1:6" x14ac:dyDescent="0.25">
      <c r="A53">
        <v>48</v>
      </c>
      <c r="B53">
        <v>50</v>
      </c>
      <c r="C53">
        <v>15</v>
      </c>
      <c r="E53">
        <v>49</v>
      </c>
      <c r="F53" s="2">
        <f t="shared" si="0"/>
        <v>20.615528128088304</v>
      </c>
    </row>
    <row r="54" spans="1:6" x14ac:dyDescent="0.25">
      <c r="A54">
        <v>49</v>
      </c>
      <c r="B54">
        <v>48</v>
      </c>
      <c r="C54">
        <v>21</v>
      </c>
      <c r="E54">
        <v>50</v>
      </c>
      <c r="F54" s="2">
        <f t="shared" si="0"/>
        <v>28.071337695236398</v>
      </c>
    </row>
    <row r="55" spans="1:6" x14ac:dyDescent="0.25">
      <c r="A55">
        <v>50</v>
      </c>
      <c r="B55">
        <v>12</v>
      </c>
      <c r="C55">
        <v>38</v>
      </c>
      <c r="E55">
        <v>51</v>
      </c>
      <c r="F55" s="2">
        <f t="shared" si="0"/>
        <v>29.681644159311659</v>
      </c>
    </row>
    <row r="56" spans="1:6" x14ac:dyDescent="0.25">
      <c r="A56">
        <v>51</v>
      </c>
      <c r="B56">
        <v>15</v>
      </c>
      <c r="C56">
        <v>56</v>
      </c>
      <c r="E56">
        <v>52</v>
      </c>
      <c r="F56" s="2">
        <f>SQRT(((B57-$B$6)^2)+((C57-$C$6)^2))</f>
        <v>11.045361017187261</v>
      </c>
    </row>
    <row r="57" spans="1:6" x14ac:dyDescent="0.25">
      <c r="A57">
        <v>52</v>
      </c>
      <c r="B57">
        <v>29</v>
      </c>
      <c r="C57">
        <v>39</v>
      </c>
      <c r="E57">
        <v>53</v>
      </c>
      <c r="F57" s="2">
        <f>SQRT(((B58-$B$6)^2)+((C58-$C$6)^2))</f>
        <v>14.142135623730951</v>
      </c>
    </row>
    <row r="58" spans="1:6" x14ac:dyDescent="0.25">
      <c r="A58">
        <v>53</v>
      </c>
      <c r="B58">
        <v>54</v>
      </c>
      <c r="C58">
        <v>38</v>
      </c>
      <c r="E58">
        <v>54</v>
      </c>
      <c r="F58" s="2">
        <f>SQRT(((B59-$B$6)^2)+((C59-$C$6)^2))</f>
        <v>22.671568097509269</v>
      </c>
    </row>
    <row r="59" spans="1:6" x14ac:dyDescent="0.25">
      <c r="A59">
        <v>54</v>
      </c>
      <c r="B59">
        <v>55</v>
      </c>
      <c r="C59">
        <v>57</v>
      </c>
      <c r="E59">
        <v>55</v>
      </c>
      <c r="F59" s="2">
        <f>SQRT(((B60-$B$6)^2)+((C60-$C$6)^2))</f>
        <v>27.018512172212592</v>
      </c>
    </row>
    <row r="60" spans="1:6" x14ac:dyDescent="0.25">
      <c r="A60">
        <v>55</v>
      </c>
      <c r="B60">
        <v>67</v>
      </c>
      <c r="C60">
        <v>41</v>
      </c>
      <c r="E60">
        <v>56</v>
      </c>
      <c r="F60" s="2">
        <f>SQRT(((B61-$B$6)^2)+((C61-$C$6)^2))</f>
        <v>42.426406871192853</v>
      </c>
    </row>
    <row r="61" spans="1:6" x14ac:dyDescent="0.25">
      <c r="A61">
        <v>56</v>
      </c>
      <c r="B61">
        <v>10</v>
      </c>
      <c r="C61">
        <v>70</v>
      </c>
      <c r="E61">
        <v>57</v>
      </c>
      <c r="F61" s="2">
        <f>SQRT(((B62-$B$6)^2)+((C62-$C$6)^2))</f>
        <v>37.161808352124091</v>
      </c>
    </row>
    <row r="62" spans="1:6" x14ac:dyDescent="0.25">
      <c r="A62">
        <v>57</v>
      </c>
      <c r="B62">
        <v>6</v>
      </c>
      <c r="C62">
        <v>25</v>
      </c>
      <c r="E62">
        <v>58</v>
      </c>
      <c r="F62" s="2">
        <f>SQRT(((B63-$B$6)^2)+((C63-$C$6)^2))</f>
        <v>28.178005607210743</v>
      </c>
    </row>
    <row r="63" spans="1:6" x14ac:dyDescent="0.25">
      <c r="A63">
        <v>58</v>
      </c>
      <c r="B63">
        <v>65</v>
      </c>
      <c r="C63">
        <v>27</v>
      </c>
      <c r="E63">
        <v>59</v>
      </c>
      <c r="F63" s="2">
        <f>SQRT(((B64-$B$6)^2)+((C64-$C$6)^2))</f>
        <v>20</v>
      </c>
    </row>
    <row r="64" spans="1:6" x14ac:dyDescent="0.25">
      <c r="A64">
        <v>59</v>
      </c>
      <c r="B64">
        <v>40</v>
      </c>
      <c r="C64">
        <v>60</v>
      </c>
      <c r="E64">
        <v>60</v>
      </c>
      <c r="F64" s="2">
        <f>SQRT(((B65-$B$6)^2)+((C65-$C$6)^2))</f>
        <v>38.418745424597091</v>
      </c>
    </row>
    <row r="65" spans="1:6" x14ac:dyDescent="0.25">
      <c r="A65">
        <v>60</v>
      </c>
      <c r="B65">
        <v>70</v>
      </c>
      <c r="C65">
        <v>64</v>
      </c>
      <c r="E65">
        <v>61</v>
      </c>
      <c r="F65" s="2">
        <f>SQRT(((B66-$B$6)^2)+((C66-$C$6)^2))</f>
        <v>43.266615305567875</v>
      </c>
    </row>
    <row r="66" spans="1:6" x14ac:dyDescent="0.25">
      <c r="A66">
        <v>61</v>
      </c>
      <c r="B66">
        <v>64</v>
      </c>
      <c r="C66">
        <v>4</v>
      </c>
      <c r="E66">
        <v>62</v>
      </c>
      <c r="F66" s="2">
        <f>SQRT(((B67-$B$6)^2)+((C67-$C$6)^2))</f>
        <v>34.23448553724738</v>
      </c>
    </row>
    <row r="67" spans="1:6" x14ac:dyDescent="0.25">
      <c r="A67">
        <v>62</v>
      </c>
      <c r="B67">
        <v>36</v>
      </c>
      <c r="C67">
        <v>6</v>
      </c>
      <c r="E67">
        <v>63</v>
      </c>
      <c r="F67" s="2">
        <f>SQRT(((B68-$B$6)^2)+((C68-$C$6)^2))</f>
        <v>22.360679774997898</v>
      </c>
    </row>
    <row r="68" spans="1:6" x14ac:dyDescent="0.25">
      <c r="A68">
        <v>63</v>
      </c>
      <c r="B68">
        <v>30</v>
      </c>
      <c r="C68">
        <v>20</v>
      </c>
      <c r="E68">
        <v>64</v>
      </c>
      <c r="F68" s="2">
        <f>SQRT(((B69-$B$6)^2)+((C69-$C$6)^2))</f>
        <v>22.360679774997898</v>
      </c>
    </row>
    <row r="69" spans="1:6" x14ac:dyDescent="0.25">
      <c r="A69">
        <v>64</v>
      </c>
      <c r="B69">
        <v>20</v>
      </c>
      <c r="C69">
        <v>30</v>
      </c>
      <c r="E69">
        <v>65</v>
      </c>
      <c r="F69" s="2">
        <f>SQRT(((B70-$B$6)^2)+((C70-$C$6)^2))</f>
        <v>43.011626335213137</v>
      </c>
    </row>
    <row r="70" spans="1:6" x14ac:dyDescent="0.25">
      <c r="A70">
        <v>65</v>
      </c>
      <c r="B70">
        <v>15</v>
      </c>
      <c r="C70">
        <v>5</v>
      </c>
      <c r="E70">
        <v>66</v>
      </c>
      <c r="F70" s="2">
        <f>SQRT(((B71-$B$6)^2)+((C71-$C$6)^2))</f>
        <v>31.622776601683793</v>
      </c>
    </row>
    <row r="71" spans="1:6" x14ac:dyDescent="0.25">
      <c r="A71">
        <v>66</v>
      </c>
      <c r="B71">
        <v>50</v>
      </c>
      <c r="C71">
        <v>70</v>
      </c>
      <c r="E71">
        <v>67</v>
      </c>
      <c r="F71" s="2">
        <f>SQRT(((B72-$B$6)^2)+((C72-$C$6)^2))</f>
        <v>36.235341863986875</v>
      </c>
    </row>
    <row r="72" spans="1:6" x14ac:dyDescent="0.25">
      <c r="A72">
        <v>67</v>
      </c>
      <c r="B72">
        <v>57</v>
      </c>
      <c r="C72">
        <v>72</v>
      </c>
      <c r="E72">
        <v>68</v>
      </c>
      <c r="F72" s="2">
        <f>SQRT(((B73-$B$6)^2)+((C73-$C$6)^2))</f>
        <v>5.3851648071345037</v>
      </c>
    </row>
    <row r="73" spans="1:6" x14ac:dyDescent="0.25">
      <c r="A73">
        <v>68</v>
      </c>
      <c r="B73">
        <v>45</v>
      </c>
      <c r="C73">
        <v>42</v>
      </c>
      <c r="E73">
        <v>69</v>
      </c>
      <c r="F73" s="2">
        <f>SQRT(((B74-$B$6)^2)+((C74-$C$6)^2))</f>
        <v>7.2801098892805181</v>
      </c>
    </row>
    <row r="74" spans="1:6" x14ac:dyDescent="0.25">
      <c r="A74">
        <v>69</v>
      </c>
      <c r="B74">
        <v>38</v>
      </c>
      <c r="C74">
        <v>33</v>
      </c>
      <c r="E74">
        <v>70</v>
      </c>
      <c r="F74" s="2">
        <f>SQRT(((B75-$B$6)^2)+((C75-$C$6)^2))</f>
        <v>37.363083384538811</v>
      </c>
    </row>
    <row r="75" spans="1:6" x14ac:dyDescent="0.25">
      <c r="A75">
        <v>70</v>
      </c>
      <c r="B75">
        <v>50</v>
      </c>
      <c r="C75">
        <v>4</v>
      </c>
      <c r="E75">
        <v>71</v>
      </c>
      <c r="F75" s="2">
        <f>SQRT(((B76-$B$6)^2)+((C76-$C$6)^2))</f>
        <v>41.231056256176608</v>
      </c>
    </row>
    <row r="76" spans="1:6" x14ac:dyDescent="0.25">
      <c r="A76">
        <v>71</v>
      </c>
      <c r="B76">
        <v>66</v>
      </c>
      <c r="C76">
        <v>8</v>
      </c>
      <c r="E76">
        <v>72</v>
      </c>
      <c r="F76" s="2">
        <f>SQRT(((B77-$B$6)^2)+((C77-$C$6)^2))</f>
        <v>39.824615503479755</v>
      </c>
    </row>
    <row r="77" spans="1:6" x14ac:dyDescent="0.25">
      <c r="A77">
        <v>72</v>
      </c>
      <c r="B77">
        <v>59</v>
      </c>
      <c r="C77">
        <v>5</v>
      </c>
      <c r="E77">
        <v>73</v>
      </c>
      <c r="F77" s="2">
        <f>SQRT(((B78-$B$6)^2)+((C78-$C$6)^2))</f>
        <v>20.615528128088304</v>
      </c>
    </row>
    <row r="78" spans="1:6" x14ac:dyDescent="0.25">
      <c r="A78">
        <v>73</v>
      </c>
      <c r="B78">
        <v>35</v>
      </c>
      <c r="C78">
        <v>60</v>
      </c>
      <c r="E78">
        <v>74</v>
      </c>
      <c r="F78" s="2">
        <f>SQRT(((B79-$B$6)^2)+((C79-$C$6)^2))</f>
        <v>20.615528128088304</v>
      </c>
    </row>
    <row r="79" spans="1:6" x14ac:dyDescent="0.25">
      <c r="A79">
        <v>74</v>
      </c>
      <c r="B79">
        <v>27</v>
      </c>
      <c r="C79">
        <v>24</v>
      </c>
      <c r="E79">
        <v>75</v>
      </c>
      <c r="F79" s="2">
        <f>SQRT(((B80-$B$6)^2)+((C80-$C$6)^2))</f>
        <v>20</v>
      </c>
    </row>
    <row r="80" spans="1:6" x14ac:dyDescent="0.25">
      <c r="A80">
        <v>75</v>
      </c>
      <c r="B80">
        <v>40</v>
      </c>
      <c r="C80">
        <v>20</v>
      </c>
      <c r="E80">
        <v>76</v>
      </c>
      <c r="F80" s="2">
        <f>SQRT(((B81-$B$6)^2)+((C81-$C$6)^2))</f>
        <v>3</v>
      </c>
    </row>
    <row r="81" spans="1:6" x14ac:dyDescent="0.25">
      <c r="A81">
        <v>76</v>
      </c>
      <c r="B81">
        <v>40</v>
      </c>
      <c r="C81">
        <v>37</v>
      </c>
      <c r="F81" s="2"/>
    </row>
  </sheetData>
  <mergeCells count="2">
    <mergeCell ref="E4:F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CBFD-D174-47B9-BC82-C0A85CC740FF}">
  <dimension ref="A1:B2"/>
  <sheetViews>
    <sheetView tabSelected="1" workbookViewId="0">
      <selection activeCell="D15" sqref="D15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s="1">
        <v>1</v>
      </c>
      <c r="B2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F95-EA67-4CA6-8692-6574E9512F79}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 s="1">
        <v>1</v>
      </c>
      <c r="B2" s="1">
        <v>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F99-B1B9-4D9D-8A82-FBC3DAF2ADFA}">
  <dimension ref="A1:B77"/>
  <sheetViews>
    <sheetView workbookViewId="0">
      <selection activeCell="C2" sqref="C2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18</v>
      </c>
    </row>
    <row r="4" spans="1:2" x14ac:dyDescent="0.25">
      <c r="A4">
        <v>3</v>
      </c>
      <c r="B4">
        <v>26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21</v>
      </c>
    </row>
    <row r="8" spans="1:2" x14ac:dyDescent="0.25">
      <c r="A8">
        <v>7</v>
      </c>
      <c r="B8">
        <v>19</v>
      </c>
    </row>
    <row r="9" spans="1:2" x14ac:dyDescent="0.25">
      <c r="A9">
        <v>8</v>
      </c>
      <c r="B9">
        <v>15</v>
      </c>
    </row>
    <row r="10" spans="1:2" x14ac:dyDescent="0.25">
      <c r="A10">
        <v>9</v>
      </c>
      <c r="B10">
        <v>16</v>
      </c>
    </row>
    <row r="11" spans="1:2" x14ac:dyDescent="0.25">
      <c r="A11">
        <v>10</v>
      </c>
      <c r="B11">
        <v>29</v>
      </c>
    </row>
    <row r="12" spans="1:2" x14ac:dyDescent="0.25">
      <c r="A12">
        <v>11</v>
      </c>
      <c r="B12">
        <v>26</v>
      </c>
    </row>
    <row r="13" spans="1:2" x14ac:dyDescent="0.25">
      <c r="A13">
        <v>12</v>
      </c>
      <c r="B13">
        <v>37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12</v>
      </c>
    </row>
    <row r="16" spans="1:2" x14ac:dyDescent="0.25">
      <c r="A16">
        <v>15</v>
      </c>
      <c r="B16">
        <v>31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20</v>
      </c>
    </row>
    <row r="20" spans="1:2" x14ac:dyDescent="0.25">
      <c r="A20">
        <v>19</v>
      </c>
      <c r="B20">
        <v>13</v>
      </c>
    </row>
    <row r="21" spans="1:2" x14ac:dyDescent="0.25">
      <c r="A21">
        <v>20</v>
      </c>
      <c r="B21">
        <v>15</v>
      </c>
    </row>
    <row r="22" spans="1:2" x14ac:dyDescent="0.25">
      <c r="A22">
        <v>21</v>
      </c>
      <c r="B22">
        <v>22</v>
      </c>
    </row>
    <row r="23" spans="1:2" x14ac:dyDescent="0.25">
      <c r="A23">
        <v>22</v>
      </c>
      <c r="B23">
        <v>28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6</v>
      </c>
    </row>
    <row r="26" spans="1:2" x14ac:dyDescent="0.25">
      <c r="A26">
        <v>25</v>
      </c>
      <c r="B26">
        <v>27</v>
      </c>
    </row>
    <row r="27" spans="1:2" x14ac:dyDescent="0.25">
      <c r="A27">
        <v>26</v>
      </c>
      <c r="B27">
        <v>14</v>
      </c>
    </row>
    <row r="28" spans="1:2" x14ac:dyDescent="0.25">
      <c r="A28">
        <v>27</v>
      </c>
      <c r="B28">
        <v>18</v>
      </c>
    </row>
    <row r="29" spans="1:2" x14ac:dyDescent="0.25">
      <c r="A29">
        <v>28</v>
      </c>
      <c r="B29">
        <v>17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13</v>
      </c>
    </row>
    <row r="32" spans="1:2" x14ac:dyDescent="0.25">
      <c r="A32">
        <v>31</v>
      </c>
      <c r="B32">
        <v>22</v>
      </c>
    </row>
    <row r="33" spans="1:2" x14ac:dyDescent="0.25">
      <c r="A33">
        <v>32</v>
      </c>
      <c r="B33">
        <v>25</v>
      </c>
    </row>
    <row r="34" spans="1:2" x14ac:dyDescent="0.25">
      <c r="A34">
        <v>33</v>
      </c>
      <c r="B34">
        <v>28</v>
      </c>
    </row>
    <row r="35" spans="1:2" x14ac:dyDescent="0.25">
      <c r="A35">
        <v>34</v>
      </c>
      <c r="B35">
        <v>27</v>
      </c>
    </row>
    <row r="36" spans="1:2" x14ac:dyDescent="0.25">
      <c r="A36">
        <v>35</v>
      </c>
      <c r="B36">
        <v>19</v>
      </c>
    </row>
    <row r="37" spans="1:2" x14ac:dyDescent="0.25">
      <c r="A37">
        <v>36</v>
      </c>
      <c r="B37">
        <v>10</v>
      </c>
    </row>
    <row r="38" spans="1:2" x14ac:dyDescent="0.25">
      <c r="A38">
        <v>37</v>
      </c>
      <c r="B38">
        <v>12</v>
      </c>
    </row>
    <row r="39" spans="1:2" x14ac:dyDescent="0.25">
      <c r="A39">
        <v>38</v>
      </c>
      <c r="B39">
        <v>14</v>
      </c>
    </row>
    <row r="40" spans="1:2" x14ac:dyDescent="0.25">
      <c r="A40">
        <v>39</v>
      </c>
      <c r="B40">
        <v>24</v>
      </c>
    </row>
    <row r="41" spans="1:2" x14ac:dyDescent="0.25">
      <c r="A41">
        <v>40</v>
      </c>
      <c r="B41">
        <v>16</v>
      </c>
    </row>
    <row r="42" spans="1:2" x14ac:dyDescent="0.25">
      <c r="A42">
        <v>41</v>
      </c>
      <c r="B42">
        <v>33</v>
      </c>
    </row>
    <row r="43" spans="1:2" x14ac:dyDescent="0.25">
      <c r="A43">
        <v>42</v>
      </c>
      <c r="B43">
        <v>15</v>
      </c>
    </row>
    <row r="44" spans="1:2" x14ac:dyDescent="0.25">
      <c r="A44">
        <v>43</v>
      </c>
      <c r="B44">
        <v>11</v>
      </c>
    </row>
    <row r="45" spans="1:2" x14ac:dyDescent="0.25">
      <c r="A45">
        <v>44</v>
      </c>
      <c r="B45">
        <v>18</v>
      </c>
    </row>
    <row r="46" spans="1:2" x14ac:dyDescent="0.25">
      <c r="A46">
        <v>45</v>
      </c>
      <c r="B46">
        <v>17</v>
      </c>
    </row>
    <row r="47" spans="1:2" x14ac:dyDescent="0.25">
      <c r="A47">
        <v>46</v>
      </c>
      <c r="B47">
        <v>21</v>
      </c>
    </row>
    <row r="48" spans="1:2" x14ac:dyDescent="0.25">
      <c r="A48">
        <v>47</v>
      </c>
      <c r="B48">
        <v>27</v>
      </c>
    </row>
    <row r="49" spans="1:2" x14ac:dyDescent="0.25">
      <c r="A49">
        <v>48</v>
      </c>
      <c r="B49">
        <v>19</v>
      </c>
    </row>
    <row r="50" spans="1:2" x14ac:dyDescent="0.25">
      <c r="A50">
        <v>49</v>
      </c>
      <c r="B50">
        <v>20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22</v>
      </c>
    </row>
    <row r="53" spans="1:2" x14ac:dyDescent="0.25">
      <c r="A53">
        <v>52</v>
      </c>
      <c r="B53">
        <v>12</v>
      </c>
    </row>
    <row r="54" spans="1:2" x14ac:dyDescent="0.25">
      <c r="A54">
        <v>53</v>
      </c>
      <c r="B54">
        <v>19</v>
      </c>
    </row>
    <row r="55" spans="1:2" x14ac:dyDescent="0.25">
      <c r="A55">
        <v>54</v>
      </c>
      <c r="B55">
        <v>22</v>
      </c>
    </row>
    <row r="56" spans="1:2" x14ac:dyDescent="0.25">
      <c r="A56">
        <v>55</v>
      </c>
      <c r="B56">
        <v>16</v>
      </c>
    </row>
    <row r="57" spans="1:2" x14ac:dyDescent="0.25">
      <c r="A57">
        <v>56</v>
      </c>
      <c r="B57">
        <v>7</v>
      </c>
    </row>
    <row r="58" spans="1:2" x14ac:dyDescent="0.25">
      <c r="A58">
        <v>57</v>
      </c>
      <c r="B58">
        <v>26</v>
      </c>
    </row>
    <row r="59" spans="1:2" x14ac:dyDescent="0.25">
      <c r="A59">
        <v>58</v>
      </c>
      <c r="B59">
        <v>14</v>
      </c>
    </row>
    <row r="60" spans="1:2" x14ac:dyDescent="0.25">
      <c r="A60">
        <v>59</v>
      </c>
      <c r="B60">
        <v>21</v>
      </c>
    </row>
    <row r="61" spans="1:2" x14ac:dyDescent="0.25">
      <c r="A61">
        <v>60</v>
      </c>
      <c r="B61">
        <v>24</v>
      </c>
    </row>
    <row r="62" spans="1:2" x14ac:dyDescent="0.25">
      <c r="A62">
        <v>61</v>
      </c>
      <c r="B62">
        <v>13</v>
      </c>
    </row>
    <row r="63" spans="1:2" x14ac:dyDescent="0.25">
      <c r="A63">
        <v>62</v>
      </c>
      <c r="B63">
        <v>15</v>
      </c>
    </row>
    <row r="64" spans="1:2" x14ac:dyDescent="0.25">
      <c r="A64">
        <v>63</v>
      </c>
      <c r="B64">
        <v>18</v>
      </c>
    </row>
    <row r="65" spans="1:2" x14ac:dyDescent="0.25">
      <c r="A65">
        <v>64</v>
      </c>
      <c r="B65">
        <v>11</v>
      </c>
    </row>
    <row r="66" spans="1:2" x14ac:dyDescent="0.25">
      <c r="A66">
        <v>65</v>
      </c>
      <c r="B66">
        <v>28</v>
      </c>
    </row>
    <row r="67" spans="1:2" x14ac:dyDescent="0.25">
      <c r="A67">
        <v>66</v>
      </c>
      <c r="B67">
        <v>9</v>
      </c>
    </row>
    <row r="68" spans="1:2" x14ac:dyDescent="0.25">
      <c r="A68">
        <v>67</v>
      </c>
      <c r="B68">
        <v>37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10</v>
      </c>
    </row>
    <row r="71" spans="1:2" x14ac:dyDescent="0.25">
      <c r="A71">
        <v>70</v>
      </c>
      <c r="B71">
        <v>8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6</v>
      </c>
    </row>
    <row r="76" spans="1:2" x14ac:dyDescent="0.25">
      <c r="A76">
        <v>75</v>
      </c>
      <c r="B76">
        <v>10</v>
      </c>
    </row>
    <row r="77" spans="1:2" x14ac:dyDescent="0.25">
      <c r="A77">
        <v>76</v>
      </c>
      <c r="B7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B-n51-k7.n=50</vt:lpstr>
      <vt:lpstr>Cap</vt:lpstr>
      <vt:lpstr>Costo</vt:lpstr>
      <vt:lpstr>Demanda</vt:lpstr>
      <vt:lpstr>'B-n51-k7.n=50'!P_n16_k8_1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15-db0011</dc:creator>
  <cp:lastModifiedBy>Lina Ortiz</cp:lastModifiedBy>
  <dcterms:created xsi:type="dcterms:W3CDTF">2020-10-26T14:37:26Z</dcterms:created>
  <dcterms:modified xsi:type="dcterms:W3CDTF">2020-10-26T17:04:05Z</dcterms:modified>
</cp:coreProperties>
</file>