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https://unisalerno.sharepoint.com/sites/PROGETTOIUM/Documenti condivisi/General/Consegna n.1/"/>
    </mc:Choice>
  </mc:AlternateContent>
  <xr:revisionPtr revIDLastSave="1216" documentId="8_{2B8CEBC7-B8D6-6D4C-B952-8EC33F4CD435}" xr6:coauthVersionLast="47" xr6:coauthVersionMax="47" xr10:uidLastSave="{DB26BA42-8489-4C28-BF60-8BEDD25EAD66}"/>
  <bookViews>
    <workbookView xWindow="-108" yWindow="-108" windowWidth="23256" windowHeight="12576" tabRatio="500" firstSheet="2" activeTab="2" xr2:uid="{00000000-000D-0000-FFFF-FFFF00000000}"/>
  </bookViews>
  <sheets>
    <sheet name="BEHAVIOURABILITY" sheetId="1" r:id="rId1"/>
    <sheet name="Quest.Utente1" sheetId="2" r:id="rId2"/>
    <sheet name="Quest.Utente2" sheetId="5" r:id="rId3"/>
    <sheet name="Quest.Utente3" sheetId="4" r:id="rId4"/>
    <sheet name="MEDIE" sheetId="7" r:id="rId5"/>
    <sheet name="TabRisultati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9" i="7" l="1"/>
  <c r="H91" i="7"/>
  <c r="H88" i="7"/>
  <c r="H79" i="7"/>
  <c r="H77" i="7"/>
  <c r="H68" i="7"/>
  <c r="H65" i="7"/>
  <c r="H54" i="7"/>
  <c r="H6" i="7"/>
  <c r="H99" i="4"/>
  <c r="H98" i="4"/>
  <c r="H96" i="4"/>
  <c r="H95" i="4"/>
  <c r="H93" i="4"/>
  <c r="H92" i="4"/>
  <c r="H91" i="4"/>
  <c r="H89" i="4"/>
  <c r="H88" i="4"/>
  <c r="H87" i="4"/>
  <c r="H85" i="4"/>
  <c r="H84" i="4"/>
  <c r="H82" i="4"/>
  <c r="H81" i="4"/>
  <c r="H79" i="4"/>
  <c r="H78" i="4"/>
  <c r="H77" i="4"/>
  <c r="H75" i="4"/>
  <c r="H74" i="4"/>
  <c r="H73" i="4"/>
  <c r="H71" i="4"/>
  <c r="H70" i="4"/>
  <c r="H68" i="4"/>
  <c r="H67" i="4"/>
  <c r="H65" i="4"/>
  <c r="H64" i="4"/>
  <c r="H63" i="4"/>
  <c r="H61" i="4"/>
  <c r="H60" i="4"/>
  <c r="H59" i="4"/>
  <c r="H57" i="4"/>
  <c r="H57" i="7" s="1"/>
  <c r="H56" i="4"/>
  <c r="H54" i="4"/>
  <c r="H53" i="4"/>
  <c r="H51" i="4"/>
  <c r="H50" i="4"/>
  <c r="H49" i="4"/>
  <c r="H47" i="4"/>
  <c r="H46" i="4"/>
  <c r="H46" i="7" s="1"/>
  <c r="H45" i="4"/>
  <c r="H43" i="4"/>
  <c r="H43" i="7" s="1"/>
  <c r="H42" i="4"/>
  <c r="H40" i="4"/>
  <c r="H39" i="4"/>
  <c r="H37" i="4"/>
  <c r="H36" i="4"/>
  <c r="H35" i="4"/>
  <c r="H35" i="7" s="1"/>
  <c r="H33" i="4"/>
  <c r="H32" i="4"/>
  <c r="H32" i="7" s="1"/>
  <c r="H31" i="4"/>
  <c r="H30" i="4"/>
  <c r="H28" i="4"/>
  <c r="H27" i="4"/>
  <c r="H25" i="4"/>
  <c r="H24" i="4"/>
  <c r="H24" i="7" s="1"/>
  <c r="H22" i="4"/>
  <c r="H22" i="7" s="1"/>
  <c r="H21" i="4"/>
  <c r="H20" i="4"/>
  <c r="H18" i="4"/>
  <c r="H17" i="4"/>
  <c r="H16" i="4"/>
  <c r="H14" i="4"/>
  <c r="H13" i="4"/>
  <c r="H13" i="7" s="1"/>
  <c r="H11" i="4"/>
  <c r="H10" i="4"/>
  <c r="H10" i="7" s="1"/>
  <c r="H9" i="4"/>
  <c r="H8" i="4"/>
  <c r="H7" i="4"/>
  <c r="H6" i="4"/>
  <c r="H5" i="4"/>
  <c r="H4" i="4"/>
  <c r="H3" i="4"/>
  <c r="H2" i="4"/>
  <c r="H2" i="7" s="1"/>
  <c r="H99" i="5"/>
  <c r="H98" i="5"/>
  <c r="H98" i="7" s="1"/>
  <c r="H100" i="7" s="1"/>
  <c r="E8" i="6" s="1"/>
  <c r="H96" i="5"/>
  <c r="H96" i="7" s="1"/>
  <c r="H95" i="5"/>
  <c r="H95" i="7" s="1"/>
  <c r="H97" i="7" s="1"/>
  <c r="D8" i="6" s="1"/>
  <c r="H93" i="5"/>
  <c r="H93" i="7" s="1"/>
  <c r="H92" i="5"/>
  <c r="H92" i="7" s="1"/>
  <c r="H91" i="5"/>
  <c r="H89" i="5"/>
  <c r="H89" i="7" s="1"/>
  <c r="H88" i="5"/>
  <c r="H87" i="5"/>
  <c r="H87" i="7" s="1"/>
  <c r="H85" i="5"/>
  <c r="H85" i="7" s="1"/>
  <c r="H84" i="5"/>
  <c r="H84" i="7" s="1"/>
  <c r="H86" i="7" s="1"/>
  <c r="E7" i="6" s="1"/>
  <c r="H82" i="5"/>
  <c r="H82" i="7" s="1"/>
  <c r="H81" i="5"/>
  <c r="H81" i="7" s="1"/>
  <c r="H79" i="5"/>
  <c r="H78" i="5"/>
  <c r="H78" i="7" s="1"/>
  <c r="H77" i="5"/>
  <c r="H75" i="5"/>
  <c r="H75" i="7" s="1"/>
  <c r="H74" i="5"/>
  <c r="H74" i="7" s="1"/>
  <c r="H73" i="5"/>
  <c r="H73" i="7" s="1"/>
  <c r="H71" i="5"/>
  <c r="H71" i="7" s="1"/>
  <c r="H70" i="5"/>
  <c r="H70" i="7" s="1"/>
  <c r="H68" i="5"/>
  <c r="H67" i="5"/>
  <c r="H67" i="7" s="1"/>
  <c r="H65" i="5"/>
  <c r="H64" i="5"/>
  <c r="H64" i="7" s="1"/>
  <c r="H63" i="5"/>
  <c r="H63" i="7" s="1"/>
  <c r="H61" i="5"/>
  <c r="H61" i="7" s="1"/>
  <c r="H60" i="5"/>
  <c r="H60" i="7" s="1"/>
  <c r="H59" i="5"/>
  <c r="H59" i="7" s="1"/>
  <c r="H57" i="5"/>
  <c r="H56" i="5"/>
  <c r="H54" i="5"/>
  <c r="H53" i="5"/>
  <c r="H51" i="5"/>
  <c r="H50" i="5"/>
  <c r="H49" i="5"/>
  <c r="H49" i="7" s="1"/>
  <c r="H47" i="5"/>
  <c r="H46" i="5"/>
  <c r="H45" i="5"/>
  <c r="H45" i="7" s="1"/>
  <c r="H43" i="5"/>
  <c r="H42" i="5"/>
  <c r="H40" i="5"/>
  <c r="H39" i="5"/>
  <c r="H39" i="7" s="1"/>
  <c r="H37" i="5"/>
  <c r="H36" i="5"/>
  <c r="H35" i="5"/>
  <c r="H33" i="5"/>
  <c r="H33" i="7" s="1"/>
  <c r="H32" i="5"/>
  <c r="H31" i="5"/>
  <c r="H31" i="7" s="1"/>
  <c r="H30" i="5"/>
  <c r="H28" i="5"/>
  <c r="H27" i="5"/>
  <c r="H25" i="5"/>
  <c r="H25" i="7" s="1"/>
  <c r="H24" i="5"/>
  <c r="H22" i="5"/>
  <c r="H21" i="5"/>
  <c r="H20" i="5"/>
  <c r="H20" i="7" s="1"/>
  <c r="H18" i="5"/>
  <c r="H17" i="5"/>
  <c r="H17" i="7" s="1"/>
  <c r="H16" i="5"/>
  <c r="H14" i="5"/>
  <c r="H13" i="5"/>
  <c r="H11" i="5"/>
  <c r="H10" i="5"/>
  <c r="H8" i="5"/>
  <c r="H7" i="5"/>
  <c r="H7" i="7" s="1"/>
  <c r="H6" i="5"/>
  <c r="H4" i="5"/>
  <c r="H4" i="7" s="1"/>
  <c r="H3" i="5"/>
  <c r="H3" i="7" s="1"/>
  <c r="H2" i="5"/>
  <c r="H47" i="2"/>
  <c r="H33" i="2"/>
  <c r="H3" i="2"/>
  <c r="H99" i="2"/>
  <c r="H98" i="2"/>
  <c r="H96" i="2"/>
  <c r="H95" i="2"/>
  <c r="H93" i="2"/>
  <c r="H92" i="2"/>
  <c r="H91" i="2"/>
  <c r="H89" i="2"/>
  <c r="H88" i="2"/>
  <c r="H87" i="2"/>
  <c r="H85" i="2"/>
  <c r="H84" i="2"/>
  <c r="H82" i="2"/>
  <c r="H81" i="2"/>
  <c r="H79" i="2"/>
  <c r="H78" i="2"/>
  <c r="H77" i="2"/>
  <c r="H75" i="2"/>
  <c r="H74" i="2"/>
  <c r="H73" i="2"/>
  <c r="H71" i="2"/>
  <c r="H70" i="2"/>
  <c r="H68" i="2"/>
  <c r="H67" i="2"/>
  <c r="H65" i="2"/>
  <c r="H64" i="2"/>
  <c r="H63" i="2"/>
  <c r="H61" i="2"/>
  <c r="H60" i="2"/>
  <c r="H59" i="2"/>
  <c r="H57" i="2"/>
  <c r="H56" i="2"/>
  <c r="H54" i="2"/>
  <c r="H53" i="2"/>
  <c r="H51" i="2"/>
  <c r="H50" i="2"/>
  <c r="H49" i="2"/>
  <c r="H46" i="2"/>
  <c r="H45" i="2"/>
  <c r="H43" i="2"/>
  <c r="H42" i="2"/>
  <c r="H40" i="2"/>
  <c r="H39" i="2"/>
  <c r="H37" i="2"/>
  <c r="H36" i="2"/>
  <c r="H35" i="2"/>
  <c r="H32" i="2"/>
  <c r="H31" i="2"/>
  <c r="H30" i="2"/>
  <c r="H10" i="2"/>
  <c r="H8" i="2"/>
  <c r="H7" i="2"/>
  <c r="H6" i="2"/>
  <c r="H4" i="2"/>
  <c r="H2" i="2"/>
  <c r="H11" i="2"/>
  <c r="H13" i="2"/>
  <c r="H14" i="2"/>
  <c r="H16" i="2"/>
  <c r="H17" i="2"/>
  <c r="H18" i="2"/>
  <c r="H20" i="2"/>
  <c r="H21" i="2"/>
  <c r="H22" i="2"/>
  <c r="H24" i="2"/>
  <c r="H25" i="2"/>
  <c r="H27" i="2"/>
  <c r="H28" i="2"/>
  <c r="H21" i="7" l="1"/>
  <c r="H18" i="7"/>
  <c r="H27" i="7"/>
  <c r="H28" i="7"/>
  <c r="H16" i="7"/>
  <c r="H30" i="7"/>
  <c r="H36" i="7"/>
  <c r="H37" i="7"/>
  <c r="H40" i="7"/>
  <c r="H41" i="7" s="1"/>
  <c r="H42" i="7"/>
  <c r="H47" i="7"/>
  <c r="H14" i="7"/>
  <c r="H50" i="7"/>
  <c r="H51" i="7"/>
  <c r="H53" i="7"/>
  <c r="H55" i="7"/>
  <c r="H11" i="7"/>
  <c r="H56" i="7"/>
  <c r="H58" i="7" s="1"/>
  <c r="E5" i="6" s="1"/>
  <c r="H8" i="7"/>
  <c r="H94" i="7"/>
  <c r="C8" i="6" s="1"/>
  <c r="H90" i="7"/>
  <c r="B8" i="6" s="1"/>
  <c r="H44" i="7"/>
  <c r="H62" i="7"/>
  <c r="B6" i="6" s="1"/>
  <c r="H29" i="7"/>
  <c r="E3" i="6" s="1"/>
  <c r="H26" i="7"/>
  <c r="D3" i="6" s="1"/>
  <c r="H76" i="7"/>
  <c r="B7" i="6" s="1"/>
  <c r="H69" i="7"/>
  <c r="D6" i="6" s="1"/>
  <c r="H66" i="7"/>
  <c r="C6" i="6" s="1"/>
  <c r="H52" i="7" l="1"/>
  <c r="C5" i="6" s="1"/>
  <c r="H83" i="7"/>
  <c r="D7" i="6" s="1"/>
  <c r="H72" i="7"/>
  <c r="E6" i="6" s="1"/>
  <c r="H34" i="7"/>
  <c r="B4" i="6" s="1"/>
  <c r="H80" i="7"/>
  <c r="C7" i="6" s="1"/>
  <c r="H38" i="7"/>
  <c r="C4" i="6" s="1"/>
  <c r="H23" i="7"/>
  <c r="C3" i="6" s="1"/>
  <c r="H12" i="7"/>
  <c r="D2" i="6" s="1"/>
  <c r="H48" i="7"/>
  <c r="B5" i="6" s="1"/>
  <c r="H19" i="7"/>
  <c r="B3" i="6" s="1"/>
  <c r="H15" i="7"/>
  <c r="E2" i="6" s="1"/>
  <c r="H9" i="7"/>
  <c r="C2" i="6" s="1"/>
  <c r="H5" i="7"/>
  <c r="B2" i="6" s="1"/>
  <c r="E4" i="6"/>
  <c r="D4" i="6"/>
  <c r="D5" i="6" l="1"/>
</calcChain>
</file>

<file path=xl/sharedStrings.xml><?xml version="1.0" encoding="utf-8"?>
<sst xmlns="http://schemas.openxmlformats.org/spreadsheetml/2006/main" count="918" uniqueCount="146">
  <si>
    <t>Decision Making</t>
  </si>
  <si>
    <t xml:space="preserve">Self-Management </t>
  </si>
  <si>
    <t xml:space="preserve">Communication </t>
  </si>
  <si>
    <t>Engagement</t>
  </si>
  <si>
    <t>TASK T1 &lt;Registrazione&gt;</t>
  </si>
  <si>
    <t>K&amp;S/PC</t>
  </si>
  <si>
    <t>SE/MOT</t>
  </si>
  <si>
    <t>MOT</t>
  </si>
  <si>
    <t>TASK T2&lt;Login&gt;</t>
  </si>
  <si>
    <t>TASK T3&lt;Inserimento segnalazione&gt;</t>
  </si>
  <si>
    <t>SE/K&amp;S</t>
  </si>
  <si>
    <t>SE/PC</t>
  </si>
  <si>
    <t>K&amp;S/MOT</t>
  </si>
  <si>
    <t>TASK T4&lt;Visualizzazione dati&gt;</t>
  </si>
  <si>
    <t>SE</t>
  </si>
  <si>
    <t>TASK T5.1&lt;Conferma segnalazione&gt;</t>
  </si>
  <si>
    <t>K&amp;S</t>
  </si>
  <si>
    <t>PC</t>
  </si>
  <si>
    <t>TASK T5.2&lt;Modifica segnalazione&gt;</t>
  </si>
  <si>
    <t>TASK T5.3&lt;Elimina segnalazione&gt;</t>
  </si>
  <si>
    <t>Legenda</t>
  </si>
  <si>
    <t>SE = Self-Efficacy</t>
  </si>
  <si>
    <t>K&amp;S = Knowledge &amp; Skills</t>
  </si>
  <si>
    <t>PC = Personal Control</t>
  </si>
  <si>
    <t>MOT = Motivation</t>
  </si>
  <si>
    <t>Self Efficacy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</si>
  <si>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</si>
  <si>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</si>
  <si>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</si>
  <si>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</si>
  <si>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</si>
  <si>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</si>
  <si>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</si>
  <si>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T1_SE1</t>
  </si>
  <si>
    <t>Come valuti il tuo livello di disinvoltura nell'esecuzione del task 1?</t>
  </si>
  <si>
    <t>X</t>
  </si>
  <si>
    <t>T1_SE2</t>
  </si>
  <si>
    <t>Come valuti la tua abilità nell'eseguire il task come dovrebbe essere eseguito?</t>
  </si>
  <si>
    <t>T1_SE3</t>
  </si>
  <si>
    <t>Come valuti la chiarezza con cui ti viene presentata la richiesta?</t>
  </si>
  <si>
    <t>Knowledge&amp;Skills</t>
  </si>
  <si>
    <t>T1_KS1</t>
  </si>
  <si>
    <t>Che livello di conoscenza hai del task?</t>
  </si>
  <si>
    <t>T1_KS2</t>
  </si>
  <si>
    <t>Come valuti la tua competenza in relazione al task?</t>
  </si>
  <si>
    <t>T1_KS3</t>
  </si>
  <si>
    <t>Come valuti la tua comprensione del task in riferimento al contesto in cui si svolge?</t>
  </si>
  <si>
    <t>Personal Control</t>
  </si>
  <si>
    <t>T1_PC1</t>
  </si>
  <si>
    <t>Come giudichi la tua abilità di gestire situazioni inattese che possono verificarsi a seguito dell'esecuzione del task?</t>
  </si>
  <si>
    <t>T1_PC2</t>
  </si>
  <si>
    <t>Come valuteresti l'abilità nel controllo del task?</t>
  </si>
  <si>
    <t>Motivation</t>
  </si>
  <si>
    <t>T1_MOT1</t>
  </si>
  <si>
    <t>Quanto è facile per te compiere le azioni per l'esecuzione del task?</t>
  </si>
  <si>
    <t>T1_MOT2</t>
  </si>
  <si>
    <t>Quanto è facile per te recuperare da un errore commesso durante l'esecuzion del task??</t>
  </si>
  <si>
    <t>T2_SE1</t>
  </si>
  <si>
    <t>Come valuti il tuo livello di disinvoltura nell'esecuzione del task 2?</t>
  </si>
  <si>
    <t>T2_SE2</t>
  </si>
  <si>
    <t>T2_SE3</t>
  </si>
  <si>
    <t>T2_KS1</t>
  </si>
  <si>
    <t>T2_KS2</t>
  </si>
  <si>
    <t>T2_KS3</t>
  </si>
  <si>
    <t>T2_PC1</t>
  </si>
  <si>
    <t>T2_PC2</t>
  </si>
  <si>
    <t>T2_MOT1</t>
  </si>
  <si>
    <t>T2_MOT2</t>
  </si>
  <si>
    <t>T3_SE1</t>
  </si>
  <si>
    <t>Come valuti il tuo livello di disinvoltura nell'esecuzione del task 3?</t>
  </si>
  <si>
    <t>T3_SE2</t>
  </si>
  <si>
    <t>T3_SE3</t>
  </si>
  <si>
    <r>
      <t>C</t>
    </r>
    <r>
      <rPr>
        <i/>
        <sz val="12"/>
        <color theme="1"/>
        <rFont val="Calibri"/>
        <family val="2"/>
        <scheme val="minor"/>
      </rPr>
      <t>ome valuti il livello di supporto che ricevi dal sistema per eseguire il task?</t>
    </r>
  </si>
  <si>
    <t>T3_SE4</t>
  </si>
  <si>
    <t>Come valuteresti un'interfaccia chiara e pulita per eseguire il task?</t>
  </si>
  <si>
    <t>T3_KS1</t>
  </si>
  <si>
    <t>T3_KS2</t>
  </si>
  <si>
    <t>T3_KS3</t>
  </si>
  <si>
    <t>Come valuti la tua comprensione del contesto in cui il task si svolge?</t>
  </si>
  <si>
    <t>T3_PC1</t>
  </si>
  <si>
    <t>T3_PC2</t>
  </si>
  <si>
    <t>Pensi di avere il controllo del task?</t>
  </si>
  <si>
    <t>T3_MOT1</t>
  </si>
  <si>
    <t>T3_MOT2</t>
  </si>
  <si>
    <t>T4_SE1</t>
  </si>
  <si>
    <t>Come valuti il tuo livello di disinvoltura nell'esecuzione del task 4?</t>
  </si>
  <si>
    <t>T4_SE2</t>
  </si>
  <si>
    <t>T4_SE3</t>
  </si>
  <si>
    <t>T4_KS1</t>
  </si>
  <si>
    <t>T4_KS2</t>
  </si>
  <si>
    <t>T4_KS3</t>
  </si>
  <si>
    <t>T4_PC1</t>
  </si>
  <si>
    <t>T4_PC2</t>
  </si>
  <si>
    <t>T4_MOT1</t>
  </si>
  <si>
    <t>T4_MOT2</t>
  </si>
  <si>
    <t>Quanto è facile per te recuperare da un errore commesso durante l'esecuzion del task?</t>
  </si>
  <si>
    <t>T5.1_SE1</t>
  </si>
  <si>
    <t>Come valuti il tuo livello di disinvoltura nell'esecuzione del task 5.1?</t>
  </si>
  <si>
    <t>T5.1_SE2</t>
  </si>
  <si>
    <t>T5.1_SE3</t>
  </si>
  <si>
    <r>
      <t>C</t>
    </r>
    <r>
      <rPr>
        <i/>
        <sz val="12"/>
        <color theme="1"/>
        <rFont val="Calibri"/>
        <family val="2"/>
        <scheme val="minor"/>
      </rPr>
      <t>ome valuti il livello di supporto che ricevi da strumenti  informatici per eseguire il task?</t>
    </r>
  </si>
  <si>
    <t>T5.1_KS1</t>
  </si>
  <si>
    <t>T5.1_KS2</t>
  </si>
  <si>
    <t>T5.1_KS3</t>
  </si>
  <si>
    <t>T5.1_PC1</t>
  </si>
  <si>
    <t>T5.1_PC2</t>
  </si>
  <si>
    <t>T5.1_MOT1</t>
  </si>
  <si>
    <t>T5.1_MOT2</t>
  </si>
  <si>
    <t>T5.2_SE1</t>
  </si>
  <si>
    <t>Come valuti il tuo livello di disinvoltura nell'esecuzione del task 5.2?</t>
  </si>
  <si>
    <t>T5.2_SE2</t>
  </si>
  <si>
    <t>T5.2_SE3</t>
  </si>
  <si>
    <t>Come valuti il livello di supporto che ricevi da strumenti  informatici per eseguire il task?</t>
  </si>
  <si>
    <t>T5.2_KS1</t>
  </si>
  <si>
    <t>T5.2_KS2</t>
  </si>
  <si>
    <t>T5.2_KS3</t>
  </si>
  <si>
    <t>T5.2_PC1</t>
  </si>
  <si>
    <t>T5.2_PC2</t>
  </si>
  <si>
    <t>T5.2_MOT1</t>
  </si>
  <si>
    <t>T5.2_MOT2</t>
  </si>
  <si>
    <t>T5.3_SE1</t>
  </si>
  <si>
    <t>Come valuti il tuo livello di disinvoltura nell'esecuzione del task 5.3?</t>
  </si>
  <si>
    <t>T5.3_SE2</t>
  </si>
  <si>
    <t>T5.3_SE3</t>
  </si>
  <si>
    <t>T5.3_KS1</t>
  </si>
  <si>
    <t>T5.3_KS2</t>
  </si>
  <si>
    <t>T5.3_KS3</t>
  </si>
  <si>
    <t>T5.3_PC1</t>
  </si>
  <si>
    <t>T5.3_PC2</t>
  </si>
  <si>
    <t>T5.3_MOT1</t>
  </si>
  <si>
    <t>T5.3_MOT2</t>
  </si>
  <si>
    <t>T5.3KS2</t>
  </si>
  <si>
    <t>MEDIA DELLE RISPOSTE</t>
  </si>
  <si>
    <t>MEDIA TRA I VALORI MEDI RELATIVI A QUELL'ABILITA'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</si>
  <si>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</si>
  <si>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</si>
  <si>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</si>
  <si>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</si>
  <si>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</si>
  <si>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</si>
  <si>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</si>
  <si>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</si>
  <si>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</si>
  <si>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T5.1</t>
  </si>
  <si>
    <t>T5.2</t>
  </si>
  <si>
    <t>T5.3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</si>
</sst>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  <family val="1"/>
    </font>
    <font>
      <i/>
      <sz val="12"/>
      <color theme="1"/>
      <name val="Calibri"/>
      <family val="2"/>
      <scheme val="minor"/>
    </font>
    <font>
      <sz val="16"/>
      <color rgb="FF003366"/>
      <name val="Times"/>
    </font>
    <font>
      <b/>
      <i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righ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93" workbookViewId="0">
      <pane ySplit="1" topLeftCell="A2" activePane="bottomLeft" state="frozen"/>
      <selection pane="bottomLeft" activeCell="B4" sqref="B4"/>
    </sheetView>
  </sheetViews>
  <sheetFormatPr defaultColWidth="11.25" defaultRowHeight="15.6"/>
  <cols>
    <col min="1" max="1" width="33.5" customWidth="1"/>
    <col min="2" max="2" width="28" customWidth="1"/>
    <col min="3" max="3" width="25.75" customWidth="1"/>
    <col min="4" max="4" width="22.75" customWidth="1"/>
    <col min="5" max="5" width="17.75" customWidth="1"/>
  </cols>
  <sheetData>
    <row r="1" spans="1:5" s="2" customFormat="1" ht="21" thickBot="1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5</v>
      </c>
      <c r="C2" s="3" t="s">
        <v>6</v>
      </c>
      <c r="D2" s="3"/>
      <c r="E2" s="3" t="s">
        <v>7</v>
      </c>
    </row>
    <row r="3" spans="1:5">
      <c r="A3" t="s">
        <v>8</v>
      </c>
      <c r="B3" s="3" t="s">
        <v>5</v>
      </c>
      <c r="C3" s="3" t="s">
        <v>6</v>
      </c>
      <c r="D3" s="3"/>
      <c r="E3" s="3" t="s">
        <v>7</v>
      </c>
    </row>
    <row r="4" spans="1:5">
      <c r="A4" t="s">
        <v>9</v>
      </c>
      <c r="B4" s="3" t="s">
        <v>10</v>
      </c>
      <c r="C4" s="3" t="s">
        <v>11</v>
      </c>
      <c r="D4" s="3" t="s">
        <v>12</v>
      </c>
      <c r="E4" s="3" t="s">
        <v>7</v>
      </c>
    </row>
    <row r="5" spans="1:5">
      <c r="A5" t="s">
        <v>13</v>
      </c>
      <c r="B5" s="3" t="s">
        <v>14</v>
      </c>
      <c r="C5" s="3" t="s">
        <v>11</v>
      </c>
      <c r="D5" s="3" t="s">
        <v>6</v>
      </c>
      <c r="E5" s="3" t="s">
        <v>7</v>
      </c>
    </row>
    <row r="6" spans="1:5">
      <c r="A6" t="s">
        <v>15</v>
      </c>
      <c r="B6" s="3" t="s">
        <v>16</v>
      </c>
      <c r="C6" s="3" t="s">
        <v>17</v>
      </c>
      <c r="D6" s="3" t="s">
        <v>11</v>
      </c>
      <c r="E6" s="3" t="s">
        <v>7</v>
      </c>
    </row>
    <row r="7" spans="1:5">
      <c r="A7" t="s">
        <v>18</v>
      </c>
      <c r="B7" s="3" t="s">
        <v>16</v>
      </c>
      <c r="C7" s="3" t="s">
        <v>17</v>
      </c>
      <c r="D7" s="3" t="s">
        <v>11</v>
      </c>
      <c r="E7" s="3" t="s">
        <v>7</v>
      </c>
    </row>
    <row r="8" spans="1:5">
      <c r="A8" t="s">
        <v>19</v>
      </c>
      <c r="B8" s="3" t="s">
        <v>5</v>
      </c>
      <c r="C8" s="3" t="s">
        <v>17</v>
      </c>
      <c r="D8" s="3" t="s">
        <v>11</v>
      </c>
      <c r="E8" s="3" t="s">
        <v>7</v>
      </c>
    </row>
    <row r="9" spans="1:5">
      <c r="D9" s="3"/>
    </row>
    <row r="11" spans="1:5">
      <c r="A11" t="s">
        <v>20</v>
      </c>
    </row>
    <row r="12" spans="1:5">
      <c r="A12" s="3" t="s">
        <v>21</v>
      </c>
    </row>
    <row r="13" spans="1:5">
      <c r="A13" s="3" t="s">
        <v>22</v>
      </c>
    </row>
    <row r="14" spans="1:5">
      <c r="A14" s="3" t="s">
        <v>23</v>
      </c>
    </row>
    <row r="15" spans="1:5">
      <c r="A15" s="3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topLeftCell="A85" zoomScale="75" workbookViewId="0">
      <selection activeCell="B78" sqref="B78"/>
    </sheetView>
  </sheetViews>
  <sheetFormatPr defaultColWidth="11.25" defaultRowHeight="15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7.6" thickBot="1"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9" t="s">
        <v>31</v>
      </c>
      <c r="I1" s="9" t="s">
        <v>32</v>
      </c>
    </row>
    <row r="2" spans="1:9" ht="21.6" thickBot="1">
      <c r="A2" s="4" t="s">
        <v>33</v>
      </c>
      <c r="B2" s="8" t="s">
        <v>34</v>
      </c>
      <c r="F2" t="s">
        <v>35</v>
      </c>
      <c r="H2">
        <f>IF(C2="X",1)+IF(D2="X",2)+IF(E2="X",3)+IF(F2="X",4)+IF(G2="X",5)</f>
        <v>4</v>
      </c>
    </row>
    <row r="3" spans="1:9" ht="21.6" thickBot="1">
      <c r="A3" s="5" t="s">
        <v>36</v>
      </c>
      <c r="B3" s="8" t="s">
        <v>37</v>
      </c>
      <c r="E3" t="s">
        <v>35</v>
      </c>
      <c r="H3">
        <f>IF(C3="X",1)+IF(D3="X",2)+IF(E3="X",3)+IF(F3="X",4)+IF(G3="X",5)</f>
        <v>3</v>
      </c>
    </row>
    <row r="4" spans="1:9" ht="21.6" thickBot="1">
      <c r="A4" s="4" t="s">
        <v>38</v>
      </c>
      <c r="B4" s="8" t="s">
        <v>39</v>
      </c>
      <c r="G4" t="s">
        <v>35</v>
      </c>
      <c r="H4">
        <f t="shared" ref="H4" si="0">IF(C4="X",1)+IF(D4="X",2)+IF(E4="X",3)+IF(F4="X",4)+IF(G4="X",5)</f>
        <v>5</v>
      </c>
    </row>
    <row r="5" spans="1:9" ht="21.6" thickBot="1">
      <c r="A5" s="5"/>
      <c r="B5" s="4" t="s">
        <v>40</v>
      </c>
    </row>
    <row r="6" spans="1:9" ht="21.6" thickBot="1">
      <c r="A6" s="4" t="s">
        <v>41</v>
      </c>
      <c r="B6" s="7" t="s">
        <v>42</v>
      </c>
      <c r="E6" t="s">
        <v>35</v>
      </c>
      <c r="H6">
        <f t="shared" ref="H6:H8" si="1">IF(C6="X",1)+IF(D6="X",2)+IF(E6="X",3)+IF(F6="X",4)+IF(G6="X",5)</f>
        <v>3</v>
      </c>
    </row>
    <row r="7" spans="1:9" ht="21.6" thickBot="1">
      <c r="A7" s="5" t="s">
        <v>43</v>
      </c>
      <c r="B7" s="7" t="s">
        <v>44</v>
      </c>
      <c r="E7" t="s">
        <v>35</v>
      </c>
      <c r="H7">
        <f t="shared" si="1"/>
        <v>0</v>
      </c>
    </row>
    <row r="8" spans="1:9" ht="27" customHeight="1" thickBot="1">
      <c r="A8" s="4" t="s">
        <v>45</v>
      </c>
      <c r="B8" s="18" t="s">
        <v>46</v>
      </c>
      <c r="F8" t="s">
        <v>35</v>
      </c>
      <c r="H8">
        <f t="shared" si="1"/>
        <v>4</v>
      </c>
    </row>
    <row r="9" spans="1:9" ht="21.6" thickBot="1">
      <c r="A9" s="5"/>
      <c r="B9" s="4" t="s">
        <v>47</v>
      </c>
    </row>
    <row r="10" spans="1:9" ht="31.9" thickBot="1">
      <c r="A10" s="4" t="s">
        <v>48</v>
      </c>
      <c r="B10" s="7" t="s">
        <v>49</v>
      </c>
      <c r="D10" t="s">
        <v>35</v>
      </c>
      <c r="H10">
        <f t="shared" ref="H10:H28" si="2">IF(C10="X",1)+IF(D10="X",2)+IF(E10="X",3)+IF(F10="X",4)+IF(G10="X",5)</f>
        <v>2</v>
      </c>
    </row>
    <row r="11" spans="1:9" ht="21.6" thickBot="1">
      <c r="A11" s="5" t="s">
        <v>50</v>
      </c>
      <c r="B11" s="7" t="s">
        <v>51</v>
      </c>
      <c r="E11" t="s">
        <v>35</v>
      </c>
      <c r="H11">
        <f t="shared" si="2"/>
        <v>3</v>
      </c>
    </row>
    <row r="12" spans="1:9" ht="21.6" thickBot="1">
      <c r="A12" s="4"/>
      <c r="B12" s="4" t="s">
        <v>52</v>
      </c>
    </row>
    <row r="13" spans="1:9" ht="21.6" thickBot="1">
      <c r="A13" s="5" t="s">
        <v>53</v>
      </c>
      <c r="B13" s="7" t="s">
        <v>54</v>
      </c>
      <c r="E13" t="s">
        <v>35</v>
      </c>
      <c r="H13">
        <f t="shared" si="2"/>
        <v>3</v>
      </c>
      <c r="I13" s="6"/>
    </row>
    <row r="14" spans="1:9" ht="31.9" thickBot="1">
      <c r="A14" s="4" t="s">
        <v>55</v>
      </c>
      <c r="B14" s="7" t="s">
        <v>56</v>
      </c>
      <c r="E14" t="s">
        <v>35</v>
      </c>
      <c r="H14">
        <f t="shared" si="2"/>
        <v>3</v>
      </c>
    </row>
    <row r="15" spans="1:9" ht="21.6" thickBot="1">
      <c r="A15" s="5"/>
      <c r="B15" s="4" t="s">
        <v>25</v>
      </c>
    </row>
    <row r="16" spans="1:9" ht="21.6" thickBot="1">
      <c r="A16" s="4" t="s">
        <v>57</v>
      </c>
      <c r="B16" s="8" t="s">
        <v>58</v>
      </c>
      <c r="F16" t="s">
        <v>35</v>
      </c>
      <c r="H16">
        <f t="shared" si="2"/>
        <v>4</v>
      </c>
    </row>
    <row r="17" spans="1:9" ht="21.6" thickBot="1">
      <c r="A17" s="5" t="s">
        <v>59</v>
      </c>
      <c r="B17" s="8" t="s">
        <v>37</v>
      </c>
      <c r="F17" t="s">
        <v>35</v>
      </c>
      <c r="H17">
        <f t="shared" si="2"/>
        <v>4</v>
      </c>
    </row>
    <row r="18" spans="1:9" ht="21.6" thickBot="1">
      <c r="A18" s="4" t="s">
        <v>60</v>
      </c>
      <c r="B18" s="8" t="s">
        <v>39</v>
      </c>
      <c r="G18" t="s">
        <v>35</v>
      </c>
      <c r="H18">
        <f t="shared" si="2"/>
        <v>5</v>
      </c>
    </row>
    <row r="19" spans="1:9" ht="21.6" thickBot="1">
      <c r="A19" s="5"/>
      <c r="B19" s="4" t="s">
        <v>40</v>
      </c>
    </row>
    <row r="20" spans="1:9" ht="21.6" thickBot="1">
      <c r="A20" s="4" t="s">
        <v>61</v>
      </c>
      <c r="B20" s="7" t="s">
        <v>42</v>
      </c>
      <c r="F20" t="s">
        <v>35</v>
      </c>
      <c r="H20">
        <f t="shared" si="2"/>
        <v>4</v>
      </c>
    </row>
    <row r="21" spans="1:9" ht="21.6" thickBot="1">
      <c r="A21" s="5" t="s">
        <v>62</v>
      </c>
      <c r="B21" s="7" t="s">
        <v>44</v>
      </c>
      <c r="E21" t="s">
        <v>35</v>
      </c>
      <c r="H21">
        <f t="shared" si="2"/>
        <v>3</v>
      </c>
    </row>
    <row r="22" spans="1:9" ht="31.9" thickBot="1">
      <c r="A22" s="4" t="s">
        <v>63</v>
      </c>
      <c r="B22" s="18" t="s">
        <v>46</v>
      </c>
      <c r="G22" t="s">
        <v>35</v>
      </c>
      <c r="H22">
        <f t="shared" si="2"/>
        <v>5</v>
      </c>
    </row>
    <row r="23" spans="1:9" ht="21.6" thickBot="1">
      <c r="A23" s="5"/>
      <c r="B23" s="4" t="s">
        <v>47</v>
      </c>
    </row>
    <row r="24" spans="1:9" ht="31.9" thickBot="1">
      <c r="A24" s="4" t="s">
        <v>64</v>
      </c>
      <c r="B24" s="7" t="s">
        <v>49</v>
      </c>
      <c r="E24" t="s">
        <v>35</v>
      </c>
      <c r="H24">
        <f t="shared" si="2"/>
        <v>3</v>
      </c>
    </row>
    <row r="25" spans="1:9" ht="21.6" thickBot="1">
      <c r="A25" s="5" t="s">
        <v>65</v>
      </c>
      <c r="B25" s="7" t="s">
        <v>51</v>
      </c>
      <c r="E25" t="s">
        <v>35</v>
      </c>
      <c r="H25">
        <f t="shared" si="2"/>
        <v>3</v>
      </c>
    </row>
    <row r="26" spans="1:9" ht="21.6" thickBot="1">
      <c r="A26" s="4"/>
      <c r="B26" s="4" t="s">
        <v>52</v>
      </c>
    </row>
    <row r="27" spans="1:9" ht="21.6" thickBot="1">
      <c r="A27" s="5" t="s">
        <v>66</v>
      </c>
      <c r="B27" s="7" t="s">
        <v>54</v>
      </c>
      <c r="F27" t="s">
        <v>35</v>
      </c>
      <c r="H27">
        <f t="shared" si="2"/>
        <v>4</v>
      </c>
      <c r="I27" s="6"/>
    </row>
    <row r="28" spans="1:9" ht="31.9" thickBot="1">
      <c r="A28" s="4" t="s">
        <v>67</v>
      </c>
      <c r="B28" s="7" t="s">
        <v>56</v>
      </c>
      <c r="E28" t="s">
        <v>35</v>
      </c>
      <c r="H28">
        <f t="shared" si="2"/>
        <v>3</v>
      </c>
    </row>
    <row r="29" spans="1:9" ht="21.6" thickBot="1">
      <c r="A29" s="5"/>
      <c r="B29" s="4" t="s">
        <v>25</v>
      </c>
    </row>
    <row r="30" spans="1:9" ht="21.6" thickBot="1">
      <c r="A30" s="4" t="s">
        <v>68</v>
      </c>
      <c r="B30" s="8" t="s">
        <v>69</v>
      </c>
      <c r="G30" t="s">
        <v>35</v>
      </c>
      <c r="H30">
        <f t="shared" ref="H30:H33" si="3">IF(C30="X",1)+IF(D30="X",2)+IF(E30="X",3)+IF(F30="X",4)+IF(G30="X",5)</f>
        <v>5</v>
      </c>
    </row>
    <row r="31" spans="1:9" ht="21.6" thickBot="1">
      <c r="A31" s="5" t="s">
        <v>70</v>
      </c>
      <c r="B31" s="8" t="s">
        <v>37</v>
      </c>
      <c r="G31" t="s">
        <v>35</v>
      </c>
      <c r="H31">
        <f t="shared" si="3"/>
        <v>5</v>
      </c>
    </row>
    <row r="32" spans="1:9" ht="21.6" thickBot="1">
      <c r="A32" s="4" t="s">
        <v>71</v>
      </c>
      <c r="B32" s="7" t="s">
        <v>72</v>
      </c>
      <c r="G32" t="s">
        <v>35</v>
      </c>
      <c r="H32">
        <f t="shared" si="3"/>
        <v>5</v>
      </c>
    </row>
    <row r="33" spans="1:9" ht="21.6" thickBot="1">
      <c r="A33" s="5" t="s">
        <v>73</v>
      </c>
      <c r="B33" s="7" t="s">
        <v>74</v>
      </c>
      <c r="G33" t="s">
        <v>35</v>
      </c>
      <c r="H33">
        <f t="shared" si="3"/>
        <v>5</v>
      </c>
    </row>
    <row r="34" spans="1:9" ht="21.6" thickBot="1">
      <c r="A34" s="4"/>
      <c r="B34" s="4" t="s">
        <v>40</v>
      </c>
    </row>
    <row r="35" spans="1:9" ht="21.6" thickBot="1">
      <c r="A35" s="5" t="s">
        <v>75</v>
      </c>
      <c r="B35" s="7" t="s">
        <v>42</v>
      </c>
      <c r="G35" t="s">
        <v>35</v>
      </c>
      <c r="H35">
        <f t="shared" ref="H35:H37" si="4">IF(C35="X",1)+IF(D35="X",2)+IF(E35="X",3)+IF(F35="X",4)+IF(G35="X",5)</f>
        <v>5</v>
      </c>
    </row>
    <row r="36" spans="1:9" ht="21.6" thickBot="1">
      <c r="A36" s="4" t="s">
        <v>76</v>
      </c>
      <c r="B36" s="7" t="s">
        <v>44</v>
      </c>
      <c r="G36" t="s">
        <v>35</v>
      </c>
      <c r="H36">
        <f t="shared" si="4"/>
        <v>5</v>
      </c>
    </row>
    <row r="37" spans="1:9" ht="21.6" thickBot="1">
      <c r="A37" s="5" t="s">
        <v>77</v>
      </c>
      <c r="B37" s="7" t="s">
        <v>78</v>
      </c>
      <c r="G37" t="s">
        <v>35</v>
      </c>
      <c r="H37">
        <f t="shared" si="4"/>
        <v>5</v>
      </c>
    </row>
    <row r="38" spans="1:9" ht="21.6" thickBot="1">
      <c r="A38" s="4"/>
      <c r="B38" s="4" t="s">
        <v>47</v>
      </c>
    </row>
    <row r="39" spans="1:9" ht="31.9" thickBot="1">
      <c r="A39" s="5" t="s">
        <v>79</v>
      </c>
      <c r="B39" s="7" t="s">
        <v>49</v>
      </c>
      <c r="F39" t="s">
        <v>35</v>
      </c>
      <c r="H39">
        <f t="shared" ref="H39:H40" si="5">IF(C39="X",1)+IF(D39="X",2)+IF(E39="X",3)+IF(F39="X",4)+IF(G39="X",5)</f>
        <v>4</v>
      </c>
    </row>
    <row r="40" spans="1:9" ht="21.6" thickBot="1">
      <c r="A40" s="4" t="s">
        <v>80</v>
      </c>
      <c r="B40" s="7" t="s">
        <v>81</v>
      </c>
      <c r="G40" t="s">
        <v>35</v>
      </c>
      <c r="H40">
        <f t="shared" si="5"/>
        <v>5</v>
      </c>
    </row>
    <row r="41" spans="1:9" ht="21.6" thickBot="1">
      <c r="A41" s="5"/>
      <c r="B41" s="4" t="s">
        <v>52</v>
      </c>
    </row>
    <row r="42" spans="1:9" ht="21.6" thickBot="1">
      <c r="A42" s="4" t="s">
        <v>82</v>
      </c>
      <c r="B42" s="7" t="s">
        <v>54</v>
      </c>
      <c r="G42" t="s">
        <v>35</v>
      </c>
      <c r="H42">
        <f t="shared" ref="H42:H43" si="6">IF(C42="X",1)+IF(D42="X",2)+IF(E42="X",3)+IF(F42="X",4)+IF(G42="X",5)</f>
        <v>5</v>
      </c>
      <c r="I42" s="6"/>
    </row>
    <row r="43" spans="1:9" ht="31.9" thickBot="1">
      <c r="A43" s="5" t="s">
        <v>83</v>
      </c>
      <c r="B43" s="7" t="s">
        <v>56</v>
      </c>
      <c r="F43" t="s">
        <v>35</v>
      </c>
      <c r="H43">
        <f t="shared" si="6"/>
        <v>4</v>
      </c>
    </row>
    <row r="44" spans="1:9" ht="21.6" thickBot="1">
      <c r="A44" s="4"/>
      <c r="B44" s="4" t="s">
        <v>25</v>
      </c>
    </row>
    <row r="45" spans="1:9" ht="21.6" thickBot="1">
      <c r="A45" s="5" t="s">
        <v>84</v>
      </c>
      <c r="B45" s="8" t="s">
        <v>85</v>
      </c>
      <c r="F45" t="s">
        <v>35</v>
      </c>
      <c r="H45">
        <f t="shared" ref="H45:H47" si="7">IF(C45="X",1)+IF(D45="X",2)+IF(E45="X",3)+IF(F45="X",4)+IF(G45="X",5)</f>
        <v>4</v>
      </c>
    </row>
    <row r="46" spans="1:9" ht="21.6" thickBot="1">
      <c r="A46" s="4" t="s">
        <v>86</v>
      </c>
      <c r="B46" s="8" t="s">
        <v>37</v>
      </c>
      <c r="F46" t="s">
        <v>35</v>
      </c>
      <c r="H46">
        <f t="shared" si="7"/>
        <v>4</v>
      </c>
    </row>
    <row r="47" spans="1:9" ht="21.6" thickBot="1">
      <c r="A47" s="5" t="s">
        <v>87</v>
      </c>
      <c r="B47" s="7" t="s">
        <v>74</v>
      </c>
      <c r="G47" t="s">
        <v>35</v>
      </c>
      <c r="H47">
        <f t="shared" si="7"/>
        <v>5</v>
      </c>
    </row>
    <row r="48" spans="1:9" ht="21.6" thickBot="1">
      <c r="A48" s="4"/>
      <c r="B48" s="4" t="s">
        <v>40</v>
      </c>
    </row>
    <row r="49" spans="1:9" ht="21.6" thickBot="1">
      <c r="A49" s="5" t="s">
        <v>88</v>
      </c>
      <c r="B49" s="7" t="s">
        <v>42</v>
      </c>
      <c r="F49" t="s">
        <v>35</v>
      </c>
      <c r="H49">
        <f t="shared" ref="H49:H51" si="8">IF(C49="X",1)+IF(D49="X",2)+IF(E49="X",3)+IF(F49="X",4)+IF(G49="X",5)</f>
        <v>4</v>
      </c>
    </row>
    <row r="50" spans="1:9" ht="21.6" thickBot="1">
      <c r="A50" s="4" t="s">
        <v>89</v>
      </c>
      <c r="B50" s="7" t="s">
        <v>44</v>
      </c>
      <c r="E50" t="s">
        <v>35</v>
      </c>
      <c r="H50">
        <f t="shared" si="8"/>
        <v>3</v>
      </c>
    </row>
    <row r="51" spans="1:9" ht="21.6" thickBot="1">
      <c r="A51" s="5" t="s">
        <v>90</v>
      </c>
      <c r="B51" s="7" t="s">
        <v>78</v>
      </c>
      <c r="F51" t="s">
        <v>35</v>
      </c>
      <c r="H51">
        <f t="shared" si="8"/>
        <v>4</v>
      </c>
    </row>
    <row r="52" spans="1:9" ht="21.6" thickBot="1">
      <c r="A52" s="4"/>
      <c r="B52" s="4" t="s">
        <v>47</v>
      </c>
    </row>
    <row r="53" spans="1:9" ht="31.9" thickBot="1">
      <c r="A53" s="5" t="s">
        <v>91</v>
      </c>
      <c r="B53" s="7" t="s">
        <v>49</v>
      </c>
      <c r="E53" t="s">
        <v>35</v>
      </c>
      <c r="H53">
        <f t="shared" ref="H53:H54" si="9">IF(C53="X",1)+IF(D53="X",2)+IF(E53="X",3)+IF(F53="X",4)+IF(G53="X",5)</f>
        <v>3</v>
      </c>
    </row>
    <row r="54" spans="1:9" ht="21.6" thickBot="1">
      <c r="A54" s="4" t="s">
        <v>92</v>
      </c>
      <c r="B54" s="7" t="s">
        <v>81</v>
      </c>
      <c r="F54" t="s">
        <v>35</v>
      </c>
      <c r="H54">
        <f t="shared" si="9"/>
        <v>4</v>
      </c>
    </row>
    <row r="55" spans="1:9" ht="21.6" thickBot="1">
      <c r="A55" s="5"/>
      <c r="B55" s="4" t="s">
        <v>52</v>
      </c>
    </row>
    <row r="56" spans="1:9" ht="21.6" thickBot="1">
      <c r="A56" s="4" t="s">
        <v>93</v>
      </c>
      <c r="B56" s="7" t="s">
        <v>54</v>
      </c>
      <c r="F56" t="s">
        <v>35</v>
      </c>
      <c r="H56">
        <f t="shared" ref="H56:H57" si="10">IF(C56="X",1)+IF(D56="X",2)+IF(E56="X",3)+IF(F56="X",4)+IF(G56="X",5)</f>
        <v>4</v>
      </c>
      <c r="I56" s="6"/>
    </row>
    <row r="57" spans="1:9" ht="31.9" thickBot="1">
      <c r="A57" s="5" t="s">
        <v>94</v>
      </c>
      <c r="B57" s="7" t="s">
        <v>95</v>
      </c>
      <c r="F57" t="s">
        <v>35</v>
      </c>
      <c r="H57">
        <f t="shared" si="10"/>
        <v>4</v>
      </c>
    </row>
    <row r="58" spans="1:9" ht="21.6" thickBot="1">
      <c r="A58" s="4"/>
      <c r="B58" s="4" t="s">
        <v>25</v>
      </c>
    </row>
    <row r="59" spans="1:9" ht="21.6" thickBot="1">
      <c r="A59" s="5" t="s">
        <v>96</v>
      </c>
      <c r="B59" s="8" t="s">
        <v>97</v>
      </c>
      <c r="H59">
        <f t="shared" ref="H59:H61" si="11">IF(C59="X",1)+IF(D59="X",2)+IF(E59="X",3)+IF(F59="X",4)+IF(G59="X",5)</f>
        <v>0</v>
      </c>
    </row>
    <row r="60" spans="1:9" ht="21.6" thickBot="1">
      <c r="A60" s="4" t="s">
        <v>98</v>
      </c>
      <c r="B60" s="8" t="s">
        <v>37</v>
      </c>
      <c r="H60">
        <f t="shared" si="11"/>
        <v>0</v>
      </c>
    </row>
    <row r="61" spans="1:9" ht="31.9" thickBot="1">
      <c r="A61" s="5" t="s">
        <v>99</v>
      </c>
      <c r="B61" s="7" t="s">
        <v>100</v>
      </c>
      <c r="H61">
        <f t="shared" si="11"/>
        <v>0</v>
      </c>
    </row>
    <row r="62" spans="1:9" ht="21.6" thickBot="1">
      <c r="A62" s="4"/>
      <c r="B62" s="4" t="s">
        <v>40</v>
      </c>
    </row>
    <row r="63" spans="1:9" ht="21.6" thickBot="1">
      <c r="A63" s="5" t="s">
        <v>101</v>
      </c>
      <c r="B63" s="7" t="s">
        <v>42</v>
      </c>
      <c r="H63">
        <f t="shared" ref="H63:H65" si="12">IF(C63="X",1)+IF(D63="X",2)+IF(E63="X",3)+IF(F63="X",4)+IF(G63="X",5)</f>
        <v>0</v>
      </c>
    </row>
    <row r="64" spans="1:9" ht="21.6" thickBot="1">
      <c r="A64" s="4" t="s">
        <v>102</v>
      </c>
      <c r="B64" s="7" t="s">
        <v>44</v>
      </c>
      <c r="H64">
        <f t="shared" si="12"/>
        <v>0</v>
      </c>
    </row>
    <row r="65" spans="1:9" ht="21.6" thickBot="1">
      <c r="A65" s="5" t="s">
        <v>103</v>
      </c>
      <c r="B65" s="7" t="s">
        <v>78</v>
      </c>
      <c r="H65">
        <f t="shared" si="12"/>
        <v>0</v>
      </c>
    </row>
    <row r="66" spans="1:9" ht="21.6" thickBot="1">
      <c r="A66" s="4"/>
      <c r="B66" s="4" t="s">
        <v>47</v>
      </c>
    </row>
    <row r="67" spans="1:9" ht="31.9" thickBot="1">
      <c r="A67" s="5" t="s">
        <v>104</v>
      </c>
      <c r="B67" s="7" t="s">
        <v>49</v>
      </c>
      <c r="H67">
        <f>IF(C67="X",1)+IF(D67="X",2)+IF(E67="X",3)+IF(F67="X",4)+IF(G67="X",5)</f>
        <v>0</v>
      </c>
    </row>
    <row r="68" spans="1:9" ht="21.6" thickBot="1">
      <c r="A68" s="4" t="s">
        <v>105</v>
      </c>
      <c r="B68" s="7" t="s">
        <v>81</v>
      </c>
      <c r="H68">
        <f t="shared" ref="H68" si="13">IF(C68="X",1)+IF(D68="X",2)+IF(E68="X",3)+IF(F68="X",4)+IF(G68="X",5)</f>
        <v>0</v>
      </c>
    </row>
    <row r="69" spans="1:9" ht="21.6" thickBot="1">
      <c r="A69" s="5"/>
      <c r="B69" s="4" t="s">
        <v>52</v>
      </c>
    </row>
    <row r="70" spans="1:9" ht="21.6" thickBot="1">
      <c r="A70" s="4" t="s">
        <v>106</v>
      </c>
      <c r="B70" s="7" t="s">
        <v>54</v>
      </c>
      <c r="H70">
        <f t="shared" ref="H70:H71" si="14">IF(C70="X",1)+IF(D70="X",2)+IF(E70="X",3)+IF(F70="X",4)+IF(G70="X",5)</f>
        <v>0</v>
      </c>
      <c r="I70" s="6"/>
    </row>
    <row r="71" spans="1:9" ht="31.9" thickBot="1">
      <c r="A71" s="5" t="s">
        <v>107</v>
      </c>
      <c r="B71" s="7" t="s">
        <v>56</v>
      </c>
      <c r="H71">
        <f t="shared" si="14"/>
        <v>0</v>
      </c>
    </row>
    <row r="72" spans="1:9" ht="21.6" thickBot="1">
      <c r="A72" s="4"/>
      <c r="B72" s="4" t="s">
        <v>25</v>
      </c>
    </row>
    <row r="73" spans="1:9" ht="21.6" thickBot="1">
      <c r="A73" s="5" t="s">
        <v>108</v>
      </c>
      <c r="B73" s="8" t="s">
        <v>109</v>
      </c>
      <c r="H73">
        <f t="shared" ref="H73:H75" si="15">IF(C73="X",1)+IF(D73="X",2)+IF(E73="X",3)+IF(F73="X",4)+IF(G73="X",5)</f>
        <v>0</v>
      </c>
    </row>
    <row r="74" spans="1:9" ht="21.6" thickBot="1">
      <c r="A74" s="4" t="s">
        <v>110</v>
      </c>
      <c r="B74" s="8" t="s">
        <v>37</v>
      </c>
      <c r="H74">
        <f>IF(C74="X",1)+IF(D74="X",2)+IF(E74="X",3)+IF(F74="X",4)+IF(G74="X",5)</f>
        <v>0</v>
      </c>
    </row>
    <row r="75" spans="1:9" ht="31.9" thickBot="1">
      <c r="A75" s="5" t="s">
        <v>111</v>
      </c>
      <c r="B75" s="7" t="s">
        <v>112</v>
      </c>
      <c r="H75">
        <f t="shared" si="15"/>
        <v>0</v>
      </c>
    </row>
    <row r="76" spans="1:9" ht="21.6" thickBot="1">
      <c r="A76" s="4"/>
      <c r="B76" s="4" t="s">
        <v>40</v>
      </c>
    </row>
    <row r="77" spans="1:9" ht="21.6" thickBot="1">
      <c r="A77" s="5" t="s">
        <v>113</v>
      </c>
      <c r="B77" s="7" t="s">
        <v>42</v>
      </c>
      <c r="H77">
        <f t="shared" ref="H77:H79" si="16">IF(C77="X",1)+IF(D77="X",2)+IF(E77="X",3)+IF(F77="X",4)+IF(G77="X",5)</f>
        <v>0</v>
      </c>
    </row>
    <row r="78" spans="1:9" ht="21.6" thickBot="1">
      <c r="A78" s="4" t="s">
        <v>114</v>
      </c>
      <c r="B78" s="7" t="s">
        <v>44</v>
      </c>
      <c r="H78">
        <f t="shared" si="16"/>
        <v>0</v>
      </c>
    </row>
    <row r="79" spans="1:9" ht="21.6" thickBot="1">
      <c r="A79" s="5" t="s">
        <v>115</v>
      </c>
      <c r="B79" s="7" t="s">
        <v>78</v>
      </c>
      <c r="H79">
        <f t="shared" si="16"/>
        <v>0</v>
      </c>
    </row>
    <row r="80" spans="1:9" ht="21.6" thickBot="1">
      <c r="A80" s="4"/>
      <c r="B80" s="4" t="s">
        <v>47</v>
      </c>
    </row>
    <row r="81" spans="1:9" ht="31.9" thickBot="1">
      <c r="A81" s="5" t="s">
        <v>116</v>
      </c>
      <c r="B81" s="7" t="s">
        <v>49</v>
      </c>
      <c r="H81">
        <f t="shared" ref="H81:H82" si="17">IF(C81="X",1)+IF(D81="X",2)+IF(E81="X",3)+IF(F81="X",4)+IF(G81="X",5)</f>
        <v>0</v>
      </c>
    </row>
    <row r="82" spans="1:9" ht="21.6" thickBot="1">
      <c r="A82" s="4" t="s">
        <v>117</v>
      </c>
      <c r="B82" s="7" t="s">
        <v>81</v>
      </c>
      <c r="H82">
        <f t="shared" si="17"/>
        <v>0</v>
      </c>
    </row>
    <row r="83" spans="1:9" ht="21.6" thickBot="1">
      <c r="A83" s="5"/>
      <c r="B83" s="4" t="s">
        <v>52</v>
      </c>
    </row>
    <row r="84" spans="1:9" ht="21.6" thickBot="1">
      <c r="A84" s="4" t="s">
        <v>118</v>
      </c>
      <c r="B84" s="7" t="s">
        <v>54</v>
      </c>
      <c r="H84">
        <f t="shared" ref="H84:H85" si="18">IF(C84="X",1)+IF(D84="X",2)+IF(E84="X",3)+IF(F84="X",4)+IF(G84="X",5)</f>
        <v>0</v>
      </c>
      <c r="I84" s="6"/>
    </row>
    <row r="85" spans="1:9" ht="31.9" thickBot="1">
      <c r="A85" s="5" t="s">
        <v>119</v>
      </c>
      <c r="B85" s="7" t="s">
        <v>56</v>
      </c>
      <c r="H85">
        <f t="shared" si="18"/>
        <v>0</v>
      </c>
    </row>
    <row r="86" spans="1:9" ht="21.6" thickBot="1">
      <c r="A86" s="4"/>
      <c r="B86" s="4" t="s">
        <v>25</v>
      </c>
    </row>
    <row r="87" spans="1:9" ht="21.6" thickBot="1">
      <c r="A87" s="5" t="s">
        <v>120</v>
      </c>
      <c r="B87" s="8" t="s">
        <v>121</v>
      </c>
      <c r="H87">
        <f t="shared" ref="H87:H89" si="19">IF(C87="X",1)+IF(D87="X",2)+IF(E87="X",3)+IF(F87="X",4)+IF(G87="X",5)</f>
        <v>0</v>
      </c>
    </row>
    <row r="88" spans="1:9" ht="21.6" thickBot="1">
      <c r="A88" s="4" t="s">
        <v>122</v>
      </c>
      <c r="B88" s="8" t="s">
        <v>37</v>
      </c>
      <c r="H88">
        <f t="shared" si="19"/>
        <v>0</v>
      </c>
    </row>
    <row r="89" spans="1:9" ht="31.9" thickBot="1">
      <c r="A89" s="5" t="s">
        <v>123</v>
      </c>
      <c r="B89" s="7" t="s">
        <v>112</v>
      </c>
      <c r="H89">
        <f t="shared" si="19"/>
        <v>0</v>
      </c>
    </row>
    <row r="90" spans="1:9" ht="21.6" thickBot="1">
      <c r="A90" s="4"/>
      <c r="B90" s="4" t="s">
        <v>40</v>
      </c>
    </row>
    <row r="91" spans="1:9" ht="21.6" thickBot="1">
      <c r="A91" s="5" t="s">
        <v>124</v>
      </c>
      <c r="B91" s="7" t="s">
        <v>42</v>
      </c>
      <c r="H91">
        <f t="shared" ref="H91:H93" si="20">IF(C91="X",1)+IF(D91="X",2)+IF(E91="X",3)+IF(F91="X",4)+IF(G91="X",5)</f>
        <v>0</v>
      </c>
    </row>
    <row r="92" spans="1:9" ht="21.6" thickBot="1">
      <c r="A92" s="5" t="s">
        <v>125</v>
      </c>
      <c r="B92" s="7" t="s">
        <v>44</v>
      </c>
      <c r="H92">
        <f t="shared" si="20"/>
        <v>0</v>
      </c>
    </row>
    <row r="93" spans="1:9" ht="21.6" thickBot="1">
      <c r="A93" s="5" t="s">
        <v>126</v>
      </c>
      <c r="B93" s="7" t="s">
        <v>78</v>
      </c>
      <c r="H93">
        <f t="shared" si="20"/>
        <v>0</v>
      </c>
    </row>
    <row r="94" spans="1:9" ht="21.6" thickBot="1">
      <c r="A94" s="4"/>
      <c r="B94" s="4" t="s">
        <v>47</v>
      </c>
    </row>
    <row r="95" spans="1:9" ht="31.9" thickBot="1">
      <c r="A95" s="5" t="s">
        <v>127</v>
      </c>
      <c r="B95" s="7" t="s">
        <v>49</v>
      </c>
      <c r="H95">
        <f t="shared" ref="H95:H96" si="21">IF(C95="X",1)+IF(D95="X",2)+IF(E95="X",3)+IF(F95="X",4)+IF(G95="X",5)</f>
        <v>0</v>
      </c>
    </row>
    <row r="96" spans="1:9" ht="21.6" thickBot="1">
      <c r="A96" s="4" t="s">
        <v>128</v>
      </c>
      <c r="B96" s="7" t="s">
        <v>81</v>
      </c>
      <c r="H96">
        <f t="shared" si="21"/>
        <v>0</v>
      </c>
    </row>
    <row r="97" spans="1:9" ht="21.6" thickBot="1">
      <c r="A97" s="5"/>
      <c r="B97" s="4" t="s">
        <v>52</v>
      </c>
    </row>
    <row r="98" spans="1:9" ht="21.6" thickBot="1">
      <c r="A98" s="4" t="s">
        <v>129</v>
      </c>
      <c r="B98" s="7" t="s">
        <v>54</v>
      </c>
      <c r="H98">
        <f t="shared" ref="H98:H99" si="22">IF(C98="X",1)+IF(D98="X",2)+IF(E98="X",3)+IF(F98="X",4)+IF(G98="X",5)</f>
        <v>0</v>
      </c>
      <c r="I98" s="6"/>
    </row>
    <row r="99" spans="1:9" ht="31.9" thickBot="1">
      <c r="A99" s="5" t="s">
        <v>130</v>
      </c>
      <c r="B99" s="7" t="s">
        <v>56</v>
      </c>
      <c r="H99">
        <f t="shared" si="22"/>
        <v>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tabSelected="1" topLeftCell="A48" zoomScale="63" workbookViewId="0">
      <selection activeCell="A100" sqref="A100:XFD128"/>
    </sheetView>
  </sheetViews>
  <sheetFormatPr defaultColWidth="11.25" defaultRowHeight="15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7.6" thickBot="1"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9" t="s">
        <v>31</v>
      </c>
      <c r="I1" s="9" t="s">
        <v>32</v>
      </c>
    </row>
    <row r="2" spans="1:9" ht="21.6" thickBot="1">
      <c r="A2" s="4" t="s">
        <v>33</v>
      </c>
      <c r="B2" s="8" t="s">
        <v>34</v>
      </c>
      <c r="G2" t="s">
        <v>35</v>
      </c>
      <c r="H2">
        <f>IF(C2="X",1)+IF(D2="X",2)+IF(E2="X",3)+IF(F2="X",4)+IF(G2="X",5)</f>
        <v>5</v>
      </c>
    </row>
    <row r="3" spans="1:9" ht="21.6" thickBot="1">
      <c r="A3" s="5" t="s">
        <v>36</v>
      </c>
      <c r="B3" s="8" t="s">
        <v>37</v>
      </c>
      <c r="G3" t="s">
        <v>35</v>
      </c>
      <c r="H3">
        <f>IF(C3="X",1)+IF(D3="X",2)+IF(E3="X",3)+IF(F3="X",4)+IF(G3="X",5)</f>
        <v>5</v>
      </c>
    </row>
    <row r="4" spans="1:9" ht="21.6" thickBot="1">
      <c r="A4" s="4" t="s">
        <v>38</v>
      </c>
      <c r="B4" s="8" t="s">
        <v>39</v>
      </c>
      <c r="G4" t="s">
        <v>35</v>
      </c>
      <c r="H4">
        <f t="shared" ref="H4" si="0">IF(C4="X",1)+IF(D4="X",2)+IF(E4="X",3)+IF(F4="X",4)+IF(G4="X",5)</f>
        <v>5</v>
      </c>
    </row>
    <row r="5" spans="1:9" ht="21.6" thickBot="1">
      <c r="A5" s="5"/>
      <c r="B5" s="4" t="s">
        <v>40</v>
      </c>
    </row>
    <row r="6" spans="1:9" ht="21.6" thickBot="1">
      <c r="A6" s="4" t="s">
        <v>41</v>
      </c>
      <c r="B6" s="7" t="s">
        <v>42</v>
      </c>
      <c r="G6" t="s">
        <v>35</v>
      </c>
      <c r="H6">
        <f t="shared" ref="H6:H8" si="1">IF(C6="X",1)+IF(D6="X",2)+IF(E6="X",3)+IF(F6="X",4)+IF(G6="X",5)</f>
        <v>5</v>
      </c>
    </row>
    <row r="7" spans="1:9" ht="21.6" thickBot="1">
      <c r="A7" s="5" t="s">
        <v>43</v>
      </c>
      <c r="B7" s="7" t="s">
        <v>44</v>
      </c>
      <c r="G7" t="s">
        <v>35</v>
      </c>
      <c r="H7">
        <f t="shared" si="1"/>
        <v>5</v>
      </c>
    </row>
    <row r="8" spans="1:9" ht="27" customHeight="1" thickBot="1">
      <c r="A8" s="4" t="s">
        <v>45</v>
      </c>
      <c r="B8" s="18" t="s">
        <v>46</v>
      </c>
      <c r="G8" t="s">
        <v>35</v>
      </c>
      <c r="H8">
        <f t="shared" si="1"/>
        <v>5</v>
      </c>
    </row>
    <row r="9" spans="1:9" ht="21.6" thickBot="1">
      <c r="A9" s="5"/>
      <c r="B9" s="4" t="s">
        <v>47</v>
      </c>
    </row>
    <row r="10" spans="1:9" ht="31.9" thickBot="1">
      <c r="A10" s="4" t="s">
        <v>48</v>
      </c>
      <c r="B10" s="7" t="s">
        <v>49</v>
      </c>
      <c r="G10" t="s">
        <v>35</v>
      </c>
      <c r="H10">
        <f t="shared" ref="H10:H28" si="2">IF(C10="X",1)+IF(D10="X",2)+IF(E10="X",3)+IF(F10="X",4)+IF(G10="X",5)</f>
        <v>5</v>
      </c>
    </row>
    <row r="11" spans="1:9" ht="21.6" thickBot="1">
      <c r="A11" s="5" t="s">
        <v>50</v>
      </c>
      <c r="B11" s="7" t="s">
        <v>51</v>
      </c>
      <c r="G11" t="s">
        <v>35</v>
      </c>
      <c r="H11">
        <f t="shared" si="2"/>
        <v>5</v>
      </c>
    </row>
    <row r="12" spans="1:9" ht="21.6" thickBot="1">
      <c r="A12" s="4"/>
      <c r="B12" s="4" t="s">
        <v>52</v>
      </c>
    </row>
    <row r="13" spans="1:9" ht="21.6" thickBot="1">
      <c r="A13" s="5" t="s">
        <v>53</v>
      </c>
      <c r="B13" s="7" t="s">
        <v>54</v>
      </c>
      <c r="G13" t="s">
        <v>35</v>
      </c>
      <c r="H13">
        <f t="shared" si="2"/>
        <v>5</v>
      </c>
      <c r="I13" s="6"/>
    </row>
    <row r="14" spans="1:9" ht="31.9" thickBot="1">
      <c r="A14" s="4" t="s">
        <v>55</v>
      </c>
      <c r="B14" s="7" t="s">
        <v>56</v>
      </c>
      <c r="G14" t="s">
        <v>35</v>
      </c>
      <c r="H14">
        <f t="shared" si="2"/>
        <v>5</v>
      </c>
    </row>
    <row r="15" spans="1:9" ht="21.6" thickBot="1">
      <c r="A15" s="5"/>
      <c r="B15" s="4" t="s">
        <v>25</v>
      </c>
    </row>
    <row r="16" spans="1:9" ht="21.6" thickBot="1">
      <c r="A16" s="4" t="s">
        <v>57</v>
      </c>
      <c r="B16" s="8" t="s">
        <v>58</v>
      </c>
      <c r="G16" t="s">
        <v>35</v>
      </c>
      <c r="H16">
        <f t="shared" si="2"/>
        <v>5</v>
      </c>
    </row>
    <row r="17" spans="1:9" ht="21.6" thickBot="1">
      <c r="A17" s="5" t="s">
        <v>59</v>
      </c>
      <c r="B17" s="8" t="s">
        <v>37</v>
      </c>
      <c r="G17" t="s">
        <v>35</v>
      </c>
      <c r="H17">
        <f t="shared" si="2"/>
        <v>5</v>
      </c>
    </row>
    <row r="18" spans="1:9" ht="21.6" thickBot="1">
      <c r="A18" s="4" t="s">
        <v>60</v>
      </c>
      <c r="B18" s="8" t="s">
        <v>39</v>
      </c>
      <c r="G18" t="s">
        <v>35</v>
      </c>
      <c r="H18">
        <f t="shared" si="2"/>
        <v>5</v>
      </c>
    </row>
    <row r="19" spans="1:9" ht="21.6" thickBot="1">
      <c r="A19" s="5"/>
      <c r="B19" s="4" t="s">
        <v>40</v>
      </c>
    </row>
    <row r="20" spans="1:9" ht="21.6" thickBot="1">
      <c r="A20" s="4" t="s">
        <v>61</v>
      </c>
      <c r="B20" s="7" t="s">
        <v>42</v>
      </c>
      <c r="G20" t="s">
        <v>35</v>
      </c>
      <c r="H20">
        <f t="shared" si="2"/>
        <v>5</v>
      </c>
    </row>
    <row r="21" spans="1:9" ht="21.6" thickBot="1">
      <c r="A21" s="5" t="s">
        <v>62</v>
      </c>
      <c r="B21" s="7" t="s">
        <v>44</v>
      </c>
      <c r="G21" t="s">
        <v>35</v>
      </c>
      <c r="H21">
        <f t="shared" si="2"/>
        <v>5</v>
      </c>
    </row>
    <row r="22" spans="1:9" ht="31.9" thickBot="1">
      <c r="A22" s="4" t="s">
        <v>63</v>
      </c>
      <c r="B22" s="18" t="s">
        <v>46</v>
      </c>
      <c r="G22" t="s">
        <v>35</v>
      </c>
      <c r="H22">
        <f t="shared" si="2"/>
        <v>5</v>
      </c>
    </row>
    <row r="23" spans="1:9" ht="21.6" thickBot="1">
      <c r="A23" s="5"/>
      <c r="B23" s="4" t="s">
        <v>47</v>
      </c>
    </row>
    <row r="24" spans="1:9" ht="31.9" thickBot="1">
      <c r="A24" s="4" t="s">
        <v>64</v>
      </c>
      <c r="B24" s="7" t="s">
        <v>49</v>
      </c>
      <c r="G24" t="s">
        <v>35</v>
      </c>
      <c r="H24">
        <f t="shared" si="2"/>
        <v>5</v>
      </c>
    </row>
    <row r="25" spans="1:9" ht="21.6" thickBot="1">
      <c r="A25" s="5" t="s">
        <v>65</v>
      </c>
      <c r="B25" s="7" t="s">
        <v>51</v>
      </c>
      <c r="G25" t="s">
        <v>35</v>
      </c>
      <c r="H25">
        <f t="shared" si="2"/>
        <v>5</v>
      </c>
    </row>
    <row r="26" spans="1:9" ht="21.6" thickBot="1">
      <c r="A26" s="4"/>
      <c r="B26" s="4" t="s">
        <v>52</v>
      </c>
    </row>
    <row r="27" spans="1:9" ht="21.6" thickBot="1">
      <c r="A27" s="5" t="s">
        <v>66</v>
      </c>
      <c r="B27" s="7" t="s">
        <v>54</v>
      </c>
      <c r="G27" t="s">
        <v>35</v>
      </c>
      <c r="H27">
        <f t="shared" si="2"/>
        <v>5</v>
      </c>
      <c r="I27" s="6"/>
    </row>
    <row r="28" spans="1:9" ht="31.9" thickBot="1">
      <c r="A28" s="4" t="s">
        <v>67</v>
      </c>
      <c r="B28" s="7" t="s">
        <v>56</v>
      </c>
      <c r="G28" t="s">
        <v>35</v>
      </c>
      <c r="H28">
        <f t="shared" si="2"/>
        <v>5</v>
      </c>
    </row>
    <row r="29" spans="1:9" ht="21.6" thickBot="1">
      <c r="A29" s="5"/>
      <c r="B29" s="4" t="s">
        <v>25</v>
      </c>
    </row>
    <row r="30" spans="1:9" ht="21.6" thickBot="1">
      <c r="A30" s="4" t="s">
        <v>68</v>
      </c>
      <c r="B30" s="8" t="s">
        <v>69</v>
      </c>
      <c r="F30" t="s">
        <v>35</v>
      </c>
      <c r="H30">
        <f t="shared" ref="H30:H33" si="3">IF(C30="X",1)+IF(D30="X",2)+IF(E30="X",3)+IF(F30="X",4)+IF(G30="X",5)</f>
        <v>4</v>
      </c>
    </row>
    <row r="31" spans="1:9" ht="21.6" thickBot="1">
      <c r="A31" s="5" t="s">
        <v>70</v>
      </c>
      <c r="B31" s="8" t="s">
        <v>37</v>
      </c>
      <c r="F31" t="s">
        <v>35</v>
      </c>
      <c r="H31">
        <f t="shared" si="3"/>
        <v>4</v>
      </c>
    </row>
    <row r="32" spans="1:9" ht="21.6" thickBot="1">
      <c r="A32" s="4" t="s">
        <v>71</v>
      </c>
      <c r="B32" s="7" t="s">
        <v>72</v>
      </c>
      <c r="G32" t="s">
        <v>35</v>
      </c>
      <c r="H32">
        <f t="shared" si="3"/>
        <v>5</v>
      </c>
    </row>
    <row r="33" spans="1:9" ht="21.6" thickBot="1">
      <c r="A33" s="5" t="s">
        <v>73</v>
      </c>
      <c r="B33" s="7" t="s">
        <v>74</v>
      </c>
      <c r="G33" t="s">
        <v>35</v>
      </c>
      <c r="H33">
        <f t="shared" si="3"/>
        <v>5</v>
      </c>
    </row>
    <row r="34" spans="1:9" ht="21.6" thickBot="1">
      <c r="A34" s="4"/>
      <c r="B34" s="4" t="s">
        <v>40</v>
      </c>
    </row>
    <row r="35" spans="1:9" ht="21.6" thickBot="1">
      <c r="A35" s="5" t="s">
        <v>75</v>
      </c>
      <c r="B35" s="7" t="s">
        <v>42</v>
      </c>
      <c r="D35" t="s">
        <v>35</v>
      </c>
      <c r="H35">
        <f t="shared" ref="H35:H37" si="4">IF(C35="X",1)+IF(D35="X",2)+IF(E35="X",3)+IF(F35="X",4)+IF(G35="X",5)</f>
        <v>2</v>
      </c>
    </row>
    <row r="36" spans="1:9" ht="21.6" thickBot="1">
      <c r="A36" s="4" t="s">
        <v>76</v>
      </c>
      <c r="B36" s="7" t="s">
        <v>44</v>
      </c>
      <c r="D36" t="s">
        <v>35</v>
      </c>
      <c r="H36">
        <f t="shared" si="4"/>
        <v>2</v>
      </c>
    </row>
    <row r="37" spans="1:9" ht="21.6" thickBot="1">
      <c r="A37" s="5" t="s">
        <v>77</v>
      </c>
      <c r="B37" s="7" t="s">
        <v>78</v>
      </c>
      <c r="F37" t="s">
        <v>35</v>
      </c>
      <c r="H37">
        <f t="shared" si="4"/>
        <v>4</v>
      </c>
    </row>
    <row r="38" spans="1:9" ht="21.6" thickBot="1">
      <c r="A38" s="4"/>
      <c r="B38" s="4" t="s">
        <v>47</v>
      </c>
    </row>
    <row r="39" spans="1:9" ht="31.9" thickBot="1">
      <c r="A39" s="5" t="s">
        <v>79</v>
      </c>
      <c r="B39" s="7" t="s">
        <v>49</v>
      </c>
      <c r="F39" t="s">
        <v>35</v>
      </c>
      <c r="H39">
        <f t="shared" ref="H39:H40" si="5">IF(C39="X",1)+IF(D39="X",2)+IF(E39="X",3)+IF(F39="X",4)+IF(G39="X",5)</f>
        <v>4</v>
      </c>
    </row>
    <row r="40" spans="1:9" ht="21.6" thickBot="1">
      <c r="A40" s="4" t="s">
        <v>80</v>
      </c>
      <c r="B40" s="7" t="s">
        <v>81</v>
      </c>
      <c r="F40" t="s">
        <v>35</v>
      </c>
      <c r="H40">
        <f t="shared" si="5"/>
        <v>4</v>
      </c>
    </row>
    <row r="41" spans="1:9" ht="21.6" thickBot="1">
      <c r="A41" s="5"/>
      <c r="B41" s="4" t="s">
        <v>52</v>
      </c>
    </row>
    <row r="42" spans="1:9" ht="21.6" thickBot="1">
      <c r="A42" s="4" t="s">
        <v>82</v>
      </c>
      <c r="B42" s="7" t="s">
        <v>54</v>
      </c>
      <c r="F42" t="s">
        <v>35</v>
      </c>
      <c r="H42">
        <f t="shared" ref="H42:H43" si="6">IF(C42="X",1)+IF(D42="X",2)+IF(E42="X",3)+IF(F42="X",4)+IF(G42="X",5)</f>
        <v>4</v>
      </c>
      <c r="I42" s="6"/>
    </row>
    <row r="43" spans="1:9" ht="31.9" thickBot="1">
      <c r="A43" s="5" t="s">
        <v>83</v>
      </c>
      <c r="B43" s="7" t="s">
        <v>56</v>
      </c>
      <c r="D43" t="s">
        <v>35</v>
      </c>
      <c r="H43">
        <f t="shared" si="6"/>
        <v>2</v>
      </c>
    </row>
    <row r="44" spans="1:9" ht="21.6" thickBot="1">
      <c r="A44" s="4"/>
      <c r="B44" s="4" t="s">
        <v>25</v>
      </c>
    </row>
    <row r="45" spans="1:9" ht="21.6" thickBot="1">
      <c r="A45" s="5" t="s">
        <v>84</v>
      </c>
      <c r="B45" s="8" t="s">
        <v>85</v>
      </c>
      <c r="F45" t="s">
        <v>35</v>
      </c>
      <c r="H45">
        <f t="shared" ref="H45:H47" si="7">IF(C45="X",1)+IF(D45="X",2)+IF(E45="X",3)+IF(F45="X",4)+IF(G45="X",5)</f>
        <v>4</v>
      </c>
    </row>
    <row r="46" spans="1:9" ht="21.6" thickBot="1">
      <c r="A46" s="4" t="s">
        <v>86</v>
      </c>
      <c r="B46" s="8" t="s">
        <v>37</v>
      </c>
      <c r="F46" t="s">
        <v>35</v>
      </c>
      <c r="H46">
        <f t="shared" si="7"/>
        <v>4</v>
      </c>
    </row>
    <row r="47" spans="1:9" ht="21.6" thickBot="1">
      <c r="A47" s="5" t="s">
        <v>87</v>
      </c>
      <c r="B47" s="7" t="s">
        <v>74</v>
      </c>
      <c r="F47" t="s">
        <v>35</v>
      </c>
      <c r="H47">
        <f t="shared" si="7"/>
        <v>4</v>
      </c>
    </row>
    <row r="48" spans="1:9" ht="21.6" thickBot="1">
      <c r="A48" s="4"/>
      <c r="B48" s="4" t="s">
        <v>40</v>
      </c>
    </row>
    <row r="49" spans="1:9" ht="21.6" thickBot="1">
      <c r="A49" s="5" t="s">
        <v>88</v>
      </c>
      <c r="B49" s="7" t="s">
        <v>42</v>
      </c>
      <c r="F49" t="s">
        <v>35</v>
      </c>
      <c r="H49">
        <f t="shared" ref="H49:H51" si="8">IF(C49="X",1)+IF(D49="X",2)+IF(E49="X",3)+IF(F49="X",4)+IF(G49="X",5)</f>
        <v>4</v>
      </c>
    </row>
    <row r="50" spans="1:9" ht="21.6" thickBot="1">
      <c r="A50" s="4" t="s">
        <v>89</v>
      </c>
      <c r="B50" s="7" t="s">
        <v>44</v>
      </c>
      <c r="G50" t="s">
        <v>35</v>
      </c>
      <c r="H50">
        <f t="shared" si="8"/>
        <v>5</v>
      </c>
    </row>
    <row r="51" spans="1:9" ht="21.6" thickBot="1">
      <c r="A51" s="5" t="s">
        <v>90</v>
      </c>
      <c r="B51" s="7" t="s">
        <v>78</v>
      </c>
      <c r="F51" t="s">
        <v>35</v>
      </c>
      <c r="H51">
        <f t="shared" si="8"/>
        <v>4</v>
      </c>
    </row>
    <row r="52" spans="1:9" ht="21.6" thickBot="1">
      <c r="A52" s="4"/>
      <c r="B52" s="4" t="s">
        <v>47</v>
      </c>
    </row>
    <row r="53" spans="1:9" ht="31.9" thickBot="1">
      <c r="A53" s="5" t="s">
        <v>91</v>
      </c>
      <c r="B53" s="7" t="s">
        <v>49</v>
      </c>
      <c r="F53" t="s">
        <v>35</v>
      </c>
      <c r="H53">
        <f t="shared" ref="H53:H54" si="9">IF(C53="X",1)+IF(D53="X",2)+IF(E53="X",3)+IF(F53="X",4)+IF(G53="X",5)</f>
        <v>4</v>
      </c>
    </row>
    <row r="54" spans="1:9" ht="21.6" thickBot="1">
      <c r="A54" s="4" t="s">
        <v>92</v>
      </c>
      <c r="B54" s="7" t="s">
        <v>81</v>
      </c>
      <c r="F54" t="s">
        <v>35</v>
      </c>
      <c r="H54">
        <f t="shared" si="9"/>
        <v>4</v>
      </c>
    </row>
    <row r="55" spans="1:9" ht="21.6" thickBot="1">
      <c r="A55" s="5"/>
      <c r="B55" s="4" t="s">
        <v>52</v>
      </c>
    </row>
    <row r="56" spans="1:9" ht="21.6" thickBot="1">
      <c r="A56" s="4" t="s">
        <v>93</v>
      </c>
      <c r="B56" s="7" t="s">
        <v>54</v>
      </c>
      <c r="G56" t="s">
        <v>35</v>
      </c>
      <c r="H56">
        <f t="shared" ref="H56:H57" si="10">IF(C56="X",1)+IF(D56="X",2)+IF(E56="X",3)+IF(F56="X",4)+IF(G56="X",5)</f>
        <v>5</v>
      </c>
      <c r="I56" s="6"/>
    </row>
    <row r="57" spans="1:9" ht="31.9" thickBot="1">
      <c r="A57" s="5" t="s">
        <v>94</v>
      </c>
      <c r="B57" s="7" t="s">
        <v>95</v>
      </c>
      <c r="G57" t="s">
        <v>35</v>
      </c>
      <c r="H57">
        <f t="shared" si="10"/>
        <v>5</v>
      </c>
    </row>
    <row r="58" spans="1:9" ht="21.6" thickBot="1">
      <c r="A58" s="4"/>
      <c r="B58" s="4" t="s">
        <v>25</v>
      </c>
    </row>
    <row r="59" spans="1:9" ht="21.6" thickBot="1">
      <c r="A59" s="5" t="s">
        <v>96</v>
      </c>
      <c r="B59" s="8" t="s">
        <v>97</v>
      </c>
      <c r="H59">
        <f t="shared" ref="H59:H61" si="11">IF(C59="X",1)+IF(D59="X",2)+IF(E59="X",3)+IF(F59="X",4)+IF(G59="X",5)</f>
        <v>0</v>
      </c>
    </row>
    <row r="60" spans="1:9" ht="21.6" thickBot="1">
      <c r="A60" s="4" t="s">
        <v>98</v>
      </c>
      <c r="B60" s="8" t="s">
        <v>37</v>
      </c>
      <c r="H60">
        <f t="shared" si="11"/>
        <v>0</v>
      </c>
    </row>
    <row r="61" spans="1:9" ht="31.9" thickBot="1">
      <c r="A61" s="5" t="s">
        <v>99</v>
      </c>
      <c r="B61" s="7" t="s">
        <v>100</v>
      </c>
      <c r="H61">
        <f t="shared" si="11"/>
        <v>0</v>
      </c>
    </row>
    <row r="62" spans="1:9" ht="21.6" thickBot="1">
      <c r="A62" s="4"/>
      <c r="B62" s="4" t="s">
        <v>40</v>
      </c>
    </row>
    <row r="63" spans="1:9" ht="21.6" thickBot="1">
      <c r="A63" s="5" t="s">
        <v>101</v>
      </c>
      <c r="B63" s="7" t="s">
        <v>42</v>
      </c>
      <c r="H63">
        <f t="shared" ref="H63:H65" si="12">IF(C63="X",1)+IF(D63="X",2)+IF(E63="X",3)+IF(F63="X",4)+IF(G63="X",5)</f>
        <v>0</v>
      </c>
    </row>
    <row r="64" spans="1:9" ht="21.6" thickBot="1">
      <c r="A64" s="4" t="s">
        <v>102</v>
      </c>
      <c r="B64" s="7" t="s">
        <v>44</v>
      </c>
      <c r="H64">
        <f t="shared" si="12"/>
        <v>0</v>
      </c>
    </row>
    <row r="65" spans="1:9" ht="21.6" thickBot="1">
      <c r="A65" s="5" t="s">
        <v>103</v>
      </c>
      <c r="B65" s="7" t="s">
        <v>78</v>
      </c>
      <c r="H65">
        <f t="shared" si="12"/>
        <v>0</v>
      </c>
    </row>
    <row r="66" spans="1:9" ht="21.6" thickBot="1">
      <c r="A66" s="4"/>
      <c r="B66" s="4" t="s">
        <v>47</v>
      </c>
    </row>
    <row r="67" spans="1:9" ht="31.9" thickBot="1">
      <c r="A67" s="5" t="s">
        <v>104</v>
      </c>
      <c r="B67" s="7" t="s">
        <v>49</v>
      </c>
      <c r="H67">
        <f>IF(C67="X",1)+IF(D67="X",2)+IF(E67="X",3)+IF(F67="X",4)+IF(G67="X",5)</f>
        <v>0</v>
      </c>
    </row>
    <row r="68" spans="1:9" ht="21.6" thickBot="1">
      <c r="A68" s="4" t="s">
        <v>105</v>
      </c>
      <c r="B68" s="7" t="s">
        <v>81</v>
      </c>
      <c r="H68">
        <f t="shared" ref="H68" si="13">IF(C68="X",1)+IF(D68="X",2)+IF(E68="X",3)+IF(F68="X",4)+IF(G68="X",5)</f>
        <v>0</v>
      </c>
    </row>
    <row r="69" spans="1:9" ht="21.6" thickBot="1">
      <c r="A69" s="5"/>
      <c r="B69" s="4" t="s">
        <v>52</v>
      </c>
    </row>
    <row r="70" spans="1:9" ht="21.6" thickBot="1">
      <c r="A70" s="4" t="s">
        <v>106</v>
      </c>
      <c r="B70" s="7" t="s">
        <v>54</v>
      </c>
      <c r="H70">
        <f t="shared" ref="H70:H71" si="14">IF(C70="X",1)+IF(D70="X",2)+IF(E70="X",3)+IF(F70="X",4)+IF(G70="X",5)</f>
        <v>0</v>
      </c>
      <c r="I70" s="6"/>
    </row>
    <row r="71" spans="1:9" ht="31.9" thickBot="1">
      <c r="A71" s="5" t="s">
        <v>107</v>
      </c>
      <c r="B71" s="7" t="s">
        <v>56</v>
      </c>
      <c r="H71">
        <f t="shared" si="14"/>
        <v>0</v>
      </c>
    </row>
    <row r="72" spans="1:9" ht="21.6" thickBot="1">
      <c r="A72" s="4"/>
      <c r="B72" s="4" t="s">
        <v>25</v>
      </c>
    </row>
    <row r="73" spans="1:9" ht="21.6" thickBot="1">
      <c r="A73" s="5" t="s">
        <v>108</v>
      </c>
      <c r="B73" s="8" t="s">
        <v>109</v>
      </c>
      <c r="H73">
        <f t="shared" ref="H73:H75" si="15">IF(C73="X",1)+IF(D73="X",2)+IF(E73="X",3)+IF(F73="X",4)+IF(G73="X",5)</f>
        <v>0</v>
      </c>
    </row>
    <row r="74" spans="1:9" ht="21.6" thickBot="1">
      <c r="A74" s="4" t="s">
        <v>110</v>
      </c>
      <c r="B74" s="8" t="s">
        <v>37</v>
      </c>
      <c r="H74">
        <f>IF(C74="X",1)+IF(D74="X",2)+IF(E74="X",3)+IF(F74="X",4)+IF(G74="X",5)</f>
        <v>0</v>
      </c>
    </row>
    <row r="75" spans="1:9" ht="31.9" thickBot="1">
      <c r="A75" s="5" t="s">
        <v>111</v>
      </c>
      <c r="B75" s="7" t="s">
        <v>112</v>
      </c>
      <c r="H75">
        <f t="shared" si="15"/>
        <v>0</v>
      </c>
    </row>
    <row r="76" spans="1:9" ht="21.6" thickBot="1">
      <c r="A76" s="4"/>
      <c r="B76" s="4" t="s">
        <v>40</v>
      </c>
    </row>
    <row r="77" spans="1:9" ht="21.6" thickBot="1">
      <c r="A77" s="5" t="s">
        <v>113</v>
      </c>
      <c r="B77" s="7" t="s">
        <v>42</v>
      </c>
      <c r="H77">
        <f t="shared" ref="H77:H79" si="16">IF(C77="X",1)+IF(D77="X",2)+IF(E77="X",3)+IF(F77="X",4)+IF(G77="X",5)</f>
        <v>0</v>
      </c>
    </row>
    <row r="78" spans="1:9" ht="21.6" thickBot="1">
      <c r="A78" s="4" t="s">
        <v>114</v>
      </c>
      <c r="B78" s="7" t="s">
        <v>78</v>
      </c>
      <c r="H78">
        <f t="shared" si="16"/>
        <v>0</v>
      </c>
    </row>
    <row r="79" spans="1:9" ht="21.6" thickBot="1">
      <c r="A79" s="5" t="s">
        <v>115</v>
      </c>
      <c r="B79" s="7" t="s">
        <v>78</v>
      </c>
      <c r="H79">
        <f t="shared" si="16"/>
        <v>0</v>
      </c>
    </row>
    <row r="80" spans="1:9" ht="21.6" thickBot="1">
      <c r="A80" s="4"/>
      <c r="B80" s="4" t="s">
        <v>47</v>
      </c>
    </row>
    <row r="81" spans="1:9" ht="31.9" thickBot="1">
      <c r="A81" s="5" t="s">
        <v>116</v>
      </c>
      <c r="B81" s="7" t="s">
        <v>49</v>
      </c>
      <c r="H81">
        <f t="shared" ref="H81:H82" si="17">IF(C81="X",1)+IF(D81="X",2)+IF(E81="X",3)+IF(F81="X",4)+IF(G81="X",5)</f>
        <v>0</v>
      </c>
    </row>
    <row r="82" spans="1:9" ht="21.6" thickBot="1">
      <c r="A82" s="4" t="s">
        <v>117</v>
      </c>
      <c r="B82" s="7" t="s">
        <v>81</v>
      </c>
      <c r="H82">
        <f t="shared" si="17"/>
        <v>0</v>
      </c>
    </row>
    <row r="83" spans="1:9" ht="21.6" thickBot="1">
      <c r="A83" s="5"/>
      <c r="B83" s="4" t="s">
        <v>52</v>
      </c>
    </row>
    <row r="84" spans="1:9" ht="21.6" thickBot="1">
      <c r="A84" s="4" t="s">
        <v>118</v>
      </c>
      <c r="B84" s="7" t="s">
        <v>54</v>
      </c>
      <c r="H84">
        <f t="shared" ref="H84:H85" si="18">IF(C84="X",1)+IF(D84="X",2)+IF(E84="X",3)+IF(F84="X",4)+IF(G84="X",5)</f>
        <v>0</v>
      </c>
      <c r="I84" s="6"/>
    </row>
    <row r="85" spans="1:9" ht="31.9" thickBot="1">
      <c r="A85" s="5" t="s">
        <v>119</v>
      </c>
      <c r="B85" s="7" t="s">
        <v>56</v>
      </c>
      <c r="H85">
        <f t="shared" si="18"/>
        <v>0</v>
      </c>
    </row>
    <row r="86" spans="1:9" ht="21.6" thickBot="1">
      <c r="A86" s="4"/>
      <c r="B86" s="4" t="s">
        <v>25</v>
      </c>
    </row>
    <row r="87" spans="1:9" ht="21.6" thickBot="1">
      <c r="A87" s="5" t="s">
        <v>120</v>
      </c>
      <c r="B87" s="8" t="s">
        <v>121</v>
      </c>
      <c r="H87">
        <f t="shared" ref="H87:H89" si="19">IF(C87="X",1)+IF(D87="X",2)+IF(E87="X",3)+IF(F87="X",4)+IF(G87="X",5)</f>
        <v>0</v>
      </c>
    </row>
    <row r="88" spans="1:9" ht="21.6" thickBot="1">
      <c r="A88" s="4" t="s">
        <v>122</v>
      </c>
      <c r="B88" s="8" t="s">
        <v>37</v>
      </c>
      <c r="H88">
        <f t="shared" si="19"/>
        <v>0</v>
      </c>
    </row>
    <row r="89" spans="1:9" ht="31.9" thickBot="1">
      <c r="A89" s="5" t="s">
        <v>123</v>
      </c>
      <c r="B89" s="7" t="s">
        <v>112</v>
      </c>
      <c r="H89">
        <f t="shared" si="19"/>
        <v>0</v>
      </c>
    </row>
    <row r="90" spans="1:9" ht="21.6" thickBot="1">
      <c r="A90" s="4"/>
      <c r="B90" s="4" t="s">
        <v>40</v>
      </c>
    </row>
    <row r="91" spans="1:9" ht="21.6" thickBot="1">
      <c r="A91" s="5" t="s">
        <v>124</v>
      </c>
      <c r="B91" s="7" t="s">
        <v>42</v>
      </c>
      <c r="H91">
        <f t="shared" ref="H91:H93" si="20">IF(C91="X",1)+IF(D91="X",2)+IF(E91="X",3)+IF(F91="X",4)+IF(G91="X",5)</f>
        <v>0</v>
      </c>
    </row>
    <row r="92" spans="1:9" ht="21.6" thickBot="1">
      <c r="A92" s="4" t="s">
        <v>131</v>
      </c>
      <c r="B92" s="7" t="s">
        <v>44</v>
      </c>
      <c r="H92">
        <f t="shared" si="20"/>
        <v>0</v>
      </c>
    </row>
    <row r="93" spans="1:9" ht="21.6" thickBot="1">
      <c r="A93" s="5" t="s">
        <v>126</v>
      </c>
      <c r="B93" s="7" t="s">
        <v>78</v>
      </c>
      <c r="H93">
        <f t="shared" si="20"/>
        <v>0</v>
      </c>
    </row>
    <row r="94" spans="1:9" ht="21.6" thickBot="1">
      <c r="A94" s="4"/>
      <c r="B94" s="4" t="s">
        <v>47</v>
      </c>
    </row>
    <row r="95" spans="1:9" ht="31.9" thickBot="1">
      <c r="A95" s="5" t="s">
        <v>127</v>
      </c>
      <c r="B95" s="7" t="s">
        <v>49</v>
      </c>
      <c r="H95">
        <f t="shared" ref="H95:H96" si="21">IF(C95="X",1)+IF(D95="X",2)+IF(E95="X",3)+IF(F95="X",4)+IF(G95="X",5)</f>
        <v>0</v>
      </c>
    </row>
    <row r="96" spans="1:9" ht="21.6" thickBot="1">
      <c r="A96" s="4" t="s">
        <v>128</v>
      </c>
      <c r="B96" s="7" t="s">
        <v>81</v>
      </c>
      <c r="H96">
        <f t="shared" si="21"/>
        <v>0</v>
      </c>
    </row>
    <row r="97" spans="1:9" ht="21.6" thickBot="1">
      <c r="A97" s="5"/>
      <c r="B97" s="4" t="s">
        <v>52</v>
      </c>
    </row>
    <row r="98" spans="1:9" ht="21.6" thickBot="1">
      <c r="A98" s="4" t="s">
        <v>129</v>
      </c>
      <c r="B98" s="7" t="s">
        <v>54</v>
      </c>
      <c r="H98">
        <f t="shared" ref="H98:H99" si="22">IF(C98="X",1)+IF(D98="X",2)+IF(E98="X",3)+IF(F98="X",4)+IF(G98="X",5)</f>
        <v>0</v>
      </c>
      <c r="I98" s="6"/>
    </row>
    <row r="99" spans="1:9" ht="31.9" thickBot="1">
      <c r="A99" s="5" t="s">
        <v>130</v>
      </c>
      <c r="B99" s="7" t="s">
        <v>56</v>
      </c>
      <c r="H99">
        <f t="shared" si="22"/>
        <v>0</v>
      </c>
    </row>
    <row r="100" spans="1:9" ht="22.9" customHeight="1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"/>
  <sheetViews>
    <sheetView topLeftCell="A10" zoomScale="63" workbookViewId="0">
      <selection activeCell="G32" sqref="G32"/>
    </sheetView>
  </sheetViews>
  <sheetFormatPr defaultColWidth="11.25" defaultRowHeight="15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7.6" thickBot="1"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9" t="s">
        <v>31</v>
      </c>
      <c r="I1" s="9" t="s">
        <v>32</v>
      </c>
    </row>
    <row r="2" spans="1:9" ht="21.6" thickBot="1">
      <c r="A2" s="4" t="s">
        <v>33</v>
      </c>
      <c r="B2" s="8" t="s">
        <v>34</v>
      </c>
      <c r="G2" t="s">
        <v>35</v>
      </c>
      <c r="H2">
        <f>IF(C2="X",1)+IF(D2="X",2)+IF(E2="X",3)+IF(F2="X",4)+IF(G2="X",5)</f>
        <v>5</v>
      </c>
    </row>
    <row r="3" spans="1:9" ht="21.6" thickBot="1">
      <c r="A3" s="5" t="s">
        <v>36</v>
      </c>
      <c r="B3" s="8" t="s">
        <v>37</v>
      </c>
      <c r="F3" t="s">
        <v>35</v>
      </c>
      <c r="H3">
        <f>IF(C3="X",1)+IF(D3="X",2)+IF(E3="X",3)+IF(F3="X",4)+IF(G3="X",5)</f>
        <v>4</v>
      </c>
    </row>
    <row r="4" spans="1:9" ht="21.6" thickBot="1">
      <c r="A4" s="4" t="s">
        <v>38</v>
      </c>
      <c r="B4" s="8" t="s">
        <v>39</v>
      </c>
      <c r="G4" t="s">
        <v>35</v>
      </c>
      <c r="H4">
        <f t="shared" ref="H4" si="0">IF(C4="X",1)+IF(D4="X",2)+IF(E4="X",3)+IF(F4="X",4)+IF(G4="X",5)</f>
        <v>5</v>
      </c>
    </row>
    <row r="5" spans="1:9" ht="21.6" thickBot="1">
      <c r="A5" s="5"/>
      <c r="B5" s="4" t="s">
        <v>40</v>
      </c>
      <c r="H5">
        <f>IF(C5="X",1)+IF(D5="X",2)+IF(E5="X",3)+IF(F5="X",4)+IF(G5="X",5)</f>
        <v>0</v>
      </c>
    </row>
    <row r="6" spans="1:9" ht="21.6" thickBot="1">
      <c r="A6" s="4" t="s">
        <v>41</v>
      </c>
      <c r="B6" s="7" t="s">
        <v>42</v>
      </c>
      <c r="F6" t="s">
        <v>35</v>
      </c>
      <c r="H6">
        <f t="shared" ref="H6:H8" si="1">IF(C6="X",1)+IF(D6="X",2)+IF(E6="X",3)+IF(F6="X",4)+IF(G6="X",5)</f>
        <v>4</v>
      </c>
    </row>
    <row r="7" spans="1:9" ht="21.6" thickBot="1">
      <c r="A7" s="5" t="s">
        <v>43</v>
      </c>
      <c r="B7" s="7" t="s">
        <v>44</v>
      </c>
      <c r="G7" t="s">
        <v>35</v>
      </c>
      <c r="H7">
        <f t="shared" si="1"/>
        <v>5</v>
      </c>
    </row>
    <row r="8" spans="1:9" ht="27" customHeight="1" thickBot="1">
      <c r="A8" s="4" t="s">
        <v>45</v>
      </c>
      <c r="B8" s="18" t="s">
        <v>46</v>
      </c>
      <c r="F8" t="s">
        <v>35</v>
      </c>
      <c r="H8">
        <f t="shared" si="1"/>
        <v>4</v>
      </c>
    </row>
    <row r="9" spans="1:9" ht="21.6" thickBot="1">
      <c r="A9" s="5"/>
      <c r="B9" s="4" t="s">
        <v>47</v>
      </c>
      <c r="H9">
        <f>IF(C9="X",1)+IF(D9="X",2)+IF(E9="X",3)+IF(F9="X",4)+IF(G9="X",5)</f>
        <v>0</v>
      </c>
    </row>
    <row r="10" spans="1:9" ht="31.9" thickBot="1">
      <c r="A10" s="4" t="s">
        <v>48</v>
      </c>
      <c r="B10" s="7" t="s">
        <v>49</v>
      </c>
      <c r="F10" t="s">
        <v>35</v>
      </c>
      <c r="H10">
        <f t="shared" ref="H10:H28" si="2">IF(C10="X",1)+IF(D10="X",2)+IF(E10="X",3)+IF(F10="X",4)+IF(G10="X",5)</f>
        <v>4</v>
      </c>
    </row>
    <row r="11" spans="1:9" ht="21.6" thickBot="1">
      <c r="A11" s="5" t="s">
        <v>50</v>
      </c>
      <c r="B11" s="7" t="s">
        <v>51</v>
      </c>
      <c r="G11" t="s">
        <v>35</v>
      </c>
      <c r="H11">
        <f t="shared" si="2"/>
        <v>5</v>
      </c>
    </row>
    <row r="12" spans="1:9" ht="21.6" thickBot="1">
      <c r="A12" s="4"/>
      <c r="B12" s="4" t="s">
        <v>52</v>
      </c>
    </row>
    <row r="13" spans="1:9" ht="21.6" thickBot="1">
      <c r="A13" s="5" t="s">
        <v>53</v>
      </c>
      <c r="B13" s="7" t="s">
        <v>54</v>
      </c>
      <c r="G13" t="s">
        <v>35</v>
      </c>
      <c r="H13">
        <f t="shared" si="2"/>
        <v>5</v>
      </c>
      <c r="I13" s="6"/>
    </row>
    <row r="14" spans="1:9" ht="31.9" thickBot="1">
      <c r="A14" s="4" t="s">
        <v>55</v>
      </c>
      <c r="B14" s="7" t="s">
        <v>56</v>
      </c>
      <c r="G14" t="s">
        <v>35</v>
      </c>
      <c r="H14">
        <f t="shared" si="2"/>
        <v>5</v>
      </c>
    </row>
    <row r="15" spans="1:9" ht="21.6" thickBot="1">
      <c r="A15" s="5"/>
      <c r="B15" s="4" t="s">
        <v>25</v>
      </c>
    </row>
    <row r="16" spans="1:9" ht="21.6" thickBot="1">
      <c r="A16" s="4" t="s">
        <v>57</v>
      </c>
      <c r="B16" s="8" t="s">
        <v>58</v>
      </c>
      <c r="G16" t="s">
        <v>35</v>
      </c>
      <c r="H16">
        <f t="shared" si="2"/>
        <v>5</v>
      </c>
    </row>
    <row r="17" spans="1:9" ht="21.6" thickBot="1">
      <c r="A17" s="5" t="s">
        <v>59</v>
      </c>
      <c r="B17" s="8" t="s">
        <v>37</v>
      </c>
      <c r="G17" t="s">
        <v>35</v>
      </c>
      <c r="H17">
        <f t="shared" si="2"/>
        <v>5</v>
      </c>
    </row>
    <row r="18" spans="1:9" ht="21.6" thickBot="1">
      <c r="A18" s="4" t="s">
        <v>60</v>
      </c>
      <c r="B18" s="8" t="s">
        <v>39</v>
      </c>
      <c r="F18" t="s">
        <v>35</v>
      </c>
      <c r="H18">
        <f t="shared" si="2"/>
        <v>4</v>
      </c>
    </row>
    <row r="19" spans="1:9" ht="21.6" thickBot="1">
      <c r="A19" s="5"/>
      <c r="B19" s="4" t="s">
        <v>40</v>
      </c>
    </row>
    <row r="20" spans="1:9" ht="21.6" thickBot="1">
      <c r="A20" s="4" t="s">
        <v>61</v>
      </c>
      <c r="B20" s="7" t="s">
        <v>42</v>
      </c>
      <c r="G20" t="s">
        <v>35</v>
      </c>
      <c r="H20">
        <f t="shared" si="2"/>
        <v>5</v>
      </c>
    </row>
    <row r="21" spans="1:9" ht="21.6" thickBot="1">
      <c r="A21" s="5" t="s">
        <v>62</v>
      </c>
      <c r="B21" s="7" t="s">
        <v>44</v>
      </c>
      <c r="F21" t="s">
        <v>35</v>
      </c>
      <c r="H21">
        <f t="shared" si="2"/>
        <v>4</v>
      </c>
    </row>
    <row r="22" spans="1:9" ht="31.9" thickBot="1">
      <c r="A22" s="4" t="s">
        <v>63</v>
      </c>
      <c r="B22" s="18" t="s">
        <v>46</v>
      </c>
      <c r="F22" t="s">
        <v>35</v>
      </c>
      <c r="H22">
        <f t="shared" si="2"/>
        <v>4</v>
      </c>
    </row>
    <row r="23" spans="1:9" ht="21.6" thickBot="1">
      <c r="A23" s="5"/>
      <c r="B23" s="4" t="s">
        <v>47</v>
      </c>
    </row>
    <row r="24" spans="1:9" ht="31.9" thickBot="1">
      <c r="A24" s="4" t="s">
        <v>64</v>
      </c>
      <c r="B24" s="7" t="s">
        <v>49</v>
      </c>
      <c r="G24" t="s">
        <v>35</v>
      </c>
      <c r="H24">
        <f t="shared" si="2"/>
        <v>5</v>
      </c>
    </row>
    <row r="25" spans="1:9" ht="21.6" thickBot="1">
      <c r="A25" s="5" t="s">
        <v>65</v>
      </c>
      <c r="B25" s="7" t="s">
        <v>51</v>
      </c>
      <c r="G25" t="s">
        <v>35</v>
      </c>
      <c r="H25">
        <f t="shared" si="2"/>
        <v>5</v>
      </c>
    </row>
    <row r="26" spans="1:9" ht="21.6" thickBot="1">
      <c r="A26" s="4"/>
      <c r="B26" s="4" t="s">
        <v>52</v>
      </c>
    </row>
    <row r="27" spans="1:9" ht="21.6" thickBot="1">
      <c r="A27" s="5" t="s">
        <v>66</v>
      </c>
      <c r="B27" s="7" t="s">
        <v>54</v>
      </c>
      <c r="G27" t="s">
        <v>35</v>
      </c>
      <c r="H27">
        <f t="shared" si="2"/>
        <v>5</v>
      </c>
      <c r="I27" s="6"/>
    </row>
    <row r="28" spans="1:9" ht="31.9" thickBot="1">
      <c r="A28" s="4" t="s">
        <v>67</v>
      </c>
      <c r="B28" s="7" t="s">
        <v>56</v>
      </c>
      <c r="G28" t="s">
        <v>35</v>
      </c>
      <c r="H28">
        <f t="shared" si="2"/>
        <v>5</v>
      </c>
    </row>
    <row r="29" spans="1:9" ht="21.6" thickBot="1">
      <c r="A29" s="5"/>
      <c r="B29" s="4" t="s">
        <v>25</v>
      </c>
    </row>
    <row r="30" spans="1:9" ht="21.6" thickBot="1">
      <c r="A30" s="4" t="s">
        <v>68</v>
      </c>
      <c r="B30" s="8" t="s">
        <v>69</v>
      </c>
      <c r="G30" t="s">
        <v>35</v>
      </c>
      <c r="H30">
        <f t="shared" ref="H30:H33" si="3">IF(C30="X",1)+IF(D30="X",2)+IF(E30="X",3)+IF(F30="X",4)+IF(G30="X",5)</f>
        <v>5</v>
      </c>
    </row>
    <row r="31" spans="1:9" ht="21.6" thickBot="1">
      <c r="A31" s="5" t="s">
        <v>70</v>
      </c>
      <c r="B31" s="8" t="s">
        <v>37</v>
      </c>
      <c r="G31" t="s">
        <v>35</v>
      </c>
      <c r="H31">
        <f t="shared" si="3"/>
        <v>5</v>
      </c>
    </row>
    <row r="32" spans="1:9" ht="21.6" thickBot="1">
      <c r="A32" s="4" t="s">
        <v>71</v>
      </c>
      <c r="B32" s="7" t="s">
        <v>72</v>
      </c>
      <c r="F32" t="s">
        <v>35</v>
      </c>
      <c r="H32">
        <f t="shared" si="3"/>
        <v>4</v>
      </c>
    </row>
    <row r="33" spans="1:9" ht="21.6" thickBot="1">
      <c r="A33" s="5" t="s">
        <v>73</v>
      </c>
      <c r="B33" s="7" t="s">
        <v>74</v>
      </c>
      <c r="F33" t="s">
        <v>35</v>
      </c>
      <c r="H33">
        <f t="shared" si="3"/>
        <v>4</v>
      </c>
    </row>
    <row r="34" spans="1:9" ht="21.6" thickBot="1">
      <c r="A34" s="4"/>
      <c r="B34" s="4" t="s">
        <v>40</v>
      </c>
    </row>
    <row r="35" spans="1:9" ht="21.6" thickBot="1">
      <c r="A35" s="5" t="s">
        <v>75</v>
      </c>
      <c r="B35" s="7" t="s">
        <v>42</v>
      </c>
      <c r="G35" t="s">
        <v>35</v>
      </c>
      <c r="H35">
        <f t="shared" ref="H35:H37" si="4">IF(C35="X",1)+IF(D35="X",2)+IF(E35="X",3)+IF(F35="X",4)+IF(G35="X",5)</f>
        <v>5</v>
      </c>
    </row>
    <row r="36" spans="1:9" ht="21.6" thickBot="1">
      <c r="A36" s="4" t="s">
        <v>76</v>
      </c>
      <c r="B36" s="7" t="s">
        <v>44</v>
      </c>
      <c r="G36" t="s">
        <v>35</v>
      </c>
      <c r="H36">
        <f t="shared" si="4"/>
        <v>5</v>
      </c>
    </row>
    <row r="37" spans="1:9" ht="21.6" thickBot="1">
      <c r="A37" s="5" t="s">
        <v>77</v>
      </c>
      <c r="B37" s="7" t="s">
        <v>78</v>
      </c>
      <c r="G37" t="s">
        <v>35</v>
      </c>
      <c r="H37">
        <f t="shared" si="4"/>
        <v>5</v>
      </c>
    </row>
    <row r="38" spans="1:9" ht="21.6" thickBot="1">
      <c r="A38" s="4"/>
      <c r="B38" s="4" t="s">
        <v>47</v>
      </c>
    </row>
    <row r="39" spans="1:9" ht="31.9" thickBot="1">
      <c r="A39" s="5" t="s">
        <v>79</v>
      </c>
      <c r="B39" s="7" t="s">
        <v>49</v>
      </c>
      <c r="G39" t="s">
        <v>35</v>
      </c>
      <c r="H39">
        <f t="shared" ref="H39:H40" si="5">IF(C39="X",1)+IF(D39="X",2)+IF(E39="X",3)+IF(F39="X",4)+IF(G39="X",5)</f>
        <v>5</v>
      </c>
    </row>
    <row r="40" spans="1:9" ht="21.6" thickBot="1">
      <c r="A40" s="4" t="s">
        <v>80</v>
      </c>
      <c r="B40" s="7" t="s">
        <v>81</v>
      </c>
      <c r="G40" t="s">
        <v>35</v>
      </c>
      <c r="H40">
        <f t="shared" si="5"/>
        <v>5</v>
      </c>
    </row>
    <row r="41" spans="1:9" ht="21.6" thickBot="1">
      <c r="A41" s="5"/>
      <c r="B41" s="4" t="s">
        <v>52</v>
      </c>
    </row>
    <row r="42" spans="1:9" ht="21.6" thickBot="1">
      <c r="A42" s="4" t="s">
        <v>82</v>
      </c>
      <c r="B42" s="7" t="s">
        <v>54</v>
      </c>
      <c r="G42" t="s">
        <v>35</v>
      </c>
      <c r="H42">
        <f t="shared" ref="H42:H43" si="6">IF(C42="X",1)+IF(D42="X",2)+IF(E42="X",3)+IF(F42="X",4)+IF(G42="X",5)</f>
        <v>5</v>
      </c>
      <c r="I42" s="6"/>
    </row>
    <row r="43" spans="1:9" ht="31.9" thickBot="1">
      <c r="A43" s="5" t="s">
        <v>83</v>
      </c>
      <c r="B43" s="7" t="s">
        <v>56</v>
      </c>
      <c r="G43" t="s">
        <v>35</v>
      </c>
      <c r="H43">
        <f t="shared" si="6"/>
        <v>5</v>
      </c>
    </row>
    <row r="44" spans="1:9" ht="21.6" thickBot="1">
      <c r="A44" s="4"/>
      <c r="B44" s="4" t="s">
        <v>25</v>
      </c>
    </row>
    <row r="45" spans="1:9" ht="21.6" thickBot="1">
      <c r="A45" s="5" t="s">
        <v>84</v>
      </c>
      <c r="B45" s="8" t="s">
        <v>85</v>
      </c>
      <c r="G45" t="s">
        <v>35</v>
      </c>
      <c r="H45">
        <f t="shared" ref="H45:H47" si="7">IF(C45="X",1)+IF(D45="X",2)+IF(E45="X",3)+IF(F45="X",4)+IF(G45="X",5)</f>
        <v>5</v>
      </c>
    </row>
    <row r="46" spans="1:9" ht="21.6" thickBot="1">
      <c r="A46" s="4" t="s">
        <v>86</v>
      </c>
      <c r="B46" s="8" t="s">
        <v>37</v>
      </c>
      <c r="G46" t="s">
        <v>35</v>
      </c>
      <c r="H46">
        <f t="shared" si="7"/>
        <v>5</v>
      </c>
    </row>
    <row r="47" spans="1:9" ht="21.6" thickBot="1">
      <c r="A47" s="5" t="s">
        <v>87</v>
      </c>
      <c r="B47" s="7" t="s">
        <v>74</v>
      </c>
      <c r="G47" t="s">
        <v>35</v>
      </c>
      <c r="H47">
        <f t="shared" si="7"/>
        <v>5</v>
      </c>
    </row>
    <row r="48" spans="1:9" ht="21.6" thickBot="1">
      <c r="A48" s="4"/>
      <c r="B48" s="4" t="s">
        <v>40</v>
      </c>
    </row>
    <row r="49" spans="1:9" ht="21.6" thickBot="1">
      <c r="A49" s="5" t="s">
        <v>88</v>
      </c>
      <c r="B49" s="7" t="s">
        <v>42</v>
      </c>
      <c r="G49" t="s">
        <v>35</v>
      </c>
      <c r="H49">
        <f t="shared" ref="H49:H51" si="8">IF(C49="X",1)+IF(D49="X",2)+IF(E49="X",3)+IF(F49="X",4)+IF(G49="X",5)</f>
        <v>5</v>
      </c>
    </row>
    <row r="50" spans="1:9" ht="21.6" thickBot="1">
      <c r="A50" s="4" t="s">
        <v>89</v>
      </c>
      <c r="B50" s="7" t="s">
        <v>44</v>
      </c>
      <c r="G50" t="s">
        <v>35</v>
      </c>
      <c r="H50">
        <f t="shared" si="8"/>
        <v>5</v>
      </c>
    </row>
    <row r="51" spans="1:9" ht="21.6" thickBot="1">
      <c r="A51" s="5" t="s">
        <v>90</v>
      </c>
      <c r="B51" s="7" t="s">
        <v>78</v>
      </c>
      <c r="G51" t="s">
        <v>35</v>
      </c>
      <c r="H51">
        <f t="shared" si="8"/>
        <v>5</v>
      </c>
    </row>
    <row r="52" spans="1:9" ht="21.6" thickBot="1">
      <c r="A52" s="4"/>
      <c r="B52" s="4" t="s">
        <v>47</v>
      </c>
    </row>
    <row r="53" spans="1:9" ht="31.9" thickBot="1">
      <c r="A53" s="5" t="s">
        <v>91</v>
      </c>
      <c r="B53" s="7" t="s">
        <v>49</v>
      </c>
      <c r="G53" t="s">
        <v>35</v>
      </c>
      <c r="H53">
        <f t="shared" ref="H53:H54" si="9">IF(C53="X",1)+IF(D53="X",2)+IF(E53="X",3)+IF(F53="X",4)+IF(G53="X",5)</f>
        <v>5</v>
      </c>
    </row>
    <row r="54" spans="1:9" ht="21.6" thickBot="1">
      <c r="A54" s="4" t="s">
        <v>92</v>
      </c>
      <c r="B54" s="7" t="s">
        <v>81</v>
      </c>
      <c r="G54" t="s">
        <v>35</v>
      </c>
      <c r="H54">
        <f t="shared" si="9"/>
        <v>5</v>
      </c>
    </row>
    <row r="55" spans="1:9" ht="21.6" thickBot="1">
      <c r="A55" s="5"/>
      <c r="B55" s="4" t="s">
        <v>52</v>
      </c>
    </row>
    <row r="56" spans="1:9" ht="21.6" thickBot="1">
      <c r="A56" s="4" t="s">
        <v>93</v>
      </c>
      <c r="B56" s="7" t="s">
        <v>54</v>
      </c>
      <c r="G56" t="s">
        <v>35</v>
      </c>
      <c r="H56">
        <f t="shared" ref="H56:H57" si="10">IF(C56="X",1)+IF(D56="X",2)+IF(E56="X",3)+IF(F56="X",4)+IF(G56="X",5)</f>
        <v>5</v>
      </c>
      <c r="I56" s="6"/>
    </row>
    <row r="57" spans="1:9" ht="31.9" thickBot="1">
      <c r="A57" s="5" t="s">
        <v>94</v>
      </c>
      <c r="B57" s="7" t="s">
        <v>95</v>
      </c>
      <c r="G57" t="s">
        <v>35</v>
      </c>
      <c r="H57">
        <f t="shared" si="10"/>
        <v>5</v>
      </c>
    </row>
    <row r="58" spans="1:9" ht="21.6" thickBot="1">
      <c r="A58" s="4"/>
      <c r="B58" s="4" t="s">
        <v>25</v>
      </c>
    </row>
    <row r="59" spans="1:9" ht="21.6" thickBot="1">
      <c r="A59" s="5" t="s">
        <v>96</v>
      </c>
      <c r="B59" s="8" t="s">
        <v>97</v>
      </c>
      <c r="F59" t="s">
        <v>35</v>
      </c>
      <c r="H59">
        <f t="shared" ref="H59:H61" si="11">IF(C59="X",1)+IF(D59="X",2)+IF(E59="X",3)+IF(F59="X",4)+IF(G59="X",5)</f>
        <v>4</v>
      </c>
    </row>
    <row r="60" spans="1:9" ht="21.6" thickBot="1">
      <c r="A60" s="4" t="s">
        <v>98</v>
      </c>
      <c r="B60" s="8" t="s">
        <v>37</v>
      </c>
      <c r="F60" t="s">
        <v>35</v>
      </c>
      <c r="H60">
        <f t="shared" si="11"/>
        <v>4</v>
      </c>
    </row>
    <row r="61" spans="1:9" ht="31.9" thickBot="1">
      <c r="A61" s="5" t="s">
        <v>99</v>
      </c>
      <c r="B61" s="7" t="s">
        <v>100</v>
      </c>
      <c r="G61" t="s">
        <v>35</v>
      </c>
      <c r="H61">
        <f t="shared" si="11"/>
        <v>5</v>
      </c>
    </row>
    <row r="62" spans="1:9" ht="21.6" thickBot="1">
      <c r="A62" s="4"/>
      <c r="B62" s="4" t="s">
        <v>40</v>
      </c>
    </row>
    <row r="63" spans="1:9" ht="21.6" thickBot="1">
      <c r="A63" s="5" t="s">
        <v>101</v>
      </c>
      <c r="B63" s="7" t="s">
        <v>42</v>
      </c>
      <c r="G63" t="s">
        <v>35</v>
      </c>
      <c r="H63">
        <f t="shared" ref="H63:H65" si="12">IF(C63="X",1)+IF(D63="X",2)+IF(E63="X",3)+IF(F63="X",4)+IF(G63="X",5)</f>
        <v>5</v>
      </c>
    </row>
    <row r="64" spans="1:9" ht="21.6" thickBot="1">
      <c r="A64" s="4" t="s">
        <v>102</v>
      </c>
      <c r="B64" s="7" t="s">
        <v>44</v>
      </c>
      <c r="G64" t="s">
        <v>35</v>
      </c>
      <c r="H64">
        <f t="shared" si="12"/>
        <v>5</v>
      </c>
    </row>
    <row r="65" spans="1:9" ht="21.6" thickBot="1">
      <c r="A65" s="5" t="s">
        <v>103</v>
      </c>
      <c r="B65" s="7" t="s">
        <v>78</v>
      </c>
      <c r="G65" t="s">
        <v>35</v>
      </c>
      <c r="H65">
        <f t="shared" si="12"/>
        <v>5</v>
      </c>
    </row>
    <row r="66" spans="1:9" ht="21.6" thickBot="1">
      <c r="A66" s="4"/>
      <c r="B66" s="4" t="s">
        <v>47</v>
      </c>
    </row>
    <row r="67" spans="1:9" ht="31.9" thickBot="1">
      <c r="A67" s="5" t="s">
        <v>104</v>
      </c>
      <c r="B67" s="7" t="s">
        <v>49</v>
      </c>
      <c r="G67" t="s">
        <v>35</v>
      </c>
      <c r="H67">
        <f>IF(C67="X",1)+IF(D67="X",2)+IF(E67="X",3)+IF(F67="X",4)+IF(G67="X",5)</f>
        <v>5</v>
      </c>
    </row>
    <row r="68" spans="1:9" ht="21.6" thickBot="1">
      <c r="A68" s="4" t="s">
        <v>105</v>
      </c>
      <c r="B68" s="7" t="s">
        <v>81</v>
      </c>
      <c r="G68" t="s">
        <v>35</v>
      </c>
      <c r="H68">
        <f t="shared" ref="H68" si="13">IF(C68="X",1)+IF(D68="X",2)+IF(E68="X",3)+IF(F68="X",4)+IF(G68="X",5)</f>
        <v>5</v>
      </c>
    </row>
    <row r="69" spans="1:9" ht="21.6" thickBot="1">
      <c r="A69" s="5"/>
      <c r="B69" s="4" t="s">
        <v>52</v>
      </c>
    </row>
    <row r="70" spans="1:9" ht="21.6" thickBot="1">
      <c r="A70" s="4" t="s">
        <v>106</v>
      </c>
      <c r="B70" s="7" t="s">
        <v>54</v>
      </c>
      <c r="G70" t="s">
        <v>35</v>
      </c>
      <c r="H70">
        <f t="shared" ref="H70:H71" si="14">IF(C70="X",1)+IF(D70="X",2)+IF(E70="X",3)+IF(F70="X",4)+IF(G70="X",5)</f>
        <v>5</v>
      </c>
      <c r="I70" s="6"/>
    </row>
    <row r="71" spans="1:9" ht="31.9" thickBot="1">
      <c r="A71" s="5" t="s">
        <v>107</v>
      </c>
      <c r="B71" s="7" t="s">
        <v>56</v>
      </c>
      <c r="G71" t="s">
        <v>35</v>
      </c>
      <c r="H71">
        <f t="shared" si="14"/>
        <v>5</v>
      </c>
    </row>
    <row r="72" spans="1:9" ht="21.6" thickBot="1">
      <c r="A72" s="4"/>
      <c r="B72" s="4" t="s">
        <v>25</v>
      </c>
    </row>
    <row r="73" spans="1:9" ht="21.6" thickBot="1">
      <c r="A73" s="5" t="s">
        <v>108</v>
      </c>
      <c r="B73" s="8" t="s">
        <v>109</v>
      </c>
      <c r="F73" t="s">
        <v>35</v>
      </c>
      <c r="H73">
        <f t="shared" ref="H73:H75" si="15">IF(C73="X",1)+IF(D73="X",2)+IF(E73="X",3)+IF(F73="X",4)+IF(G73="X",5)</f>
        <v>4</v>
      </c>
    </row>
    <row r="74" spans="1:9" ht="21.6" thickBot="1">
      <c r="A74" s="4" t="s">
        <v>110</v>
      </c>
      <c r="B74" s="8" t="s">
        <v>37</v>
      </c>
      <c r="F74" t="s">
        <v>35</v>
      </c>
      <c r="H74">
        <f>IF(C74="X",1)+IF(D74="X",2)+IF(E74="X",3)+IF(F74="X",4)+IF(G74="X",5)</f>
        <v>4</v>
      </c>
    </row>
    <row r="75" spans="1:9" ht="31.9" thickBot="1">
      <c r="A75" s="5" t="s">
        <v>111</v>
      </c>
      <c r="B75" s="7" t="s">
        <v>112</v>
      </c>
      <c r="G75" t="s">
        <v>35</v>
      </c>
      <c r="H75">
        <f t="shared" si="15"/>
        <v>5</v>
      </c>
    </row>
    <row r="76" spans="1:9" ht="21.6" thickBot="1">
      <c r="A76" s="4"/>
      <c r="B76" s="4" t="s">
        <v>40</v>
      </c>
    </row>
    <row r="77" spans="1:9" ht="21.6" thickBot="1">
      <c r="A77" s="5" t="s">
        <v>113</v>
      </c>
      <c r="B77" s="7" t="s">
        <v>42</v>
      </c>
      <c r="G77" t="s">
        <v>35</v>
      </c>
      <c r="H77">
        <f t="shared" ref="H77:H79" si="16">IF(C77="X",1)+IF(D77="X",2)+IF(E77="X",3)+IF(F77="X",4)+IF(G77="X",5)</f>
        <v>5</v>
      </c>
    </row>
    <row r="78" spans="1:9" ht="21.6" thickBot="1">
      <c r="A78" s="4" t="s">
        <v>114</v>
      </c>
      <c r="B78" s="7" t="s">
        <v>44</v>
      </c>
      <c r="G78" t="s">
        <v>35</v>
      </c>
      <c r="H78">
        <f t="shared" si="16"/>
        <v>5</v>
      </c>
    </row>
    <row r="79" spans="1:9" ht="21.6" thickBot="1">
      <c r="A79" s="5" t="s">
        <v>115</v>
      </c>
      <c r="B79" s="7" t="s">
        <v>78</v>
      </c>
      <c r="G79" t="s">
        <v>35</v>
      </c>
      <c r="H79">
        <f t="shared" si="16"/>
        <v>5</v>
      </c>
    </row>
    <row r="80" spans="1:9" ht="21.6" thickBot="1">
      <c r="A80" s="4"/>
      <c r="B80" s="4" t="s">
        <v>47</v>
      </c>
    </row>
    <row r="81" spans="1:9" ht="31.9" thickBot="1">
      <c r="A81" s="5" t="s">
        <v>116</v>
      </c>
      <c r="B81" s="7" t="s">
        <v>49</v>
      </c>
      <c r="G81" t="s">
        <v>35</v>
      </c>
      <c r="H81">
        <f t="shared" ref="H81:H82" si="17">IF(C81="X",1)+IF(D81="X",2)+IF(E81="X",3)+IF(F81="X",4)+IF(G81="X",5)</f>
        <v>5</v>
      </c>
    </row>
    <row r="82" spans="1:9" ht="21.6" thickBot="1">
      <c r="A82" s="4" t="s">
        <v>117</v>
      </c>
      <c r="B82" s="7" t="s">
        <v>81</v>
      </c>
      <c r="G82" t="s">
        <v>35</v>
      </c>
      <c r="H82">
        <f t="shared" si="17"/>
        <v>5</v>
      </c>
    </row>
    <row r="83" spans="1:9" ht="21.6" thickBot="1">
      <c r="A83" s="5"/>
      <c r="B83" s="4" t="s">
        <v>52</v>
      </c>
    </row>
    <row r="84" spans="1:9" ht="21.6" thickBot="1">
      <c r="A84" s="4" t="s">
        <v>118</v>
      </c>
      <c r="B84" s="7" t="s">
        <v>54</v>
      </c>
      <c r="G84" t="s">
        <v>35</v>
      </c>
      <c r="H84">
        <f t="shared" ref="H84:H85" si="18">IF(C84="X",1)+IF(D84="X",2)+IF(E84="X",3)+IF(F84="X",4)+IF(G84="X",5)</f>
        <v>5</v>
      </c>
      <c r="I84" s="6"/>
    </row>
    <row r="85" spans="1:9" ht="31.9" thickBot="1">
      <c r="A85" s="5" t="s">
        <v>119</v>
      </c>
      <c r="B85" s="7" t="s">
        <v>56</v>
      </c>
      <c r="G85" t="s">
        <v>35</v>
      </c>
      <c r="H85">
        <f t="shared" si="18"/>
        <v>5</v>
      </c>
    </row>
    <row r="86" spans="1:9" ht="21.6" thickBot="1">
      <c r="A86" s="4"/>
      <c r="B86" s="4" t="s">
        <v>25</v>
      </c>
    </row>
    <row r="87" spans="1:9" ht="21.6" thickBot="1">
      <c r="A87" s="5" t="s">
        <v>120</v>
      </c>
      <c r="B87" s="8" t="s">
        <v>121</v>
      </c>
      <c r="F87" t="s">
        <v>35</v>
      </c>
      <c r="H87">
        <f t="shared" ref="H87:H89" si="19">IF(C87="X",1)+IF(D87="X",2)+IF(E87="X",3)+IF(F87="X",4)+IF(G87="X",5)</f>
        <v>4</v>
      </c>
    </row>
    <row r="88" spans="1:9" ht="21.6" thickBot="1">
      <c r="A88" s="4" t="s">
        <v>122</v>
      </c>
      <c r="B88" s="8" t="s">
        <v>37</v>
      </c>
      <c r="F88" t="s">
        <v>35</v>
      </c>
      <c r="H88">
        <f t="shared" si="19"/>
        <v>4</v>
      </c>
    </row>
    <row r="89" spans="1:9" ht="31.9" thickBot="1">
      <c r="A89" s="5" t="s">
        <v>123</v>
      </c>
      <c r="B89" s="7" t="s">
        <v>112</v>
      </c>
      <c r="G89" t="s">
        <v>35</v>
      </c>
      <c r="H89">
        <f t="shared" si="19"/>
        <v>5</v>
      </c>
    </row>
    <row r="90" spans="1:9" ht="21.6" thickBot="1">
      <c r="A90" s="4"/>
      <c r="B90" s="4" t="s">
        <v>40</v>
      </c>
    </row>
    <row r="91" spans="1:9" ht="21.6" thickBot="1">
      <c r="A91" s="5" t="s">
        <v>124</v>
      </c>
      <c r="B91" s="7" t="s">
        <v>42</v>
      </c>
      <c r="G91" t="s">
        <v>35</v>
      </c>
      <c r="H91">
        <f t="shared" ref="H91:H93" si="20">IF(C91="X",1)+IF(D91="X",2)+IF(E91="X",3)+IF(F91="X",4)+IF(G91="X",5)</f>
        <v>5</v>
      </c>
    </row>
    <row r="92" spans="1:9" ht="21.6" thickBot="1">
      <c r="A92" s="5" t="s">
        <v>125</v>
      </c>
      <c r="B92" s="7" t="s">
        <v>44</v>
      </c>
      <c r="G92" t="s">
        <v>35</v>
      </c>
      <c r="H92">
        <f t="shared" si="20"/>
        <v>5</v>
      </c>
    </row>
    <row r="93" spans="1:9" ht="21.6" thickBot="1">
      <c r="A93" s="5" t="s">
        <v>126</v>
      </c>
      <c r="B93" s="7" t="s">
        <v>78</v>
      </c>
      <c r="G93" t="s">
        <v>35</v>
      </c>
      <c r="H93">
        <f t="shared" si="20"/>
        <v>5</v>
      </c>
    </row>
    <row r="94" spans="1:9" ht="21.6" thickBot="1">
      <c r="A94" s="4"/>
      <c r="B94" s="4" t="s">
        <v>47</v>
      </c>
    </row>
    <row r="95" spans="1:9" ht="31.9" thickBot="1">
      <c r="A95" s="5" t="s">
        <v>127</v>
      </c>
      <c r="B95" s="7" t="s">
        <v>49</v>
      </c>
      <c r="G95" t="s">
        <v>35</v>
      </c>
      <c r="H95">
        <f t="shared" ref="H95:H96" si="21">IF(C95="X",1)+IF(D95="X",2)+IF(E95="X",3)+IF(F95="X",4)+IF(G95="X",5)</f>
        <v>5</v>
      </c>
    </row>
    <row r="96" spans="1:9" ht="21.6" thickBot="1">
      <c r="A96" s="4" t="s">
        <v>128</v>
      </c>
      <c r="B96" s="7" t="s">
        <v>81</v>
      </c>
      <c r="G96" t="s">
        <v>35</v>
      </c>
      <c r="H96">
        <f t="shared" si="21"/>
        <v>5</v>
      </c>
    </row>
    <row r="97" spans="1:9" ht="21.6" thickBot="1">
      <c r="A97" s="5"/>
      <c r="B97" s="4" t="s">
        <v>52</v>
      </c>
    </row>
    <row r="98" spans="1:9" ht="21.6" thickBot="1">
      <c r="A98" s="4" t="s">
        <v>129</v>
      </c>
      <c r="B98" s="7" t="s">
        <v>54</v>
      </c>
      <c r="G98" t="s">
        <v>35</v>
      </c>
      <c r="H98">
        <f t="shared" ref="H98:H99" si="22">IF(C98="X",1)+IF(D98="X",2)+IF(E98="X",3)+IF(F98="X",4)+IF(G98="X",5)</f>
        <v>5</v>
      </c>
      <c r="I98" s="6"/>
    </row>
    <row r="99" spans="1:9" ht="31.9" thickBot="1">
      <c r="A99" s="5" t="s">
        <v>130</v>
      </c>
      <c r="B99" s="7" t="s">
        <v>56</v>
      </c>
      <c r="G99" t="s">
        <v>35</v>
      </c>
      <c r="H99">
        <f t="shared" si="22"/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"/>
  <sheetViews>
    <sheetView topLeftCell="A40" zoomScale="75" zoomScaleNormal="75" zoomScalePageLayoutView="75" workbookViewId="0">
      <selection activeCell="B63" sqref="B63"/>
    </sheetView>
  </sheetViews>
  <sheetFormatPr defaultColWidth="11.25" defaultRowHeight="15.6"/>
  <cols>
    <col min="1" max="1" width="24" customWidth="1"/>
    <col min="2" max="2" width="70.25" customWidth="1"/>
    <col min="4" max="4" width="13.25" customWidth="1"/>
    <col min="7" max="7" width="10.5" customWidth="1"/>
    <col min="8" max="8" width="15.25" customWidth="1"/>
    <col min="9" max="9" width="26.75" customWidth="1"/>
    <col min="10" max="10" width="43.75" customWidth="1"/>
  </cols>
  <sheetData>
    <row r="1" spans="1:10" ht="42.6" thickBot="1">
      <c r="B1" s="4"/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9" t="s">
        <v>31</v>
      </c>
      <c r="I1" s="9"/>
    </row>
    <row r="2" spans="1:10" ht="21.6" thickBot="1">
      <c r="A2" s="4" t="s">
        <v>33</v>
      </c>
      <c r="B2" s="8" t="s">
        <v>34</v>
      </c>
      <c r="H2" s="10">
        <f>AVERAGE(Quest.Utente1!H2,Quest.Utente2!H2,Quest.Utente3!H2,)</f>
        <v>3.5</v>
      </c>
      <c r="I2" s="10" t="s">
        <v>132</v>
      </c>
    </row>
    <row r="3" spans="1:10" ht="21.6" thickBot="1">
      <c r="A3" s="5" t="s">
        <v>36</v>
      </c>
      <c r="B3" s="8" t="s">
        <v>37</v>
      </c>
      <c r="H3" s="10">
        <f>AVERAGE(Quest.Utente1!H3,Quest.Utente2!H3,Quest.Utente3!H3,)</f>
        <v>3</v>
      </c>
      <c r="I3" s="10" t="s">
        <v>132</v>
      </c>
    </row>
    <row r="4" spans="1:10" ht="21.6" thickBot="1">
      <c r="A4" s="4" t="s">
        <v>38</v>
      </c>
      <c r="B4" s="8" t="s">
        <v>39</v>
      </c>
      <c r="H4" s="10">
        <f>AVERAGE(Quest.Utente1!H4,Quest.Utente2!H4,Quest.Utente3!H4,)</f>
        <v>3.75</v>
      </c>
      <c r="I4" s="10" t="s">
        <v>132</v>
      </c>
    </row>
    <row r="5" spans="1:10" ht="21.6" thickBot="1">
      <c r="A5" s="5"/>
      <c r="B5" s="4"/>
      <c r="H5" s="11">
        <f>AVERAGE(H2:H4)</f>
        <v>3.4166666666666665</v>
      </c>
      <c r="I5" s="10" t="s">
        <v>133</v>
      </c>
      <c r="J5" s="4" t="s">
        <v>25</v>
      </c>
    </row>
    <row r="6" spans="1:10" ht="21.6" thickBot="1">
      <c r="A6" s="4" t="s">
        <v>41</v>
      </c>
      <c r="B6" s="7" t="s">
        <v>42</v>
      </c>
      <c r="H6" s="10">
        <f>AVERAGE(Quest.Utente1!H6,Quest.Utente2!H6,Quest.Utente3!H6,)</f>
        <v>3</v>
      </c>
    </row>
    <row r="7" spans="1:10" ht="21.6" thickBot="1">
      <c r="A7" s="5" t="s">
        <v>43</v>
      </c>
      <c r="B7" s="7" t="s">
        <v>44</v>
      </c>
      <c r="H7" s="10">
        <f>AVERAGE(Quest.Utente1!H7,Quest.Utente2!H7,Quest.Utente3!H7,)</f>
        <v>2.5</v>
      </c>
    </row>
    <row r="8" spans="1:10" ht="31.9" thickBot="1">
      <c r="A8" s="4" t="s">
        <v>45</v>
      </c>
      <c r="B8" s="18" t="s">
        <v>46</v>
      </c>
      <c r="H8" s="10">
        <f>AVERAGE(Quest.Utente1!H8,Quest.Utente2!H8,Quest.Utente3!H8,)</f>
        <v>3.25</v>
      </c>
    </row>
    <row r="9" spans="1:10" ht="21.6" thickBot="1">
      <c r="A9" s="5"/>
      <c r="B9" s="4"/>
      <c r="H9" s="11">
        <f>AVERAGE(H6:H8)</f>
        <v>2.9166666666666665</v>
      </c>
      <c r="J9" s="4" t="s">
        <v>40</v>
      </c>
    </row>
    <row r="10" spans="1:10" ht="31.9" thickBot="1">
      <c r="A10" s="4" t="s">
        <v>48</v>
      </c>
      <c r="B10" s="7" t="s">
        <v>49</v>
      </c>
      <c r="H10" s="10">
        <f>AVERAGE(Quest.Utente1!H10,Quest.Utente2!H10,Quest.Utente3!H10,)</f>
        <v>2.75</v>
      </c>
    </row>
    <row r="11" spans="1:10" ht="21.6" thickBot="1">
      <c r="A11" s="5" t="s">
        <v>50</v>
      </c>
      <c r="B11" s="7" t="s">
        <v>51</v>
      </c>
      <c r="H11" s="10">
        <f>AVERAGE(Quest.Utente1!H11,Quest.Utente2!H11,Quest.Utente3!H11,)</f>
        <v>3.25</v>
      </c>
    </row>
    <row r="12" spans="1:10" ht="21.6" thickBot="1">
      <c r="A12" s="4"/>
      <c r="B12" s="4"/>
      <c r="H12" s="11">
        <f>AVERAGE(H10:H11)</f>
        <v>3</v>
      </c>
      <c r="J12" s="4" t="s">
        <v>47</v>
      </c>
    </row>
    <row r="13" spans="1:10" ht="21.6" thickBot="1">
      <c r="A13" s="5" t="s">
        <v>53</v>
      </c>
      <c r="B13" s="7" t="s">
        <v>54</v>
      </c>
      <c r="H13" s="10">
        <f>AVERAGE(Quest.Utente1!H13,Quest.Utente2!H13,Quest.Utente3!H13,)</f>
        <v>3.25</v>
      </c>
      <c r="I13" s="6"/>
    </row>
    <row r="14" spans="1:10" ht="31.9" thickBot="1">
      <c r="A14" s="4" t="s">
        <v>55</v>
      </c>
      <c r="B14" s="7" t="s">
        <v>56</v>
      </c>
      <c r="H14" s="10">
        <f>AVERAGE(Quest.Utente1!H14,Quest.Utente2!H14,Quest.Utente3!H14,)</f>
        <v>3.25</v>
      </c>
    </row>
    <row r="15" spans="1:10" ht="21.6" thickBot="1">
      <c r="A15" s="5"/>
      <c r="B15" s="4"/>
      <c r="H15" s="11">
        <f>AVERAGE(H13:H14)</f>
        <v>3.25</v>
      </c>
      <c r="J15" s="4" t="s">
        <v>52</v>
      </c>
    </row>
    <row r="16" spans="1:10" ht="21.6" thickBot="1">
      <c r="A16" s="4" t="s">
        <v>57</v>
      </c>
      <c r="B16" s="8" t="s">
        <v>34</v>
      </c>
      <c r="H16" s="10">
        <f>AVERAGE(Quest.Utente1!H16,Quest.Utente2!H16,Quest.Utente3!H16,)</f>
        <v>3.5</v>
      </c>
      <c r="I16" s="10"/>
    </row>
    <row r="17" spans="1:10" ht="21.6" thickBot="1">
      <c r="A17" s="5" t="s">
        <v>59</v>
      </c>
      <c r="B17" s="8" t="s">
        <v>37</v>
      </c>
      <c r="H17" s="10">
        <f>AVERAGE(Quest.Utente1!H17,Quest.Utente2!H17,Quest.Utente3!H17,)</f>
        <v>3.5</v>
      </c>
    </row>
    <row r="18" spans="1:10" ht="21.6" thickBot="1">
      <c r="A18" s="4" t="s">
        <v>60</v>
      </c>
      <c r="B18" s="8" t="s">
        <v>39</v>
      </c>
      <c r="H18" s="10">
        <f>AVERAGE(Quest.Utente1!H18,Quest.Utente2!H18,Quest.Utente3!H18,)</f>
        <v>3.5</v>
      </c>
    </row>
    <row r="19" spans="1:10" ht="21.6" thickBot="1">
      <c r="A19" s="5"/>
      <c r="B19" s="4"/>
      <c r="H19" s="11">
        <f>AVERAGE(H16:H18)</f>
        <v>3.5</v>
      </c>
      <c r="J19" s="4" t="s">
        <v>25</v>
      </c>
    </row>
    <row r="20" spans="1:10" ht="21.6" thickBot="1">
      <c r="A20" s="4" t="s">
        <v>61</v>
      </c>
      <c r="B20" s="7" t="s">
        <v>42</v>
      </c>
      <c r="H20" s="10">
        <f>AVERAGE(Quest.Utente1!H20,Quest.Utente2!H20,Quest.Utente3!H20,)</f>
        <v>3.5</v>
      </c>
    </row>
    <row r="21" spans="1:10" ht="21.6" thickBot="1">
      <c r="A21" s="5" t="s">
        <v>62</v>
      </c>
      <c r="B21" s="7" t="s">
        <v>44</v>
      </c>
      <c r="H21" s="10">
        <f>AVERAGE(Quest.Utente1!H21,Quest.Utente2!H21,Quest.Utente3!H21,)</f>
        <v>3</v>
      </c>
    </row>
    <row r="22" spans="1:10" ht="31.9" thickBot="1">
      <c r="A22" s="4" t="s">
        <v>63</v>
      </c>
      <c r="B22" s="18" t="s">
        <v>46</v>
      </c>
      <c r="H22" s="10">
        <f>AVERAGE(Quest.Utente1!H22,Quest.Utente2!H22,Quest.Utente3!H22,)</f>
        <v>3.5</v>
      </c>
    </row>
    <row r="23" spans="1:10" ht="21.6" thickBot="1">
      <c r="A23" s="5"/>
      <c r="B23" s="4"/>
      <c r="H23" s="11">
        <f>AVERAGE(H20:H22)</f>
        <v>3.3333333333333335</v>
      </c>
      <c r="J23" s="4" t="s">
        <v>40</v>
      </c>
    </row>
    <row r="24" spans="1:10" ht="31.9" thickBot="1">
      <c r="A24" s="4" t="s">
        <v>64</v>
      </c>
      <c r="B24" s="7" t="s">
        <v>49</v>
      </c>
      <c r="H24" s="10">
        <f>AVERAGE(Quest.Utente1!H24,Quest.Utente2!H24,Quest.Utente3!H24,)</f>
        <v>3.25</v>
      </c>
    </row>
    <row r="25" spans="1:10" ht="21.6" thickBot="1">
      <c r="A25" s="5" t="s">
        <v>65</v>
      </c>
      <c r="B25" s="7" t="s">
        <v>51</v>
      </c>
      <c r="H25" s="10">
        <f>AVERAGE(Quest.Utente1!H25,Quest.Utente2!H25,Quest.Utente3!H25,)</f>
        <v>3.25</v>
      </c>
    </row>
    <row r="26" spans="1:10" ht="21.6" thickBot="1">
      <c r="A26" s="4"/>
      <c r="B26" s="4"/>
      <c r="H26" s="11">
        <f>AVERAGE(H24:H25)</f>
        <v>3.25</v>
      </c>
      <c r="J26" s="4" t="s">
        <v>47</v>
      </c>
    </row>
    <row r="27" spans="1:10" ht="21.6" thickBot="1">
      <c r="A27" s="5" t="s">
        <v>66</v>
      </c>
      <c r="B27" s="7" t="s">
        <v>54</v>
      </c>
      <c r="H27" s="10">
        <f>AVERAGE(Quest.Utente1!H27,Quest.Utente2!H27,Quest.Utente3!H27,)</f>
        <v>3.5</v>
      </c>
    </row>
    <row r="28" spans="1:10" ht="31.9" thickBot="1">
      <c r="A28" s="4" t="s">
        <v>67</v>
      </c>
      <c r="B28" s="7" t="s">
        <v>56</v>
      </c>
      <c r="H28" s="10">
        <f>AVERAGE(Quest.Utente1!H28,Quest.Utente2!H28,Quest.Utente3!H28,)</f>
        <v>3.25</v>
      </c>
    </row>
    <row r="29" spans="1:10" ht="21.6" thickBot="1">
      <c r="A29" s="5"/>
      <c r="B29" s="4"/>
      <c r="H29" s="15">
        <f>AVERAGE(H27:H28)</f>
        <v>3.375</v>
      </c>
      <c r="I29" s="6"/>
      <c r="J29" s="4" t="s">
        <v>52</v>
      </c>
    </row>
    <row r="30" spans="1:10" ht="21.6" thickBot="1">
      <c r="A30" s="4" t="s">
        <v>68</v>
      </c>
      <c r="B30" s="8" t="s">
        <v>69</v>
      </c>
      <c r="H30" s="10">
        <f>AVERAGE(Quest.Utente1!H30,Quest.Utente2!H30,Quest.Utente3!H30,)</f>
        <v>3.5</v>
      </c>
    </row>
    <row r="31" spans="1:10" ht="21.6" thickBot="1">
      <c r="A31" s="5" t="s">
        <v>70</v>
      </c>
      <c r="B31" s="8" t="s">
        <v>37</v>
      </c>
      <c r="H31" s="10">
        <f>AVERAGE(Quest.Utente1!H31,Quest.Utente2!H31,Quest.Utente3!H31,)</f>
        <v>3.5</v>
      </c>
    </row>
    <row r="32" spans="1:10" ht="21.6" thickBot="1">
      <c r="A32" s="4" t="s">
        <v>71</v>
      </c>
      <c r="B32" s="7" t="s">
        <v>72</v>
      </c>
      <c r="H32" s="10">
        <f>AVERAGE(Quest.Utente1!H32,Quest.Utente2!H32,Quest.Utente3!H32,)</f>
        <v>3.5</v>
      </c>
      <c r="I32" s="10"/>
    </row>
    <row r="33" spans="1:10" ht="21.6" thickBot="1">
      <c r="A33" s="5" t="s">
        <v>73</v>
      </c>
      <c r="B33" s="7" t="s">
        <v>74</v>
      </c>
      <c r="H33" s="10">
        <f>AVERAGE(Quest.Utente1!H33,Quest.Utente2!H33,Quest.Utente3!H33,)</f>
        <v>3.5</v>
      </c>
    </row>
    <row r="34" spans="1:10" ht="21.6" thickBot="1">
      <c r="A34" s="4"/>
      <c r="B34" s="4"/>
      <c r="H34" s="11">
        <f>AVERAGE(H30:H33)</f>
        <v>3.5</v>
      </c>
      <c r="J34" s="4" t="s">
        <v>25</v>
      </c>
    </row>
    <row r="35" spans="1:10" ht="21.6" thickBot="1">
      <c r="A35" s="5" t="s">
        <v>75</v>
      </c>
      <c r="B35" s="7" t="s">
        <v>42</v>
      </c>
      <c r="H35" s="10">
        <f>AVERAGE(Quest.Utente1!H35,Quest.Utente2!H35,Quest.Utente3!H35,)</f>
        <v>3</v>
      </c>
    </row>
    <row r="36" spans="1:10" ht="21.6" thickBot="1">
      <c r="A36" s="4" t="s">
        <v>76</v>
      </c>
      <c r="B36" s="7" t="s">
        <v>44</v>
      </c>
      <c r="H36" s="10">
        <f>AVERAGE(Quest.Utente1!H36,Quest.Utente2!H36,Quest.Utente3!H36,)</f>
        <v>3</v>
      </c>
    </row>
    <row r="37" spans="1:10" ht="21.6" thickBot="1">
      <c r="A37" s="5" t="s">
        <v>77</v>
      </c>
      <c r="B37" s="7" t="s">
        <v>78</v>
      </c>
      <c r="H37" s="10">
        <f>AVERAGE(Quest.Utente1!H37,Quest.Utente2!H37,Quest.Utente3!H37,)</f>
        <v>3.5</v>
      </c>
    </row>
    <row r="38" spans="1:10" ht="21.6" thickBot="1">
      <c r="A38" s="4"/>
      <c r="B38" s="4"/>
      <c r="H38" s="11">
        <f>AVERAGE(H35:H37)</f>
        <v>3.1666666666666665</v>
      </c>
      <c r="J38" s="4" t="s">
        <v>40</v>
      </c>
    </row>
    <row r="39" spans="1:10" ht="31.9" thickBot="1">
      <c r="A39" s="5" t="s">
        <v>79</v>
      </c>
      <c r="B39" s="7" t="s">
        <v>49</v>
      </c>
      <c r="H39" s="10">
        <f>AVERAGE(Quest.Utente1!H39,Quest.Utente2!H39,Quest.Utente3!H39,)</f>
        <v>3.25</v>
      </c>
    </row>
    <row r="40" spans="1:10" ht="21.6" thickBot="1">
      <c r="A40" s="4" t="s">
        <v>80</v>
      </c>
      <c r="B40" s="7" t="s">
        <v>81</v>
      </c>
      <c r="H40" s="10">
        <f>AVERAGE(Quest.Utente1!H40,Quest.Utente2!H40,Quest.Utente3!H40,)</f>
        <v>3.5</v>
      </c>
    </row>
    <row r="41" spans="1:10" ht="21.6" thickBot="1">
      <c r="A41" s="5"/>
      <c r="B41" s="4"/>
      <c r="H41" s="11">
        <f>AVERAGE(H39:H40)</f>
        <v>3.375</v>
      </c>
      <c r="J41" s="4" t="s">
        <v>47</v>
      </c>
    </row>
    <row r="42" spans="1:10" ht="21.6" thickBot="1">
      <c r="A42" s="4" t="s">
        <v>82</v>
      </c>
      <c r="B42" s="7" t="s">
        <v>54</v>
      </c>
      <c r="H42" s="10">
        <f>AVERAGE(Quest.Utente1!H42,Quest.Utente2!H42,Quest.Utente3!H42,)</f>
        <v>3.5</v>
      </c>
    </row>
    <row r="43" spans="1:10" ht="31.9" thickBot="1">
      <c r="A43" s="5" t="s">
        <v>83</v>
      </c>
      <c r="B43" s="7" t="s">
        <v>56</v>
      </c>
      <c r="H43" s="10">
        <f>AVERAGE(Quest.Utente1!H43,Quest.Utente2!H43,Quest.Utente3!H43,)</f>
        <v>2.75</v>
      </c>
    </row>
    <row r="44" spans="1:10" ht="21.6" thickBot="1">
      <c r="A44" s="4"/>
      <c r="B44" s="4"/>
      <c r="H44" s="15">
        <f>AVERAGE(H42:H43)</f>
        <v>3.125</v>
      </c>
      <c r="J44" s="4" t="s">
        <v>52</v>
      </c>
    </row>
    <row r="45" spans="1:10" ht="21.6" thickBot="1">
      <c r="A45" s="5" t="s">
        <v>84</v>
      </c>
      <c r="B45" s="8" t="s">
        <v>85</v>
      </c>
      <c r="H45" s="10">
        <f>AVERAGE(Quest.Utente1!H45,Quest.Utente2!H45,Quest.Utente3!H45,)</f>
        <v>3.25</v>
      </c>
      <c r="I45" s="6"/>
    </row>
    <row r="46" spans="1:10" ht="21.6" thickBot="1">
      <c r="A46" s="4" t="s">
        <v>86</v>
      </c>
      <c r="B46" s="8" t="s">
        <v>37</v>
      </c>
      <c r="H46" s="10">
        <f>AVERAGE(Quest.Utente1!H46,Quest.Utente2!H46,Quest.Utente3!H46,)</f>
        <v>3.25</v>
      </c>
    </row>
    <row r="47" spans="1:10" ht="21.6" thickBot="1">
      <c r="A47" s="5" t="s">
        <v>87</v>
      </c>
      <c r="B47" s="7" t="s">
        <v>74</v>
      </c>
      <c r="H47" s="10">
        <f>AVERAGE(Quest.Utente1!H47,Quest.Utente2!H47,Quest.Utente3!H47,)</f>
        <v>3.5</v>
      </c>
    </row>
    <row r="48" spans="1:10" ht="21.6" thickBot="1">
      <c r="A48" s="4"/>
      <c r="B48" s="4"/>
      <c r="H48" s="11">
        <f>AVERAGE(H45:H47)</f>
        <v>3.3333333333333335</v>
      </c>
      <c r="I48" s="10"/>
      <c r="J48" s="4" t="s">
        <v>25</v>
      </c>
    </row>
    <row r="49" spans="1:10" ht="21.6" thickBot="1">
      <c r="A49" s="5" t="s">
        <v>88</v>
      </c>
      <c r="B49" s="7" t="s">
        <v>42</v>
      </c>
      <c r="H49" s="10">
        <f>AVERAGE(Quest.Utente1!H49,Quest.Utente2!H49,Quest.Utente3!H49,)</f>
        <v>3.25</v>
      </c>
    </row>
    <row r="50" spans="1:10" ht="21.6" thickBot="1">
      <c r="A50" s="4" t="s">
        <v>89</v>
      </c>
      <c r="B50" s="7" t="s">
        <v>44</v>
      </c>
      <c r="H50" s="10">
        <f>AVERAGE(Quest.Utente1!H50,Quest.Utente2!H50,Quest.Utente3!H50,)</f>
        <v>3.25</v>
      </c>
    </row>
    <row r="51" spans="1:10" ht="21.6" thickBot="1">
      <c r="A51" s="5" t="s">
        <v>90</v>
      </c>
      <c r="B51" s="7" t="s">
        <v>78</v>
      </c>
      <c r="H51" s="10">
        <f>AVERAGE(Quest.Utente1!H51,Quest.Utente2!H51,Quest.Utente3!H51,)</f>
        <v>3.25</v>
      </c>
    </row>
    <row r="52" spans="1:10" ht="21.6" thickBot="1">
      <c r="A52" s="4"/>
      <c r="B52" s="4"/>
      <c r="H52" s="11">
        <f>AVERAGE(H49:H51)</f>
        <v>3.25</v>
      </c>
      <c r="J52" s="4" t="s">
        <v>40</v>
      </c>
    </row>
    <row r="53" spans="1:10" ht="31.9" thickBot="1">
      <c r="A53" s="5" t="s">
        <v>91</v>
      </c>
      <c r="B53" s="7" t="s">
        <v>49</v>
      </c>
      <c r="H53" s="10">
        <f>AVERAGE(Quest.Utente1!H53,Quest.Utente2!H53,Quest.Utente3!H53,)</f>
        <v>3</v>
      </c>
    </row>
    <row r="54" spans="1:10" ht="21.6" thickBot="1">
      <c r="A54" s="4" t="s">
        <v>92</v>
      </c>
      <c r="B54" s="7" t="s">
        <v>81</v>
      </c>
      <c r="H54" s="10">
        <f>AVERAGE(Quest.Utente1!H54,Quest.Utente2!H54,Quest.Utente3!H54,)</f>
        <v>3.25</v>
      </c>
    </row>
    <row r="55" spans="1:10" ht="21.6" thickBot="1">
      <c r="A55" s="5"/>
      <c r="B55" s="4"/>
      <c r="H55" s="11">
        <f>AVERAGE(H53:H54)</f>
        <v>3.125</v>
      </c>
      <c r="J55" s="4" t="s">
        <v>47</v>
      </c>
    </row>
    <row r="56" spans="1:10" ht="21.6" thickBot="1">
      <c r="A56" s="4" t="s">
        <v>93</v>
      </c>
      <c r="B56" s="7" t="s">
        <v>54</v>
      </c>
      <c r="H56" s="10">
        <f>AVERAGE(Quest.Utente1!H56,Quest.Utente2!H56,Quest.Utente3!H56,)</f>
        <v>3.5</v>
      </c>
    </row>
    <row r="57" spans="1:10" ht="31.9" thickBot="1">
      <c r="A57" s="5" t="s">
        <v>94</v>
      </c>
      <c r="B57" s="7" t="s">
        <v>95</v>
      </c>
      <c r="H57" s="10">
        <f>AVERAGE(Quest.Utente1!H57,Quest.Utente2!H57,Quest.Utente3!H57,)</f>
        <v>3.5</v>
      </c>
    </row>
    <row r="58" spans="1:10" ht="21.6" thickBot="1">
      <c r="A58" s="4"/>
      <c r="B58" s="4"/>
      <c r="H58" s="11">
        <f>AVERAGE(H56:H57)</f>
        <v>3.5</v>
      </c>
      <c r="J58" s="4" t="s">
        <v>52</v>
      </c>
    </row>
    <row r="59" spans="1:10" ht="21.6" thickBot="1">
      <c r="A59" s="5" t="s">
        <v>96</v>
      </c>
      <c r="B59" s="8" t="s">
        <v>97</v>
      </c>
      <c r="H59" s="10">
        <f>AVERAGE(Quest.Utente1!H59,Quest.Utente2!H59,Quest.Utente3!H59,)</f>
        <v>1</v>
      </c>
    </row>
    <row r="60" spans="1:10" ht="21.6" thickBot="1">
      <c r="A60" s="4" t="s">
        <v>98</v>
      </c>
      <c r="B60" s="8" t="s">
        <v>37</v>
      </c>
      <c r="H60" s="10">
        <f>AVERAGE(Quest.Utente1!H60,Quest.Utente2!H60,Quest.Utente3!H60,)</f>
        <v>1</v>
      </c>
    </row>
    <row r="61" spans="1:10" ht="31.9" thickBot="1">
      <c r="A61" s="5" t="s">
        <v>99</v>
      </c>
      <c r="B61" s="7" t="s">
        <v>100</v>
      </c>
      <c r="H61" s="10">
        <f>AVERAGE(Quest.Utente1!H61,Quest.Utente2!H61,Quest.Utente3!H61,)</f>
        <v>1.25</v>
      </c>
      <c r="I61" s="6"/>
    </row>
    <row r="62" spans="1:10" ht="21.6" thickBot="1">
      <c r="A62" s="4"/>
      <c r="B62" s="4"/>
      <c r="H62" s="15">
        <f>AVERAGE(H59:H61)</f>
        <v>1.0833333333333333</v>
      </c>
      <c r="J62" s="4" t="s">
        <v>25</v>
      </c>
    </row>
    <row r="63" spans="1:10" ht="21.6" thickBot="1">
      <c r="A63" s="5" t="s">
        <v>101</v>
      </c>
      <c r="B63" s="7" t="s">
        <v>42</v>
      </c>
      <c r="H63" s="10">
        <f>AVERAGE(Quest.Utente1!H63,Quest.Utente2!H63,Quest.Utente3!H63,)</f>
        <v>1.25</v>
      </c>
    </row>
    <row r="64" spans="1:10" ht="21.6" thickBot="1">
      <c r="A64" s="4" t="s">
        <v>102</v>
      </c>
      <c r="B64" s="7" t="s">
        <v>44</v>
      </c>
      <c r="H64" s="10">
        <f>AVERAGE(Quest.Utente1!H64,Quest.Utente2!H64,Quest.Utente3!H64,)</f>
        <v>1.25</v>
      </c>
      <c r="I64" s="10"/>
    </row>
    <row r="65" spans="1:10" ht="21.6" thickBot="1">
      <c r="A65" s="5" t="s">
        <v>103</v>
      </c>
      <c r="B65" s="7" t="s">
        <v>78</v>
      </c>
      <c r="H65" s="10">
        <f>AVERAGE(Quest.Utente1!H65,Quest.Utente2!H65,Quest.Utente3!H65,)</f>
        <v>1.25</v>
      </c>
    </row>
    <row r="66" spans="1:10" ht="21.6" thickBot="1">
      <c r="A66" s="4"/>
      <c r="B66" s="4"/>
      <c r="H66" s="15">
        <f>AVERAGE(H63:H65)</f>
        <v>1.25</v>
      </c>
      <c r="J66" s="4" t="s">
        <v>40</v>
      </c>
    </row>
    <row r="67" spans="1:10" ht="31.9" thickBot="1">
      <c r="A67" s="5" t="s">
        <v>104</v>
      </c>
      <c r="B67" s="7" t="s">
        <v>49</v>
      </c>
      <c r="H67" s="10">
        <f>AVERAGE(Quest.Utente1!H67,Quest.Utente2!H67,Quest.Utente3!H67,)</f>
        <v>1.25</v>
      </c>
    </row>
    <row r="68" spans="1:10" ht="21.6" thickBot="1">
      <c r="A68" s="4" t="s">
        <v>105</v>
      </c>
      <c r="B68" s="7" t="s">
        <v>81</v>
      </c>
      <c r="H68" s="10">
        <f>AVERAGE(Quest.Utente1!H68,Quest.Utente2!H68,Quest.Utente3!H68,)</f>
        <v>1.25</v>
      </c>
    </row>
    <row r="69" spans="1:10" ht="21.6" thickBot="1">
      <c r="A69" s="5"/>
      <c r="B69" s="4"/>
      <c r="H69" s="11">
        <f>AVERAGE(H67:H68)</f>
        <v>1.25</v>
      </c>
      <c r="J69" s="4" t="s">
        <v>47</v>
      </c>
    </row>
    <row r="70" spans="1:10" ht="21.6" thickBot="1">
      <c r="A70" s="4" t="s">
        <v>106</v>
      </c>
      <c r="B70" s="7" t="s">
        <v>54</v>
      </c>
      <c r="H70" s="10">
        <f>AVERAGE(Quest.Utente1!H70,Quest.Utente2!H70,Quest.Utente3!H70,)</f>
        <v>1.25</v>
      </c>
    </row>
    <row r="71" spans="1:10" ht="31.9" thickBot="1">
      <c r="A71" s="5" t="s">
        <v>107</v>
      </c>
      <c r="B71" s="7" t="s">
        <v>56</v>
      </c>
      <c r="H71" s="10">
        <f>AVERAGE(Quest.Utente1!H71,Quest.Utente2!H71,Quest.Utente3!H71,)</f>
        <v>1.25</v>
      </c>
    </row>
    <row r="72" spans="1:10" ht="21.6" thickBot="1">
      <c r="A72" s="4"/>
      <c r="B72" s="4"/>
      <c r="H72" s="11">
        <f>AVERAGE(H70:H71)</f>
        <v>1.25</v>
      </c>
      <c r="J72" s="4" t="s">
        <v>52</v>
      </c>
    </row>
    <row r="73" spans="1:10" ht="21.6" thickBot="1">
      <c r="A73" s="5" t="s">
        <v>108</v>
      </c>
      <c r="B73" s="8" t="s">
        <v>109</v>
      </c>
      <c r="H73" s="10">
        <f>AVERAGE(Quest.Utente1!H73,Quest.Utente2!H73,Quest.Utente3!H73,)</f>
        <v>1</v>
      </c>
    </row>
    <row r="74" spans="1:10" ht="21.6" thickBot="1">
      <c r="A74" s="4" t="s">
        <v>110</v>
      </c>
      <c r="B74" s="8" t="s">
        <v>37</v>
      </c>
      <c r="H74" s="10">
        <f>AVERAGE(Quest.Utente1!H74,Quest.Utente2!H74,Quest.Utente3!H74,)</f>
        <v>1</v>
      </c>
    </row>
    <row r="75" spans="1:10" ht="31.9" thickBot="1">
      <c r="A75" s="5" t="s">
        <v>111</v>
      </c>
      <c r="B75" s="7" t="s">
        <v>112</v>
      </c>
      <c r="H75" s="10">
        <f>AVERAGE(Quest.Utente1!H75,Quest.Utente2!H75,Quest.Utente3!H75,)</f>
        <v>1.25</v>
      </c>
    </row>
    <row r="76" spans="1:10" ht="21.6" thickBot="1">
      <c r="A76" s="4"/>
      <c r="B76" s="4"/>
      <c r="H76" s="11">
        <f>AVERAGE(H73:H74)</f>
        <v>1</v>
      </c>
      <c r="J76" s="4" t="s">
        <v>25</v>
      </c>
    </row>
    <row r="77" spans="1:10" ht="21.6" thickBot="1">
      <c r="A77" s="5" t="s">
        <v>113</v>
      </c>
      <c r="B77" s="7" t="s">
        <v>42</v>
      </c>
      <c r="H77" s="10">
        <f>AVERAGE(Quest.Utente1!H77,Quest.Utente2!H77,Quest.Utente3!H77,)</f>
        <v>1.25</v>
      </c>
      <c r="I77" s="6"/>
    </row>
    <row r="78" spans="1:10" ht="21.6" thickBot="1">
      <c r="A78" s="4" t="s">
        <v>114</v>
      </c>
      <c r="B78" s="7" t="s">
        <v>44</v>
      </c>
      <c r="H78" s="10">
        <f>AVERAGE(Quest.Utente1!H78,Quest.Utente2!H78,Quest.Utente3!H78,)</f>
        <v>1.25</v>
      </c>
    </row>
    <row r="79" spans="1:10" ht="21.6" thickBot="1">
      <c r="A79" s="5" t="s">
        <v>115</v>
      </c>
      <c r="B79" s="7" t="s">
        <v>78</v>
      </c>
      <c r="H79" s="10">
        <f>AVERAGE(Quest.Utente1!H79,Quest.Utente2!H79,Quest.Utente3!H79,)</f>
        <v>1.25</v>
      </c>
    </row>
    <row r="80" spans="1:10" ht="21.6" thickBot="1">
      <c r="A80" s="4"/>
      <c r="B80" s="4"/>
      <c r="H80" s="11">
        <f>AVERAGE(H77:H78)</f>
        <v>1.25</v>
      </c>
      <c r="I80" s="10"/>
      <c r="J80" s="4" t="s">
        <v>40</v>
      </c>
    </row>
    <row r="81" spans="1:10" ht="31.9" thickBot="1">
      <c r="A81" s="5" t="s">
        <v>116</v>
      </c>
      <c r="B81" s="7" t="s">
        <v>49</v>
      </c>
      <c r="H81" s="10">
        <f>AVERAGE(Quest.Utente1!H81,Quest.Utente2!H81,Quest.Utente3!H81,)</f>
        <v>1.25</v>
      </c>
    </row>
    <row r="82" spans="1:10" ht="21.6" thickBot="1">
      <c r="A82" s="4" t="s">
        <v>117</v>
      </c>
      <c r="B82" s="7" t="s">
        <v>81</v>
      </c>
      <c r="H82" s="10">
        <f>AVERAGE(Quest.Utente1!H82,Quest.Utente2!H82,Quest.Utente3!H82,)</f>
        <v>1.25</v>
      </c>
    </row>
    <row r="83" spans="1:10" ht="21.6" thickBot="1">
      <c r="A83" s="5"/>
      <c r="B83" s="4"/>
      <c r="H83" s="11">
        <f>AVERAGE(H81:H82)</f>
        <v>1.25</v>
      </c>
      <c r="J83" s="4" t="s">
        <v>47</v>
      </c>
    </row>
    <row r="84" spans="1:10" ht="21.6" thickBot="1">
      <c r="A84" s="4" t="s">
        <v>118</v>
      </c>
      <c r="B84" s="7" t="s">
        <v>54</v>
      </c>
      <c r="H84" s="10">
        <f>AVERAGE(Quest.Utente1!H84,Quest.Utente2!H84,Quest.Utente3!H84,)</f>
        <v>1.25</v>
      </c>
    </row>
    <row r="85" spans="1:10" ht="31.9" thickBot="1">
      <c r="A85" s="5" t="s">
        <v>119</v>
      </c>
      <c r="B85" s="7" t="s">
        <v>56</v>
      </c>
      <c r="H85" s="10">
        <f>AVERAGE(Quest.Utente1!H85,Quest.Utente2!H85,Quest.Utente3!H85,)</f>
        <v>1.25</v>
      </c>
    </row>
    <row r="86" spans="1:10" ht="21.6" thickBot="1">
      <c r="A86" s="4"/>
      <c r="B86" s="4"/>
      <c r="H86" s="11">
        <f>AVERAGE(H84:H85)</f>
        <v>1.25</v>
      </c>
      <c r="J86" s="4" t="s">
        <v>52</v>
      </c>
    </row>
    <row r="87" spans="1:10" ht="21.6" thickBot="1">
      <c r="A87" s="5" t="s">
        <v>120</v>
      </c>
      <c r="B87" s="8" t="s">
        <v>121</v>
      </c>
      <c r="H87" s="10">
        <f>AVERAGE(Quest.Utente1!H87,Quest.Utente2!H87,Quest.Utente3!H87,)</f>
        <v>1</v>
      </c>
    </row>
    <row r="88" spans="1:10" ht="21.6" thickBot="1">
      <c r="A88" s="4" t="s">
        <v>122</v>
      </c>
      <c r="B88" s="8" t="s">
        <v>37</v>
      </c>
      <c r="H88" s="10">
        <f>AVERAGE(Quest.Utente1!H88,Quest.Utente2!H88,Quest.Utente3!H88,)</f>
        <v>1</v>
      </c>
    </row>
    <row r="89" spans="1:10" ht="31.9" thickBot="1">
      <c r="A89" s="5" t="s">
        <v>123</v>
      </c>
      <c r="B89" s="7" t="s">
        <v>112</v>
      </c>
      <c r="H89" s="10">
        <f>AVERAGE(Quest.Utente1!H89,Quest.Utente2!H89,Quest.Utente3!H89,)</f>
        <v>1.25</v>
      </c>
    </row>
    <row r="90" spans="1:10" ht="21.6" thickBot="1">
      <c r="A90" s="4"/>
      <c r="B90" s="4"/>
      <c r="H90" s="11">
        <f>AVERAGE(H87:H89)</f>
        <v>1.0833333333333333</v>
      </c>
      <c r="J90" s="4" t="s">
        <v>25</v>
      </c>
    </row>
    <row r="91" spans="1:10" ht="21.6" thickBot="1">
      <c r="A91" s="5" t="s">
        <v>124</v>
      </c>
      <c r="B91" s="7" t="s">
        <v>42</v>
      </c>
      <c r="H91" s="10">
        <f>AVERAGE(Quest.Utente1!H91,Quest.Utente2!H91,Quest.Utente3!H91,)</f>
        <v>1.25</v>
      </c>
    </row>
    <row r="92" spans="1:10" ht="21.6" thickBot="1">
      <c r="A92" s="5" t="s">
        <v>125</v>
      </c>
      <c r="B92" s="7" t="s">
        <v>44</v>
      </c>
      <c r="H92" s="10">
        <f>AVERAGE(Quest.Utente1!H92,Quest.Utente2!H92,Quest.Utente3!H92,)</f>
        <v>1.25</v>
      </c>
    </row>
    <row r="93" spans="1:10" ht="21.6" thickBot="1">
      <c r="A93" s="5" t="s">
        <v>126</v>
      </c>
      <c r="B93" s="7" t="s">
        <v>78</v>
      </c>
      <c r="H93" s="10">
        <f>AVERAGE(Quest.Utente1!H93,Quest.Utente2!H93,Quest.Utente3!H93,)</f>
        <v>1.25</v>
      </c>
      <c r="I93" s="6"/>
    </row>
    <row r="94" spans="1:10" ht="21.6" thickBot="1">
      <c r="A94" s="4"/>
      <c r="B94" s="4"/>
      <c r="H94" s="11">
        <f>AVERAGE(H91:H93)</f>
        <v>1.25</v>
      </c>
      <c r="J94" s="4" t="s">
        <v>40</v>
      </c>
    </row>
    <row r="95" spans="1:10" ht="31.9" thickBot="1">
      <c r="A95" s="5" t="s">
        <v>127</v>
      </c>
      <c r="B95" s="7" t="s">
        <v>49</v>
      </c>
      <c r="H95" s="10">
        <f>AVERAGE(Quest.Utente1!H95,Quest.Utente2!H95,Quest.Utente3!H95,)</f>
        <v>1.25</v>
      </c>
    </row>
    <row r="96" spans="1:10" ht="21.6" thickBot="1">
      <c r="A96" s="4" t="s">
        <v>128</v>
      </c>
      <c r="B96" s="7" t="s">
        <v>81</v>
      </c>
      <c r="H96" s="10">
        <f>AVERAGE(Quest.Utente1!H96,Quest.Utente2!H96,Quest.Utente3!H96,)</f>
        <v>1.25</v>
      </c>
      <c r="I96" s="10"/>
    </row>
    <row r="97" spans="1:10" ht="21.6" thickBot="1">
      <c r="A97" s="5"/>
      <c r="B97" s="4"/>
      <c r="H97" s="11">
        <f>AVERAGE(H95:H96)</f>
        <v>1.25</v>
      </c>
      <c r="J97" s="4" t="s">
        <v>47</v>
      </c>
    </row>
    <row r="98" spans="1:10" ht="21.6" thickBot="1">
      <c r="A98" s="4" t="s">
        <v>129</v>
      </c>
      <c r="B98" s="7" t="s">
        <v>54</v>
      </c>
      <c r="H98" s="10">
        <f>AVERAGE(Quest.Utente1!H98,Quest.Utente2!H98,Quest.Utente3!H98,)</f>
        <v>1.25</v>
      </c>
    </row>
    <row r="99" spans="1:10" ht="31.9" thickBot="1">
      <c r="A99" s="5" t="s">
        <v>130</v>
      </c>
      <c r="B99" s="7" t="s">
        <v>56</v>
      </c>
      <c r="H99" s="10">
        <f>AVERAGE(Quest.Utente1!H99,Quest.Utente2!H99,Quest.Utente3!H99,)</f>
        <v>1.25</v>
      </c>
    </row>
    <row r="100" spans="1:10" ht="21.6" thickBot="1">
      <c r="A100" s="4"/>
      <c r="H100" s="15">
        <f>AVERAGE(H98:H99)</f>
        <v>1.25</v>
      </c>
      <c r="I100" s="10"/>
      <c r="J100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E9" sqref="E9"/>
    </sheetView>
  </sheetViews>
  <sheetFormatPr defaultColWidth="11.25" defaultRowHeight="15.6"/>
  <cols>
    <col min="2" max="2" width="11.75" bestFit="1" customWidth="1"/>
  </cols>
  <sheetData>
    <row r="1" spans="1:5" ht="21" thickBot="1">
      <c r="A1" s="12" t="s">
        <v>134</v>
      </c>
      <c r="B1" s="12" t="s">
        <v>135</v>
      </c>
      <c r="C1" s="12" t="s">
        <v>136</v>
      </c>
      <c r="D1" s="12" t="s">
        <v>137</v>
      </c>
      <c r="E1" s="12" t="s">
        <v>138</v>
      </c>
    </row>
    <row r="2" spans="1:5" ht="21.6" thickBot="1">
      <c r="A2" s="13" t="s">
        <v>139</v>
      </c>
      <c r="B2" s="17">
        <f>MEDIE!H5</f>
        <v>3.4166666666666665</v>
      </c>
      <c r="C2" s="17">
        <f>MEDIE!H9</f>
        <v>2.9166666666666665</v>
      </c>
      <c r="D2" s="16">
        <f>MEDIE!H12</f>
        <v>3</v>
      </c>
      <c r="E2" s="16">
        <f>MEDIE!H15</f>
        <v>3.25</v>
      </c>
    </row>
    <row r="3" spans="1:5" ht="21.6" thickBot="1">
      <c r="A3" s="14" t="s">
        <v>140</v>
      </c>
      <c r="B3" s="17">
        <f>MEDIE!H19</f>
        <v>3.5</v>
      </c>
      <c r="C3" s="17">
        <f>MEDIE!H23</f>
        <v>3.3333333333333335</v>
      </c>
      <c r="D3" s="16">
        <f>MEDIE!H26</f>
        <v>3.25</v>
      </c>
      <c r="E3" s="16">
        <f>MEDIE!H29</f>
        <v>3.375</v>
      </c>
    </row>
    <row r="4" spans="1:5" ht="21.6" thickBot="1">
      <c r="A4" s="13" t="s">
        <v>141</v>
      </c>
      <c r="B4" s="17">
        <f>MEDIE!H34</f>
        <v>3.5</v>
      </c>
      <c r="C4" s="17">
        <f>MEDIE!H38</f>
        <v>3.1666666666666665</v>
      </c>
      <c r="D4" s="16">
        <f>MEDIE!H41</f>
        <v>3.375</v>
      </c>
      <c r="E4" s="16">
        <f>MEDIE!H44</f>
        <v>3.125</v>
      </c>
    </row>
    <row r="5" spans="1:5" ht="21.6" thickBot="1">
      <c r="A5" s="14" t="s">
        <v>142</v>
      </c>
      <c r="B5" s="17">
        <f>MEDIE!H48</f>
        <v>3.3333333333333335</v>
      </c>
      <c r="C5" s="17">
        <f>MEDIE!H52</f>
        <v>3.25</v>
      </c>
      <c r="D5" s="16">
        <f>MEDIE!H55</f>
        <v>3.125</v>
      </c>
      <c r="E5" s="16">
        <f>MEDIE!H58</f>
        <v>3.5</v>
      </c>
    </row>
    <row r="6" spans="1:5" ht="21.6" thickBot="1">
      <c r="A6" s="13" t="s">
        <v>143</v>
      </c>
      <c r="B6" s="17">
        <f>MEDIE!H62</f>
        <v>1.0833333333333333</v>
      </c>
      <c r="C6" s="17">
        <f>MEDIE!H66</f>
        <v>1.25</v>
      </c>
      <c r="D6" s="16">
        <f>MEDIE!H69</f>
        <v>1.25</v>
      </c>
      <c r="E6" s="16">
        <f>MEDIE!H72</f>
        <v>1.25</v>
      </c>
    </row>
    <row r="7" spans="1:5" ht="21.6" thickBot="1">
      <c r="A7" s="13" t="s">
        <v>144</v>
      </c>
      <c r="B7" s="17">
        <f>MEDIE!H76</f>
        <v>1</v>
      </c>
      <c r="C7" s="17">
        <f>MEDIE!H80</f>
        <v>1.25</v>
      </c>
      <c r="D7" s="16">
        <f>MEDIE!H83</f>
        <v>1.25</v>
      </c>
      <c r="E7" s="16">
        <f>MEDIE!H86</f>
        <v>1.25</v>
      </c>
    </row>
    <row r="8" spans="1:5" ht="21.6" thickBot="1">
      <c r="A8" s="13" t="s">
        <v>145</v>
      </c>
      <c r="B8" s="17">
        <f>MEDIE!H90</f>
        <v>1.0833333333333333</v>
      </c>
      <c r="C8" s="17">
        <f>MEDIE!H94</f>
        <v>1.25</v>
      </c>
      <c r="D8" s="16">
        <f>MEDIE!H97</f>
        <v>1.25</v>
      </c>
      <c r="E8" s="16">
        <f>MEDIE!H100</f>
        <v>1.25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5E53002CF114584786A9F4F5BFE32" ma:contentTypeVersion="2" ma:contentTypeDescription="Creare un nuovo documento." ma:contentTypeScope="" ma:versionID="44edf9fe875534468fd0c2bdb255a987">
  <xsd:schema xmlns:xsd="http://www.w3.org/2001/XMLSchema" xmlns:xs="http://www.w3.org/2001/XMLSchema" xmlns:p="http://schemas.microsoft.com/office/2006/metadata/properties" xmlns:ns2="a8326296-03fc-45dc-9d18-eca94a725608" targetNamespace="http://schemas.microsoft.com/office/2006/metadata/properties" ma:root="true" ma:fieldsID="71bb35d5481de530d3f2621cb518b6f9" ns2:_="">
    <xsd:import namespace="a8326296-03fc-45dc-9d18-eca94a7256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26296-03fc-45dc-9d18-eca94a725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A2503-A300-45EB-A376-764D39CF5BF3}"/>
</file>

<file path=customXml/itemProps2.xml><?xml version="1.0" encoding="utf-8"?>
<ds:datastoreItem xmlns:ds="http://schemas.openxmlformats.org/officeDocument/2006/customXml" ds:itemID="{7239DB16-3DFC-4B30-872A-918F6EA26435}"/>
</file>

<file path=customXml/itemProps3.xml><?xml version="1.0" encoding="utf-8"?>
<ds:datastoreItem xmlns:ds="http://schemas.openxmlformats.org/officeDocument/2006/customXml" ds:itemID="{AD3943D1-E20E-47DD-BA69-A8C83379E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di Microsoft Office</dc:creator>
  <cp:keywords/>
  <dc:description/>
  <cp:lastModifiedBy>ANTONIO ESPOSITO</cp:lastModifiedBy>
  <cp:revision/>
  <dcterms:created xsi:type="dcterms:W3CDTF">2017-10-12T15:51:15Z</dcterms:created>
  <dcterms:modified xsi:type="dcterms:W3CDTF">2022-04-03T15:12:21Z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0x010100A515E53002CF114584786A9F4F5BFE32</vt:lpwstr>
  </property>
  <property fmtid="{D5CDD505-2E9C-101B-9397-08002B2CF9AE}" pid="3" name="WorkbookGuid">
    <vt:lpwstr>886e52ef-cb54-4d14-8f31-7099add6a5cc</vt:lpwstr>
  </property>
</Properties>
</file>