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ian/GitHub/ExercicioSlideMapPG/"/>
    </mc:Choice>
  </mc:AlternateContent>
  <xr:revisionPtr revIDLastSave="0" documentId="13_ncr:1_{9D6DE95A-2F2D-A54C-994E-3CD8E83DF904}" xr6:coauthVersionLast="43" xr6:coauthVersionMax="43" xr10:uidLastSave="{00000000-0000-0000-0000-000000000000}"/>
  <bookViews>
    <workbookView xWindow="0" yWindow="460" windowWidth="25780" windowHeight="12660" xr2:uid="{00000000-000D-0000-FFFF-FFFF00000000}"/>
  </bookViews>
  <sheets>
    <sheet name="Planilha1" sheetId="1" r:id="rId1"/>
  </sheets>
  <definedNames>
    <definedName name="_xlchart.v2.0" hidden="1">Planilha1!$B$1:$B$4</definedName>
    <definedName name="_xlchart.v2.1" hidden="1">Planilha1!$C$1:$C$4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F3" i="1"/>
  <c r="G3" i="1"/>
  <c r="F2" i="1"/>
  <c r="I2" i="1" s="1"/>
  <c r="G2" i="1"/>
  <c r="G1" i="1"/>
  <c r="G5" i="1" s="1"/>
  <c r="F1" i="1"/>
  <c r="F5" i="1" s="1"/>
  <c r="I5" i="1" l="1"/>
  <c r="G6" i="1"/>
  <c r="F6" i="1"/>
  <c r="I6" i="1" s="1"/>
  <c r="I3" i="1"/>
  <c r="G7" i="1" s="1"/>
  <c r="F9" i="1" l="1"/>
  <c r="F7" i="1"/>
  <c r="F11" i="1" l="1"/>
  <c r="F10" i="1"/>
  <c r="I7" i="1"/>
  <c r="G10" i="1" l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<sst xmlns="http://schemas.openxmlformats.org/spreadsheetml/2006/main" count="14" uniqueCount="14">
  <si>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</si>
  <si>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</si>
  <si>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</si>
  <si>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p</t>
  </si>
  <si>
    <t>AB</t>
  </si>
  <si>
    <t>AC</t>
  </si>
  <si>
    <t>Ap</t>
  </si>
  <si>
    <t>mod</t>
  </si>
  <si>
    <t>|AB|</t>
  </si>
  <si>
    <t>|AC|</t>
  </si>
  <si>
    <t>|Ap|</t>
  </si>
  <si>
    <t>alfa</t>
  </si>
  <si>
    <t>tetha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</si>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</sst>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385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3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Planilha1!$B$1:$B$4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120</c:v>
                </c:pt>
                <c:pt idx="3">
                  <c:v>100</c:v>
                </c:pt>
              </c:numCache>
            </c:numRef>
          </c:xVal>
          <c:yVal>
            <c:numRef>
              <c:f>Planilha1!$C$1:$C$4</c:f>
              <c:numCache>
                <c:formatCode>General</c:formatCode>
                <c:ptCount val="4"/>
                <c:pt idx="0">
                  <c:v>60</c:v>
                </c:pt>
                <c:pt idx="1">
                  <c:v>40</c:v>
                </c:pt>
                <c:pt idx="2">
                  <c:v>80</c:v>
                </c:pt>
                <c:pt idx="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0-9B4A-86BB-D8F4361D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02943"/>
        <c:axId val="866245487"/>
      </c:scatterChart>
      <c:valAx>
        <c:axId val="8662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245487"/>
        <c:crosses val="autoZero"/>
        <c:crossBetween val="midCat"/>
      </c:valAx>
      <c:valAx>
        <c:axId val="8662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2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8759</xdr:colOff>
      <xdr:row>12</xdr:row>
      <xdr:rowOff>8759</xdr:rowOff>
    </xdr:from>
    <xdr:to>
      <xdr:col>3</xdr:col>
      <xdr:colOff>87587</xdr:colOff>
      <xdr:row>16</xdr:row>
      <xdr:rowOff>26276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35826C2-4543-314F-8664-BB9020032538}"/>
            </a:ext>
          </a:extLst>
        </xdr:cNvPr>
        <xdr:cNvSpPr/>
      </xdr:nvSpPr>
      <xdr:spPr>
        <a:xfrm>
          <a:off x="683173" y="2321035"/>
          <a:ext cx="1480207" cy="7882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8758</xdr:colOff>
      <xdr:row>12</xdr:row>
      <xdr:rowOff>17517</xdr:rowOff>
    </xdr:from>
    <xdr:to>
      <xdr:col>3</xdr:col>
      <xdr:colOff>87586</xdr:colOff>
      <xdr:row>16</xdr:row>
      <xdr:rowOff>35035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32D36CD8-403B-0E45-9E2D-5746705602F4}"/>
            </a:ext>
          </a:extLst>
        </xdr:cNvPr>
        <xdr:cNvSpPr/>
      </xdr:nvSpPr>
      <xdr:spPr>
        <a:xfrm>
          <a:off x="683172" y="2329793"/>
          <a:ext cx="1480207" cy="78827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394138</xdr:colOff>
      <xdr:row>11</xdr:row>
      <xdr:rowOff>17517</xdr:rowOff>
    </xdr:from>
    <xdr:ext cx="362856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BDB6BFD-F71A-6745-BE14-B3363B0325D9}"/>
            </a:ext>
          </a:extLst>
        </xdr:cNvPr>
        <xdr:cNvSpPr txBox="1"/>
      </xdr:nvSpPr>
      <xdr:spPr>
        <a:xfrm>
          <a:off x="394138" y="2137103"/>
          <a:ext cx="362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0,0</a:t>
          </a:r>
        </a:p>
      </xdr:txBody>
    </xdr:sp>
    <xdr:clientData/>
  </xdr:oneCellAnchor>
  <xdr:oneCellAnchor>
    <xdr:from>
      <xdr:col>0</xdr:col>
      <xdr:colOff>423918</xdr:colOff>
      <xdr:row>13</xdr:row>
      <xdr:rowOff>73572</xdr:rowOff>
    </xdr:from>
    <xdr:ext cx="26629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8AE2ADD-EF5B-B44B-B6BE-7F1A1FF51875}"/>
            </a:ext>
          </a:extLst>
        </xdr:cNvPr>
        <xdr:cNvSpPr txBox="1"/>
      </xdr:nvSpPr>
      <xdr:spPr>
        <a:xfrm>
          <a:off x="423918" y="2578538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</a:t>
          </a:r>
        </a:p>
      </xdr:txBody>
    </xdr:sp>
    <xdr:clientData/>
  </xdr:oneCellAnchor>
  <xdr:oneCellAnchor>
    <xdr:from>
      <xdr:col>1</xdr:col>
      <xdr:colOff>593835</xdr:colOff>
      <xdr:row>10</xdr:row>
      <xdr:rowOff>138386</xdr:rowOff>
    </xdr:from>
    <xdr:ext cx="26141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85A98A7-D538-5348-9A03-390B6F833A5E}"/>
            </a:ext>
          </a:extLst>
        </xdr:cNvPr>
        <xdr:cNvSpPr txBox="1"/>
      </xdr:nvSpPr>
      <xdr:spPr>
        <a:xfrm>
          <a:off x="1268249" y="2065283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B</a:t>
          </a:r>
        </a:p>
      </xdr:txBody>
    </xdr:sp>
    <xdr:clientData/>
  </xdr:oneCellAnchor>
  <xdr:oneCellAnchor>
    <xdr:from>
      <xdr:col>1</xdr:col>
      <xdr:colOff>597338</xdr:colOff>
      <xdr:row>16</xdr:row>
      <xdr:rowOff>19270</xdr:rowOff>
    </xdr:from>
    <xdr:ext cx="259879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B7272C3-B97F-1649-96E2-6C0F25BAB436}"/>
            </a:ext>
          </a:extLst>
        </xdr:cNvPr>
        <xdr:cNvSpPr txBox="1"/>
      </xdr:nvSpPr>
      <xdr:spPr>
        <a:xfrm>
          <a:off x="1271752" y="3102304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</a:t>
          </a:r>
        </a:p>
      </xdr:txBody>
    </xdr:sp>
    <xdr:clientData/>
  </xdr:oneCellAnchor>
  <xdr:oneCellAnchor>
    <xdr:from>
      <xdr:col>3</xdr:col>
      <xdr:colOff>92842</xdr:colOff>
      <xdr:row>13</xdr:row>
      <xdr:rowOff>66565</xdr:rowOff>
    </xdr:from>
    <xdr:ext cx="271485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71ABB50-07CC-3040-81A3-DD420EE215CE}"/>
            </a:ext>
          </a:extLst>
        </xdr:cNvPr>
        <xdr:cNvSpPr txBox="1"/>
      </xdr:nvSpPr>
      <xdr:spPr>
        <a:xfrm>
          <a:off x="2168635" y="2571531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D</a:t>
          </a:r>
        </a:p>
      </xdr:txBody>
    </xdr:sp>
    <xdr:clientData/>
  </xdr:oneCellAnchor>
  <xdr:twoCellAnchor>
    <xdr:from>
      <xdr:col>9</xdr:col>
      <xdr:colOff>402896</xdr:colOff>
      <xdr:row>7</xdr:row>
      <xdr:rowOff>113861</xdr:rowOff>
    </xdr:from>
    <xdr:to>
      <xdr:col>14</xdr:col>
      <xdr:colOff>109483</xdr:colOff>
      <xdr:row>20</xdr:row>
      <xdr:rowOff>101599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76C99C0-3A1B-8045-9B1A-100A10E60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45" zoomScaleNormal="145" workbookViewId="0">
      <selection activeCell="C4" sqref="C4"/>
    </sheetView>
  </sheetViews>
  <sheetFormatPr baseColWidth="10" defaultColWidth="8.83203125" defaultRowHeight="15" x14ac:dyDescent="0.2"/>
  <cols>
    <col min="2" max="3" width="9.1640625" style="2"/>
  </cols>
  <sheetData>
    <row r="1" spans="1:9" x14ac:dyDescent="0.2">
      <c r="A1" s="1" t="s">
        <v>0</v>
      </c>
      <c r="B1" s="2">
        <v>80</v>
      </c>
      <c r="C1" s="2">
        <v>60</v>
      </c>
      <c r="E1" t="s">
        <v>4</v>
      </c>
      <c r="F1">
        <f>B2-B$1</f>
        <v>40</v>
      </c>
      <c r="G1">
        <f>C2-C$1</f>
        <v>-20</v>
      </c>
      <c r="H1" t="s">
        <v>7</v>
      </c>
      <c r="I1">
        <f>SQRT(F1*F1+G1*G1)</f>
        <v>44.721359549995796</v>
      </c>
    </row>
    <row r="2" spans="1:9" x14ac:dyDescent="0.2">
      <c r="A2" s="1" t="s">
        <v>1</v>
      </c>
      <c r="B2" s="2">
        <v>120</v>
      </c>
      <c r="C2" s="2">
        <v>40</v>
      </c>
      <c r="E2" t="s">
        <v>5</v>
      </c>
      <c r="F2">
        <f t="shared" ref="F2" si="0">B3-B$1</f>
        <v>40</v>
      </c>
      <c r="G2">
        <f t="shared" ref="G2" si="1">C3-C$1</f>
        <v>20</v>
      </c>
      <c r="I2">
        <f t="shared" ref="I2:I3" si="2">SQRT(F2*F2+G2*G2)</f>
        <v>44.721359549995796</v>
      </c>
    </row>
    <row r="3" spans="1:9" x14ac:dyDescent="0.2">
      <c r="A3" s="1" t="s">
        <v>2</v>
      </c>
      <c r="B3" s="2">
        <v>120</v>
      </c>
      <c r="C3" s="2">
        <v>80</v>
      </c>
      <c r="E3" t="s">
        <v>6</v>
      </c>
      <c r="F3">
        <f t="shared" ref="F3" si="3">B4-B$1</f>
        <v>20</v>
      </c>
      <c r="G3">
        <f t="shared" ref="G3" si="4">C4-C$1</f>
        <v>5</v>
      </c>
      <c r="I3">
        <f t="shared" si="2"/>
        <v>20.615528128088304</v>
      </c>
    </row>
    <row r="4" spans="1:9" x14ac:dyDescent="0.2">
      <c r="A4" s="1" t="s">
        <v>3</v>
      </c>
      <c r="B4" s="2">
        <v>100</v>
      </c>
      <c r="C4" s="2">
        <v>65</v>
      </c>
    </row>
    <row r="5" spans="1:9" x14ac:dyDescent="0.2">
      <c r="C5" s="3"/>
      <c r="E5" t="s">
        <v>8</v>
      </c>
      <c r="F5">
        <f>F1/I1</f>
        <v>0.89442719099991586</v>
      </c>
      <c r="G5">
        <f>G1/I1</f>
        <v>-0.44721359549995793</v>
      </c>
      <c r="I5">
        <f>SQRT(F5*F5+G5*G5)</f>
        <v>1</v>
      </c>
    </row>
    <row r="6" spans="1:9" x14ac:dyDescent="0.2">
      <c r="E6" t="s">
        <v>9</v>
      </c>
      <c r="F6">
        <f t="shared" ref="F6:F7" si="5">F2/I2</f>
        <v>0.89442719099991586</v>
      </c>
      <c r="G6">
        <f t="shared" ref="G6:G7" si="6">G2/I2</f>
        <v>0.44721359549995793</v>
      </c>
      <c r="I6">
        <f t="shared" ref="I6:I7" si="7">SQRT(F6*F6+G6*G6)</f>
        <v>1</v>
      </c>
    </row>
    <row r="7" spans="1:9" x14ac:dyDescent="0.2">
      <c r="E7" t="s">
        <v>10</v>
      </c>
      <c r="F7">
        <f t="shared" si="5"/>
        <v>0.97014250014533188</v>
      </c>
      <c r="G7">
        <f t="shared" si="6"/>
        <v>0.24253562503633297</v>
      </c>
      <c r="I7">
        <f t="shared" si="7"/>
        <v>1</v>
      </c>
    </row>
    <row r="9" spans="1:9" x14ac:dyDescent="0.2">
      <c r="E9" t="s">
        <v>11</v>
      </c>
      <c r="F9">
        <f>ACOS(F5*F6+G5*G6)/PI()*180</f>
        <v>53.130102354155973</v>
      </c>
    </row>
    <row r="10" spans="1:9" x14ac:dyDescent="0.2">
      <c r="E10" t="s">
        <v>12</v>
      </c>
      <c r="F10">
        <f>ACOS(F5*F7+G5*G7)/PI()*180</f>
        <v>40.601294645004465</v>
      </c>
      <c r="G10">
        <f>F10+F11</f>
        <v>53.130102354155987</v>
      </c>
    </row>
    <row r="11" spans="1:9" x14ac:dyDescent="0.2">
      <c r="E11" t="s">
        <v>13</v>
      </c>
      <c r="F11">
        <f>ACOS(F6*F7+G6*G7)/PI()*180</f>
        <v>12.528807709151522</v>
      </c>
    </row>
  </sheetData>
  <conditionalFormatting sqref="G10">
    <cfRule type="cellIs" dxfId="1" priority="2" operator="equal">
      <formula>$F$9</formula>
    </cfRule>
    <cfRule type="cellIs" dxfId="0" priority="1" operator="notEqual">
      <formula>$F$9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ASAV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Usuário do Microsoft Office</cp:lastModifiedBy>
  <dcterms:created xsi:type="dcterms:W3CDTF">2019-05-28T00:46:20Z</dcterms:created>
  <dcterms:modified xsi:type="dcterms:W3CDTF">2019-05-28T02:30:53Z</dcterms:modified>
</cp:coreProperties>
</file>