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VID\sitio\data\"/>
    </mc:Choice>
  </mc:AlternateContent>
  <bookViews>
    <workbookView xWindow="-120" yWindow="-120" windowWidth="20730" windowHeight="11160" tabRatio="704" firstSheet="5" activeTab="5"/>
  </bookViews>
  <sheets>
    <sheet name="Hoja2" sheetId="37" r:id="rId1"/>
    <sheet name="CASOS1" sheetId="31" r:id="rId2"/>
    <sheet name="ALTAS" sheetId="4" r:id="rId3"/>
    <sheet name="LOCALIDADES" sheetId="33" r:id="rId4"/>
    <sheet name="FALLE" sheetId="15" r:id="rId5"/>
    <sheet name="ER" sheetId="5" r:id="rId6"/>
    <sheet name="CASOS" sheetId="1" r:id="rId7"/>
    <sheet name="dias" sheetId="2" r:id="rId8"/>
    <sheet name="Hoja1" sheetId="34" r:id="rId9"/>
    <sheet name="Hoja3" sheetId="36" r:id="rId10"/>
  </sheets>
  <definedNames>
    <definedName name="_xlnm._FilterDatabase" localSheetId="6" hidden="1">CASOS!$A$1:$F$1649</definedName>
    <definedName name="_xlnm._FilterDatabase" localSheetId="1" hidden="1">CASOS1!$A$1:$D$516</definedName>
    <definedName name="_xlnm._FilterDatabase" localSheetId="7" hidden="1">dias!$A$1:$H$55</definedName>
    <definedName name="_xlnm._FilterDatabase" localSheetId="9" hidden="1">Hoja3!$A$2:$AF$80</definedName>
  </definedNames>
  <calcPr calcId="162913"/>
  <pivotCaches>
    <pivotCache cacheId="5" r:id="rId11"/>
  </pivotCaches>
</workbook>
</file>

<file path=xl/calcChain.xml><?xml version="1.0" encoding="utf-8"?>
<calcChain xmlns="http://schemas.openxmlformats.org/spreadsheetml/2006/main">
  <c r="AF78" i="36" l="1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F20" i="34" l="1"/>
  <c r="G20" i="34" s="1"/>
  <c r="F21" i="34"/>
  <c r="G21" i="34" s="1"/>
  <c r="H20" i="34" l="1"/>
  <c r="I20" i="34" s="1"/>
  <c r="H21" i="34"/>
  <c r="I21" i="34" s="1"/>
  <c r="H23" i="34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<sst xmlns="http://schemas.openxmlformats.org/spreadsheetml/2006/main" count="8445" uniqueCount="302">
  <si>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</si>
  <si>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</si>
  <si>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</si>
  <si>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</si>
  <si>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</si>
  <si>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</si>
  <si>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</si>
  <si>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</si>
  <si>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</si>
  <si>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</si>
  <si>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</si>
  <si>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</si>
  <si>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</si>
  <si>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</si>
  <si>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</si>
  <si>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</si>
  <si>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</si>
  <si>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</si>
  <si>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</si>
  <si>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</si>
  <si>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</si>
  <si>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</si>
  <si>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</si>
  <si>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</si>
  <si>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</si>
  <si>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</si>
  <si>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</si>
  <si>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</si>
  <si>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</si>
  <si>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</si>
  <si>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</si>
  <si>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</si>
  <si>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</si>
  <si>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</si>
  <si>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</si>
  <si>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</si>
  <si>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</si>
  <si>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</si>
  <si>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</si>
  <si>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</si>
  <si>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</si>
  <si>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</si>
  <si>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</si>
  <si>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</si>
  <si>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</si>
  <si>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</si>
  <si>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</si>
  <si>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</si>
  <si>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</si>
  <si>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</si>
  <si>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</si>
  <si>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</si>
  <si>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</si>
  <si>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</si>
  <si>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</si>
  <si>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</si>
  <si>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</si>
  <si>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</si>
  <si>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</si>
  <si>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</si>
  <si>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</si>
  <si>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</si>
  <si>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</si>
  <si>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</si>
  <si>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</si>
  <si>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</si>
  <si>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</si>
  <si>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</si>
  <si>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</si>
  <si>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</si>
  <si>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</si>
  <si>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</si>
  <si>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</si>
  <si>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</si>
  <si>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</si>
  <si>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</si>
  <si>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</si>
  <si>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</si>
  <si>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</si>
  <si>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</si>
  <si>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</si>
  <si>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</si>
  <si>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</si>
  <si>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</si>
  <si>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</si>
  <si>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</si>
  <si>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</si>
  <si>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</si>
  <si>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</si>
  <si>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</si>
  <si>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</si>
  <si>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</si>
  <si>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</si>
  <si>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</si>
  <si>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</si>
  <si>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</si>
  <si>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</si>
  <si>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</si>
  <si>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</si>
  <si>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</si>
  <si>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</si>
  <si>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</si>
  <si>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</si>
  <si>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</si>
  <si>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</si>
  <si>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</si>
  <si>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</si>
  <si>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</si>
  <si>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</si>
  <si>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</si>
  <si>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</si>
  <si>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</si>
  <si>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</si>
  <si>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</si>
  <si>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</si>
  <si>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</si>
  <si>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</si>
  <si>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</si>
  <si>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</si>
  <si>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</si>
  <si>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</si>
  <si>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</si>
  <si>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</si>
  <si>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</si>
  <si>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</si>
  <si>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</si>
  <si>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</si>
  <si>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</si>
  <si>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</si>
  <si>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</si>
  <si>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</si>
  <si>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</si>
  <si>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</si>
  <si>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</si>
  <si>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</si>
  <si>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</si>
  <si>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</si>
  <si>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</si>
  <si>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</si>
  <si>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</si>
  <si>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</si>
  <si>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</si>
  <si>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</si>
  <si>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</si>
  <si>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</si>
  <si>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</si>
  <si>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</si>
  <si>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</si>
  <si>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</si>
  <si>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</si>
  <si>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</si>
  <si>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</si>
  <si>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</si>
  <si>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</si>
  <si>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</si>
  <si>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</si>
  <si>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</si>
  <si>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</si>
  <si>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</si>
  <si>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</si>
  <si>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</si>
  <si>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</si>
  <si>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</si>
  <si>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</si>
  <si>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</si>
  <si>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</si>
  <si>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</si>
  <si>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</si>
  <si>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</si>
  <si>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</si>
  <si>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</si>
  <si>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</si>
  <si>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</si>
  <si>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</si>
  <si>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</si>
  <si>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</si>
  <si>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</si>
  <si>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</si>
  <si>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</si>
  <si>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</si>
  <si>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</si>
  <si>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</si>
  <si>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</si>
  <si>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</si>
  <si>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</si>
  <si>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</si>
  <si>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</si>
  <si>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</si>
  <si>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</si>
  <si>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</si>
  <si>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</si>
  <si>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</si>
  <si>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</si>
  <si>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</si>
  <si>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</si>
  <si>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</si>
  <si>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</si>
  <si>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</si>
  <si>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</si>
  <si>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</si>
  <si>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</si>
  <si>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</si>
  <si>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</si>
  <si>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</si>
  <si>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</si>
  <si>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</si>
  <si>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</si>
  <si>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</si>
  <si>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</si>
  <si>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</si>
  <si>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</si>
  <si>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</si>
  <si>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</si>
  <si>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</si>
  <si>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</si>
  <si>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</si>
  <si>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</si>
  <si>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</si>
  <si>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</si>
  <si>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</si>
  <si>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</si>
  <si>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</si>
  <si>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</si>
  <si>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</si>
  <si>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</si>
  <si>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</si>
  <si>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</si>
  <si>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</si>
  <si>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</si>
  <si>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</si>
  <si>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</si>
  <si>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</si>
  <si>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</si>
  <si>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</si>
  <si>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</si>
  <si>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</si>
  <si>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</si>
  <si>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</si>
  <si>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-33,010278</t>
  </si>
  <si>
    <t>-58,514167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</si>
  <si>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</si>
  <si>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</si>
  <si>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</si>
  <si>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</si>
  <si>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</si>
  <si>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</si>
  <si>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</si>
  <si>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</si>
  <si>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</si>
  <si>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</si>
  <si>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</si>
  <si>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</si>
  <si>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</si>
  <si>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</si>
  <si>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</si>
  <si>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</si>
  <si>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</si>
  <si>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</si>
  <si>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</si>
  <si>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-31.74015212</t>
  </si>
  <si>
    <t>-60.52741702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</si>
  <si>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</si>
  <si>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</si>
  <si>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</si>
  <si>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</si>
  <si>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</si>
  <si>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</si>
  <si>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</si>
  <si>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</si>
  <si>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</si>
  <si>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</si>
  <si>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</si>
  <si>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</si>
  <si>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</si>
  <si>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</si>
  <si>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-33.010278</t>
  </si>
  <si>
    <t>-58.514167</t>
  </si>
  <si>
    <t>-32.071128</t>
  </si>
  <si>
    <t>-59.994811</t>
  </si>
  <si>
    <t>Lat2</t>
  </si>
  <si>
    <t>Long2</t>
  </si>
  <si>
    <t>Suma de CASOS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</si>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</sst>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cCsSalud" refreshedDate="44070.452912384259" createdVersion="6" refreshedVersion="6" minRefreshableVersion="3" recordCount="514">
  <cacheSource type="worksheet">
    <worksheetSource ref="A1:D515" sheet="CASOS1"/>
  </cacheSource>
  <cacheFields count="4">
    <cacheField name="FECHA" numFmtId="14">
      <sharedItems containsSemiMixedTypes="0" containsNonDate="0" containsDate="1" containsString="0" minDate="2020-03-13T00:00:00" maxDate="2020-08-28T00:00:00" count="105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</sharedItems>
    </cacheField>
    <cacheField name="DEPARTAMENTO" numFmtId="0">
      <sharedItems count="16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</sharedItems>
    </cacheField>
    <cacheField name="LOCALIDAD" numFmtId="0">
      <sharedItems count="63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Federal"/>
        <s v="Ceibas"/>
        <s v="Don Cristóbal Primero"/>
        <s v="Viale"/>
        <s v="Aldea Maria Luisa"/>
        <s v="San Salvador"/>
        <s v="Colonia Celina"/>
        <s v="El Pingo"/>
        <s v="Gral. Galarza"/>
        <s v="Lucas Gonzalez"/>
        <s v="Sauce Montrull"/>
        <s v="Santa Elena"/>
        <s v="Hernandarias"/>
        <s v="Strobel"/>
        <s v="Basavilbaso"/>
        <s v="Hasenkamp"/>
        <s v="El Solar"/>
        <s v="Valle María"/>
        <s v="Vilaguay"/>
        <s v="Gdor. Maciá"/>
        <s v="Estación Parera"/>
        <s v="Pueblo Belgrano"/>
        <s v="Urdinarrain"/>
        <s v="Maciá"/>
        <s v="Don Cristóbal 2°"/>
      </sharedItems>
    </cacheField>
    <cacheField name="CASOS" numFmtId="0">
      <sharedItems containsSemiMixedTypes="0" containsString="0" containsNumber="1" containsInteger="1" minValue="-2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1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9"/>
  </r>
  <r>
    <x v="37"/>
    <x v="10"/>
    <x v="16"/>
    <n v="1"/>
  </r>
  <r>
    <x v="37"/>
    <x v="1"/>
    <x v="1"/>
    <n v="9"/>
  </r>
  <r>
    <x v="38"/>
    <x v="10"/>
    <x v="16"/>
    <n v="5"/>
  </r>
  <r>
    <x v="38"/>
    <x v="2"/>
    <x v="2"/>
    <n v="1"/>
  </r>
  <r>
    <x v="38"/>
    <x v="1"/>
    <x v="1"/>
    <n v="10"/>
  </r>
  <r>
    <x v="39"/>
    <x v="10"/>
    <x v="16"/>
    <n v="4"/>
  </r>
  <r>
    <x v="39"/>
    <x v="1"/>
    <x v="1"/>
    <n v="13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1"/>
  </r>
  <r>
    <x v="41"/>
    <x v="10"/>
    <x v="16"/>
    <n v="4"/>
  </r>
  <r>
    <x v="41"/>
    <x v="8"/>
    <x v="9"/>
    <n v="3"/>
  </r>
  <r>
    <x v="41"/>
    <x v="1"/>
    <x v="1"/>
    <n v="10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1"/>
  </r>
  <r>
    <x v="45"/>
    <x v="1"/>
    <x v="1"/>
    <n v="4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9"/>
  </r>
  <r>
    <x v="50"/>
    <x v="10"/>
    <x v="16"/>
    <n v="2"/>
  </r>
  <r>
    <x v="50"/>
    <x v="10"/>
    <x v="17"/>
    <n v="1"/>
  </r>
  <r>
    <x v="50"/>
    <x v="1"/>
    <x v="1"/>
    <n v="2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7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2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20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8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39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0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1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2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1"/>
    <n v="1"/>
  </r>
  <r>
    <x v="85"/>
    <x v="4"/>
    <x v="4"/>
    <n v="1"/>
  </r>
  <r>
    <x v="85"/>
    <x v="13"/>
    <x v="38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3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4"/>
    <n v="2"/>
  </r>
  <r>
    <x v="87"/>
    <x v="1"/>
    <x v="45"/>
    <n v="2"/>
  </r>
  <r>
    <x v="87"/>
    <x v="1"/>
    <x v="1"/>
    <n v="44"/>
  </r>
  <r>
    <x v="87"/>
    <x v="1"/>
    <x v="13"/>
    <n v="2"/>
  </r>
  <r>
    <x v="87"/>
    <x v="1"/>
    <x v="41"/>
    <n v="1"/>
  </r>
  <r>
    <x v="88"/>
    <x v="9"/>
    <x v="12"/>
    <n v="1"/>
  </r>
  <r>
    <x v="88"/>
    <x v="6"/>
    <x v="6"/>
    <n v="2"/>
  </r>
  <r>
    <x v="88"/>
    <x v="1"/>
    <x v="1"/>
    <n v="31"/>
  </r>
  <r>
    <x v="88"/>
    <x v="1"/>
    <x v="41"/>
    <n v="1"/>
  </r>
  <r>
    <x v="89"/>
    <x v="0"/>
    <x v="46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1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7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8"/>
    <n v="1"/>
  </r>
  <r>
    <x v="91"/>
    <x v="14"/>
    <x v="43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49"/>
    <n v="1"/>
  </r>
  <r>
    <x v="92"/>
    <x v="6"/>
    <x v="47"/>
    <n v="1"/>
  </r>
  <r>
    <x v="92"/>
    <x v="6"/>
    <x v="6"/>
    <n v="2"/>
  </r>
  <r>
    <x v="92"/>
    <x v="1"/>
    <x v="22"/>
    <n v="2"/>
  </r>
  <r>
    <x v="92"/>
    <x v="1"/>
    <x v="50"/>
    <n v="1"/>
  </r>
  <r>
    <x v="92"/>
    <x v="1"/>
    <x v="19"/>
    <n v="2"/>
  </r>
  <r>
    <x v="92"/>
    <x v="1"/>
    <x v="1"/>
    <n v="63"/>
  </r>
  <r>
    <x v="92"/>
    <x v="1"/>
    <x v="41"/>
    <n v="1"/>
  </r>
  <r>
    <x v="93"/>
    <x v="9"/>
    <x v="12"/>
    <n v="1"/>
  </r>
  <r>
    <x v="93"/>
    <x v="4"/>
    <x v="37"/>
    <n v="1"/>
  </r>
  <r>
    <x v="93"/>
    <x v="4"/>
    <x v="51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7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1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1"/>
    <x v="1"/>
    <n v="36"/>
  </r>
  <r>
    <x v="95"/>
    <x v="1"/>
    <x v="13"/>
    <n v="1"/>
  </r>
  <r>
    <x v="95"/>
    <x v="1"/>
    <x v="30"/>
    <n v="1"/>
  </r>
  <r>
    <x v="95"/>
    <x v="1"/>
    <x v="41"/>
    <n v="1"/>
  </r>
  <r>
    <x v="95"/>
    <x v="2"/>
    <x v="2"/>
    <n v="23"/>
  </r>
  <r>
    <x v="96"/>
    <x v="1"/>
    <x v="1"/>
    <n v="32"/>
  </r>
  <r>
    <x v="96"/>
    <x v="1"/>
    <x v="13"/>
    <n v="1"/>
  </r>
  <r>
    <x v="96"/>
    <x v="1"/>
    <x v="22"/>
    <n v="1"/>
  </r>
  <r>
    <x v="96"/>
    <x v="2"/>
    <x v="2"/>
    <n v="3"/>
  </r>
  <r>
    <x v="96"/>
    <x v="11"/>
    <x v="52"/>
    <n v="2"/>
  </r>
  <r>
    <x v="96"/>
    <x v="10"/>
    <x v="14"/>
    <n v="1"/>
  </r>
  <r>
    <x v="96"/>
    <x v="10"/>
    <x v="17"/>
    <n v="1"/>
  </r>
  <r>
    <x v="96"/>
    <x v="12"/>
    <x v="24"/>
    <n v="2"/>
  </r>
  <r>
    <x v="96"/>
    <x v="7"/>
    <x v="7"/>
    <n v="1"/>
  </r>
  <r>
    <x v="96"/>
    <x v="4"/>
    <x v="4"/>
    <n v="1"/>
  </r>
  <r>
    <x v="96"/>
    <x v="9"/>
    <x v="12"/>
    <n v="-2"/>
  </r>
  <r>
    <x v="97"/>
    <x v="1"/>
    <x v="1"/>
    <n v="32"/>
  </r>
  <r>
    <x v="97"/>
    <x v="1"/>
    <x v="13"/>
    <n v="1"/>
  </r>
  <r>
    <x v="97"/>
    <x v="2"/>
    <x v="2"/>
    <n v="2"/>
  </r>
  <r>
    <x v="97"/>
    <x v="10"/>
    <x v="14"/>
    <n v="1"/>
  </r>
  <r>
    <x v="97"/>
    <x v="4"/>
    <x v="51"/>
    <n v="1"/>
  </r>
  <r>
    <x v="97"/>
    <x v="12"/>
    <x v="24"/>
    <n v="2"/>
  </r>
  <r>
    <x v="97"/>
    <x v="3"/>
    <x v="3"/>
    <n v="1"/>
  </r>
  <r>
    <x v="97"/>
    <x v="9"/>
    <x v="12"/>
    <n v="1"/>
  </r>
  <r>
    <x v="98"/>
    <x v="1"/>
    <x v="1"/>
    <n v="58"/>
  </r>
  <r>
    <x v="98"/>
    <x v="1"/>
    <x v="13"/>
    <n v="3"/>
  </r>
  <r>
    <x v="98"/>
    <x v="1"/>
    <x v="22"/>
    <n v="1"/>
  </r>
  <r>
    <x v="98"/>
    <x v="1"/>
    <x v="53"/>
    <n v="1"/>
  </r>
  <r>
    <x v="98"/>
    <x v="1"/>
    <x v="23"/>
    <n v="2"/>
  </r>
  <r>
    <x v="98"/>
    <x v="1"/>
    <x v="41"/>
    <n v="3"/>
  </r>
  <r>
    <x v="98"/>
    <x v="2"/>
    <x v="2"/>
    <n v="41"/>
  </r>
  <r>
    <x v="98"/>
    <x v="9"/>
    <x v="12"/>
    <n v="6"/>
  </r>
  <r>
    <x v="98"/>
    <x v="10"/>
    <x v="14"/>
    <n v="2"/>
  </r>
  <r>
    <x v="98"/>
    <x v="10"/>
    <x v="17"/>
    <n v="1"/>
  </r>
  <r>
    <x v="98"/>
    <x v="11"/>
    <x v="52"/>
    <n v="4"/>
  </r>
  <r>
    <x v="98"/>
    <x v="5"/>
    <x v="54"/>
    <n v="3"/>
  </r>
  <r>
    <x v="98"/>
    <x v="8"/>
    <x v="39"/>
    <n v="2"/>
  </r>
  <r>
    <x v="98"/>
    <x v="4"/>
    <x v="37"/>
    <n v="1"/>
  </r>
  <r>
    <x v="99"/>
    <x v="1"/>
    <x v="1"/>
    <n v="79"/>
  </r>
  <r>
    <x v="99"/>
    <x v="1"/>
    <x v="13"/>
    <n v="5"/>
  </r>
  <r>
    <x v="99"/>
    <x v="1"/>
    <x v="22"/>
    <n v="5"/>
  </r>
  <r>
    <x v="99"/>
    <x v="1"/>
    <x v="50"/>
    <n v="1"/>
  </r>
  <r>
    <x v="99"/>
    <x v="1"/>
    <x v="23"/>
    <n v="1"/>
  </r>
  <r>
    <x v="99"/>
    <x v="1"/>
    <x v="41"/>
    <n v="2"/>
  </r>
  <r>
    <x v="99"/>
    <x v="2"/>
    <x v="2"/>
    <n v="18"/>
  </r>
  <r>
    <x v="99"/>
    <x v="12"/>
    <x v="24"/>
    <n v="8"/>
  </r>
  <r>
    <x v="99"/>
    <x v="0"/>
    <x v="0"/>
    <n v="6"/>
  </r>
  <r>
    <x v="99"/>
    <x v="4"/>
    <x v="4"/>
    <n v="2"/>
  </r>
  <r>
    <x v="99"/>
    <x v="4"/>
    <x v="55"/>
    <n v="1"/>
  </r>
  <r>
    <x v="99"/>
    <x v="4"/>
    <x v="8"/>
    <n v="1"/>
  </r>
  <r>
    <x v="99"/>
    <x v="11"/>
    <x v="52"/>
    <n v="2"/>
  </r>
  <r>
    <x v="99"/>
    <x v="11"/>
    <x v="20"/>
    <n v="1"/>
  </r>
  <r>
    <x v="99"/>
    <x v="10"/>
    <x v="14"/>
    <n v="0"/>
  </r>
  <r>
    <x v="100"/>
    <x v="1"/>
    <x v="1"/>
    <n v="75"/>
  </r>
  <r>
    <x v="100"/>
    <x v="1"/>
    <x v="53"/>
    <n v="3"/>
  </r>
  <r>
    <x v="100"/>
    <x v="1"/>
    <x v="22"/>
    <n v="1"/>
  </r>
  <r>
    <x v="100"/>
    <x v="1"/>
    <x v="30"/>
    <n v="0"/>
  </r>
  <r>
    <x v="100"/>
    <x v="2"/>
    <x v="2"/>
    <n v="32"/>
  </r>
  <r>
    <x v="100"/>
    <x v="9"/>
    <x v="12"/>
    <n v="8"/>
  </r>
  <r>
    <x v="100"/>
    <x v="6"/>
    <x v="6"/>
    <n v="3"/>
  </r>
  <r>
    <x v="100"/>
    <x v="8"/>
    <x v="39"/>
    <n v="3"/>
  </r>
  <r>
    <x v="100"/>
    <x v="11"/>
    <x v="52"/>
    <n v="3"/>
  </r>
  <r>
    <x v="100"/>
    <x v="10"/>
    <x v="14"/>
    <n v="3"/>
  </r>
  <r>
    <x v="100"/>
    <x v="3"/>
    <x v="56"/>
    <n v="3"/>
  </r>
  <r>
    <x v="100"/>
    <x v="4"/>
    <x v="4"/>
    <n v="1"/>
  </r>
  <r>
    <x v="100"/>
    <x v="4"/>
    <x v="37"/>
    <n v="0"/>
  </r>
  <r>
    <x v="100"/>
    <x v="15"/>
    <x v="57"/>
    <n v="1"/>
  </r>
  <r>
    <x v="101"/>
    <x v="1"/>
    <x v="1"/>
    <n v="85"/>
  </r>
  <r>
    <x v="101"/>
    <x v="1"/>
    <x v="19"/>
    <n v="3"/>
  </r>
  <r>
    <x v="101"/>
    <x v="1"/>
    <x v="22"/>
    <n v="4"/>
  </r>
  <r>
    <x v="101"/>
    <x v="1"/>
    <x v="53"/>
    <n v="1"/>
  </r>
  <r>
    <x v="101"/>
    <x v="1"/>
    <x v="23"/>
    <n v="2"/>
  </r>
  <r>
    <x v="101"/>
    <x v="1"/>
    <x v="58"/>
    <n v="2"/>
  </r>
  <r>
    <x v="101"/>
    <x v="1"/>
    <x v="41"/>
    <n v="2"/>
  </r>
  <r>
    <x v="101"/>
    <x v="4"/>
    <x v="37"/>
    <n v="2"/>
  </r>
  <r>
    <x v="101"/>
    <x v="3"/>
    <x v="3"/>
    <n v="1"/>
  </r>
  <r>
    <x v="101"/>
    <x v="5"/>
    <x v="54"/>
    <n v="1"/>
  </r>
  <r>
    <x v="101"/>
    <x v="10"/>
    <x v="14"/>
    <n v="1"/>
  </r>
  <r>
    <x v="101"/>
    <x v="9"/>
    <x v="12"/>
    <n v="5"/>
  </r>
  <r>
    <x v="101"/>
    <x v="12"/>
    <x v="24"/>
    <n v="8"/>
  </r>
  <r>
    <x v="101"/>
    <x v="13"/>
    <x v="38"/>
    <n v="0"/>
  </r>
  <r>
    <x v="101"/>
    <x v="0"/>
    <x v="0"/>
    <n v="1"/>
  </r>
  <r>
    <x v="102"/>
    <x v="1"/>
    <x v="1"/>
    <n v="43"/>
  </r>
  <r>
    <x v="102"/>
    <x v="1"/>
    <x v="22"/>
    <n v="3"/>
  </r>
  <r>
    <x v="102"/>
    <x v="1"/>
    <x v="13"/>
    <n v="2"/>
  </r>
  <r>
    <x v="102"/>
    <x v="1"/>
    <x v="48"/>
    <n v="2"/>
  </r>
  <r>
    <x v="102"/>
    <x v="1"/>
    <x v="26"/>
    <n v="2"/>
  </r>
  <r>
    <x v="102"/>
    <x v="1"/>
    <x v="41"/>
    <n v="2"/>
  </r>
  <r>
    <x v="102"/>
    <x v="2"/>
    <x v="2"/>
    <n v="37"/>
  </r>
  <r>
    <x v="102"/>
    <x v="2"/>
    <x v="59"/>
    <n v="2"/>
  </r>
  <r>
    <x v="102"/>
    <x v="2"/>
    <x v="11"/>
    <n v="4"/>
  </r>
  <r>
    <x v="102"/>
    <x v="2"/>
    <x v="60"/>
    <n v="1"/>
  </r>
  <r>
    <x v="102"/>
    <x v="5"/>
    <x v="54"/>
    <n v="5"/>
  </r>
  <r>
    <x v="102"/>
    <x v="8"/>
    <x v="39"/>
    <n v="4"/>
  </r>
  <r>
    <x v="102"/>
    <x v="3"/>
    <x v="3"/>
    <n v="3"/>
  </r>
  <r>
    <x v="102"/>
    <x v="0"/>
    <x v="0"/>
    <n v="2"/>
  </r>
  <r>
    <x v="102"/>
    <x v="15"/>
    <x v="61"/>
    <n v="1"/>
  </r>
  <r>
    <x v="102"/>
    <x v="4"/>
    <x v="4"/>
    <n v="1"/>
  </r>
  <r>
    <x v="102"/>
    <x v="4"/>
    <x v="34"/>
    <n v="1"/>
  </r>
  <r>
    <x v="103"/>
    <x v="1"/>
    <x v="1"/>
    <n v="48"/>
  </r>
  <r>
    <x v="103"/>
    <x v="1"/>
    <x v="22"/>
    <n v="4"/>
  </r>
  <r>
    <x v="103"/>
    <x v="1"/>
    <x v="23"/>
    <n v="2"/>
  </r>
  <r>
    <x v="103"/>
    <x v="1"/>
    <x v="19"/>
    <n v="1"/>
  </r>
  <r>
    <x v="103"/>
    <x v="1"/>
    <x v="50"/>
    <n v="1"/>
  </r>
  <r>
    <x v="103"/>
    <x v="1"/>
    <x v="53"/>
    <n v="1"/>
  </r>
  <r>
    <x v="103"/>
    <x v="2"/>
    <x v="2"/>
    <n v="26"/>
  </r>
  <r>
    <x v="103"/>
    <x v="4"/>
    <x v="4"/>
    <n v="3"/>
  </r>
  <r>
    <x v="103"/>
    <x v="11"/>
    <x v="52"/>
    <n v="1"/>
  </r>
  <r>
    <x v="103"/>
    <x v="11"/>
    <x v="20"/>
    <n v="2"/>
  </r>
  <r>
    <x v="103"/>
    <x v="3"/>
    <x v="3"/>
    <n v="3"/>
  </r>
  <r>
    <x v="103"/>
    <x v="6"/>
    <x v="6"/>
    <n v="1"/>
  </r>
  <r>
    <x v="103"/>
    <x v="6"/>
    <x v="62"/>
    <n v="1"/>
  </r>
  <r>
    <x v="103"/>
    <x v="15"/>
    <x v="61"/>
    <n v="1"/>
  </r>
  <r>
    <x v="103"/>
    <x v="12"/>
    <x v="24"/>
    <n v="1"/>
  </r>
  <r>
    <x v="103"/>
    <x v="13"/>
    <x v="38"/>
    <n v="0"/>
  </r>
  <r>
    <x v="103"/>
    <x v="9"/>
    <x v="12"/>
    <n v="1"/>
  </r>
  <r>
    <x v="104"/>
    <x v="1"/>
    <x v="1"/>
    <n v="103"/>
  </r>
  <r>
    <x v="104"/>
    <x v="1"/>
    <x v="41"/>
    <n v="2"/>
  </r>
  <r>
    <x v="104"/>
    <x v="1"/>
    <x v="19"/>
    <n v="1"/>
  </r>
  <r>
    <x v="104"/>
    <x v="1"/>
    <x v="13"/>
    <n v="1"/>
  </r>
  <r>
    <x v="104"/>
    <x v="1"/>
    <x v="23"/>
    <n v="1"/>
  </r>
  <r>
    <x v="104"/>
    <x v="1"/>
    <x v="53"/>
    <n v="1"/>
  </r>
  <r>
    <x v="104"/>
    <x v="2"/>
    <x v="2"/>
    <n v="33"/>
  </r>
  <r>
    <x v="104"/>
    <x v="2"/>
    <x v="11"/>
    <n v="3"/>
  </r>
  <r>
    <x v="104"/>
    <x v="4"/>
    <x v="4"/>
    <n v="4"/>
  </r>
  <r>
    <x v="104"/>
    <x v="4"/>
    <x v="34"/>
    <n v="1"/>
  </r>
  <r>
    <x v="104"/>
    <x v="4"/>
    <x v="37"/>
    <n v="2"/>
  </r>
  <r>
    <x v="104"/>
    <x v="8"/>
    <x v="39"/>
    <n v="5"/>
  </r>
  <r>
    <x v="104"/>
    <x v="5"/>
    <x v="5"/>
    <n v="2"/>
  </r>
  <r>
    <x v="104"/>
    <x v="5"/>
    <x v="49"/>
    <n v="1"/>
  </r>
  <r>
    <x v="104"/>
    <x v="3"/>
    <x v="3"/>
    <n v="2"/>
  </r>
  <r>
    <x v="104"/>
    <x v="11"/>
    <x v="20"/>
    <n v="1"/>
  </r>
  <r>
    <x v="104"/>
    <x v="12"/>
    <x v="24"/>
    <n v="1"/>
  </r>
  <r>
    <x v="104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DC83" firstHeaderRow="1" firstDataRow="2" firstDataCol="2"/>
  <pivotFields count="4">
    <pivotField axis="axisCol" compact="0" numFmtId="14" outline="0" subtotalTop="0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7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64">
        <item x="25"/>
        <item x="34"/>
        <item x="42"/>
        <item x="33"/>
        <item x="29"/>
        <item x="52"/>
        <item x="39"/>
        <item x="30"/>
        <item x="14"/>
        <item x="7"/>
        <item x="27"/>
        <item x="22"/>
        <item x="44"/>
        <item x="32"/>
        <item x="28"/>
        <item x="36"/>
        <item x="21"/>
        <item x="20"/>
        <item x="12"/>
        <item x="23"/>
        <item x="4"/>
        <item x="62"/>
        <item x="40"/>
        <item x="45"/>
        <item x="54"/>
        <item x="58"/>
        <item x="18"/>
        <item x="38"/>
        <item x="57"/>
        <item x="37"/>
        <item x="46"/>
        <item x="0"/>
        <item x="2"/>
        <item x="53"/>
        <item x="50"/>
        <item x="9"/>
        <item x="5"/>
        <item x="11"/>
        <item x="47"/>
        <item x="61"/>
        <item x="6"/>
        <item x="19"/>
        <item x="1"/>
        <item x="35"/>
        <item x="59"/>
        <item x="13"/>
        <item x="10"/>
        <item x="15"/>
        <item x="43"/>
        <item x="16"/>
        <item x="49"/>
        <item x="48"/>
        <item x="26"/>
        <item x="51"/>
        <item x="60"/>
        <item x="55"/>
        <item x="41"/>
        <item x="24"/>
        <item x="56"/>
        <item x="17"/>
        <item x="31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9">
    <i>
      <x/>
      <x v="9"/>
    </i>
    <i r="1">
      <x v="16"/>
    </i>
    <i r="1">
      <x v="46"/>
    </i>
    <i r="1">
      <x v="60"/>
    </i>
    <i t="default">
      <x/>
    </i>
    <i>
      <x v="1"/>
      <x v="18"/>
    </i>
    <i t="default">
      <x v="1"/>
    </i>
    <i>
      <x v="2"/>
      <x v="1"/>
    </i>
    <i r="1">
      <x v="3"/>
    </i>
    <i r="1">
      <x v="13"/>
    </i>
    <i r="1">
      <x v="20"/>
    </i>
    <i r="1">
      <x v="29"/>
    </i>
    <i r="1">
      <x v="53"/>
    </i>
    <i r="1">
      <x v="55"/>
    </i>
    <i r="1">
      <x v="61"/>
    </i>
    <i t="default">
      <x v="2"/>
    </i>
    <i>
      <x v="3"/>
      <x v="8"/>
    </i>
    <i r="1">
      <x v="14"/>
    </i>
    <i r="1">
      <x v="15"/>
    </i>
    <i r="1">
      <x v="26"/>
    </i>
    <i r="1">
      <x v="49"/>
    </i>
    <i r="1">
      <x v="59"/>
    </i>
    <i t="default">
      <x v="3"/>
    </i>
    <i>
      <x v="4"/>
      <x v="27"/>
    </i>
    <i t="default">
      <x v="4"/>
    </i>
    <i>
      <x v="5"/>
      <x v="30"/>
    </i>
    <i r="1">
      <x v="31"/>
    </i>
    <i t="default">
      <x v="5"/>
    </i>
    <i>
      <x v="6"/>
      <x v="32"/>
    </i>
    <i r="1">
      <x v="37"/>
    </i>
    <i r="1">
      <x v="43"/>
    </i>
    <i r="1">
      <x v="44"/>
    </i>
    <i r="1">
      <x v="54"/>
    </i>
    <i t="default">
      <x v="6"/>
    </i>
    <i>
      <x v="7"/>
      <x v="6"/>
    </i>
    <i r="1">
      <x v="35"/>
    </i>
    <i t="default">
      <x v="7"/>
    </i>
    <i>
      <x v="8"/>
      <x/>
    </i>
    <i r="1">
      <x v="24"/>
    </i>
    <i r="1">
      <x v="36"/>
    </i>
    <i r="1">
      <x v="50"/>
    </i>
    <i t="default">
      <x v="8"/>
    </i>
    <i>
      <x v="9"/>
      <x v="4"/>
    </i>
    <i r="1">
      <x v="21"/>
    </i>
    <i r="1">
      <x v="22"/>
    </i>
    <i r="1">
      <x v="38"/>
    </i>
    <i r="1">
      <x v="40"/>
    </i>
    <i t="default">
      <x v="9"/>
    </i>
    <i>
      <x v="10"/>
      <x v="2"/>
    </i>
    <i r="1">
      <x v="7"/>
    </i>
    <i r="1">
      <x v="11"/>
    </i>
    <i r="1">
      <x v="12"/>
    </i>
    <i r="1">
      <x v="19"/>
    </i>
    <i r="1">
      <x v="23"/>
    </i>
    <i r="1">
      <x v="25"/>
    </i>
    <i r="1">
      <x v="33"/>
    </i>
    <i r="1">
      <x v="34"/>
    </i>
    <i r="1">
      <x v="41"/>
    </i>
    <i r="1">
      <x v="42"/>
    </i>
    <i r="1">
      <x v="45"/>
    </i>
    <i r="1">
      <x v="51"/>
    </i>
    <i r="1">
      <x v="52"/>
    </i>
    <i r="1">
      <x v="56"/>
    </i>
    <i t="default">
      <x v="10"/>
    </i>
    <i>
      <x v="11"/>
      <x v="48"/>
    </i>
    <i t="default">
      <x v="11"/>
    </i>
    <i>
      <x v="12"/>
      <x v="28"/>
    </i>
    <i r="1">
      <x v="39"/>
    </i>
    <i t="default">
      <x v="12"/>
    </i>
    <i>
      <x v="13"/>
      <x v="5"/>
    </i>
    <i r="1">
      <x v="10"/>
    </i>
    <i r="1">
      <x v="17"/>
    </i>
    <i r="1">
      <x v="47"/>
    </i>
    <i t="default">
      <x v="13"/>
    </i>
    <i>
      <x v="14"/>
      <x v="57"/>
    </i>
    <i t="default">
      <x v="14"/>
    </i>
    <i>
      <x v="15"/>
      <x v="58"/>
    </i>
    <i r="1">
      <x v="62"/>
    </i>
    <i t="default">
      <x v="15"/>
    </i>
  </rowItems>
  <colFields count="1">
    <field x="0"/>
  </colFields>
  <col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C83"/>
  <sheetViews>
    <sheetView workbookViewId="0">
      <selection activeCell="A3" sqref="A3:DC83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7.5703125" customWidth="1"/>
    <col min="2" max="2" width="24.5703125" customWidth="1"/>
    <col min="3" max="7" width="9.7109375" bestFit="1" customWidth="1"/>
    <col min="8" max="8" width="9.7109375" customWidth="1"/>
    <col min="9" max="13" width="8.7109375" customWidth="1"/>
    <col min="14" max="16" width="9.7109375" bestFit="1" customWidth="1"/>
    <col min="17" max="18" width="8.7109375" customWidth="1"/>
    <col min="19" max="21" width="9.7109375" bestFit="1" customWidth="1"/>
    <col min="22" max="29" width="8.7109375" customWidth="1"/>
    <col min="30" max="49" width="9.7109375" bestFit="1" customWidth="1"/>
    <col min="50" max="58" width="8.7109375" customWidth="1"/>
    <col min="59" max="80" width="9.7109375" bestFit="1" customWidth="1"/>
    <col min="81" max="89" width="8.7109375" customWidth="1"/>
    <col min="90" max="106" width="9.7109375" bestFit="1" customWidth="1"/>
    <col min="107" max="107" width="9.7109375" customWidth="1"/>
    <col min="108" max="108" width="12.5703125" bestFit="1" customWidth="1"/>
  </cols>
  <sheetData>
    <row r="3" spans="1:107" x14ac:dyDescent="0.25">
      <c r="A3" s="140" t="s">
        <v>281</v>
      </c>
      <c r="C3" s="140" t="s">
        <v>0</v>
      </c>
    </row>
    <row r="4" spans="1:107" x14ac:dyDescent="0.25">
      <c r="A4" s="140" t="s">
        <v>2</v>
      </c>
      <c r="B4" s="140" t="s">
        <v>3</v>
      </c>
      <c r="C4" s="87">
        <v>43903</v>
      </c>
      <c r="D4" s="87">
        <v>43907</v>
      </c>
      <c r="E4" s="87">
        <v>43910</v>
      </c>
      <c r="F4" s="87">
        <v>43915</v>
      </c>
      <c r="G4" s="87">
        <v>43916</v>
      </c>
      <c r="H4" s="87">
        <v>43920</v>
      </c>
      <c r="I4" s="87">
        <v>43923</v>
      </c>
      <c r="J4" s="87">
        <v>43924</v>
      </c>
      <c r="K4" s="87">
        <v>43926</v>
      </c>
      <c r="L4" s="87">
        <v>43929</v>
      </c>
      <c r="M4" s="87">
        <v>43930</v>
      </c>
      <c r="N4" s="87">
        <v>43936</v>
      </c>
      <c r="O4" s="87">
        <v>43948</v>
      </c>
      <c r="P4" s="87">
        <v>43951</v>
      </c>
      <c r="Q4" s="87">
        <v>43953</v>
      </c>
      <c r="R4" s="87">
        <v>43956</v>
      </c>
      <c r="S4" s="87">
        <v>43963</v>
      </c>
      <c r="T4" s="87">
        <v>43979</v>
      </c>
      <c r="U4" s="87">
        <v>43981</v>
      </c>
      <c r="V4" s="87">
        <v>43983</v>
      </c>
      <c r="W4" s="87">
        <v>43985</v>
      </c>
      <c r="X4" s="87">
        <v>43986</v>
      </c>
      <c r="Y4" s="87">
        <v>43987</v>
      </c>
      <c r="Z4" s="87">
        <v>43988</v>
      </c>
      <c r="AA4" s="87">
        <v>43989</v>
      </c>
      <c r="AB4" s="87">
        <v>43990</v>
      </c>
      <c r="AC4" s="87">
        <v>43991</v>
      </c>
      <c r="AD4" s="87">
        <v>43992</v>
      </c>
      <c r="AE4" s="87">
        <v>43993</v>
      </c>
      <c r="AF4" s="87">
        <v>43994</v>
      </c>
      <c r="AG4" s="87">
        <v>43995</v>
      </c>
      <c r="AH4" s="87">
        <v>43996</v>
      </c>
      <c r="AI4" s="87">
        <v>43998</v>
      </c>
      <c r="AJ4" s="87">
        <v>43999</v>
      </c>
      <c r="AK4" s="87">
        <v>44000</v>
      </c>
      <c r="AL4" s="87">
        <v>44001</v>
      </c>
      <c r="AM4" s="87">
        <v>44002</v>
      </c>
      <c r="AN4" s="87">
        <v>44003</v>
      </c>
      <c r="AO4" s="87">
        <v>44004</v>
      </c>
      <c r="AP4" s="87">
        <v>44005</v>
      </c>
      <c r="AQ4" s="87">
        <v>44006</v>
      </c>
      <c r="AR4" s="87">
        <v>44007</v>
      </c>
      <c r="AS4" s="87">
        <v>44008</v>
      </c>
      <c r="AT4" s="87">
        <v>44009</v>
      </c>
      <c r="AU4" s="87">
        <v>44010</v>
      </c>
      <c r="AV4" s="87">
        <v>44011</v>
      </c>
      <c r="AW4" s="87">
        <v>44012</v>
      </c>
      <c r="AX4" s="87">
        <v>44013</v>
      </c>
      <c r="AY4" s="87">
        <v>44014</v>
      </c>
      <c r="AZ4" s="87">
        <v>44015</v>
      </c>
      <c r="BA4" s="87">
        <v>44016</v>
      </c>
      <c r="BB4" s="87">
        <v>44017</v>
      </c>
      <c r="BC4" s="87">
        <v>44018</v>
      </c>
      <c r="BD4" s="87">
        <v>44019</v>
      </c>
      <c r="BE4" s="87">
        <v>44020</v>
      </c>
      <c r="BF4" s="87">
        <v>44021</v>
      </c>
      <c r="BG4" s="87">
        <v>44022</v>
      </c>
      <c r="BH4" s="87">
        <v>44023</v>
      </c>
      <c r="BI4" s="87">
        <v>44024</v>
      </c>
      <c r="BJ4" s="87">
        <v>44025</v>
      </c>
      <c r="BK4" s="87">
        <v>44026</v>
      </c>
      <c r="BL4" s="87">
        <v>44027</v>
      </c>
      <c r="BM4" s="87">
        <v>44028</v>
      </c>
      <c r="BN4" s="87">
        <v>44029</v>
      </c>
      <c r="BO4" s="87">
        <v>44030</v>
      </c>
      <c r="BP4" s="87">
        <v>44031</v>
      </c>
      <c r="BQ4" s="87">
        <v>44032</v>
      </c>
      <c r="BR4" s="87">
        <v>44033</v>
      </c>
      <c r="BS4" s="87">
        <v>44034</v>
      </c>
      <c r="BT4" s="87">
        <v>44035</v>
      </c>
      <c r="BU4" s="87">
        <v>44036</v>
      </c>
      <c r="BV4" s="87">
        <v>44037</v>
      </c>
      <c r="BW4" s="87">
        <v>44038</v>
      </c>
      <c r="BX4" s="87">
        <v>44039</v>
      </c>
      <c r="BY4" s="87">
        <v>44040</v>
      </c>
      <c r="BZ4" s="87">
        <v>44041</v>
      </c>
      <c r="CA4" s="87">
        <v>44042</v>
      </c>
      <c r="CB4" s="87">
        <v>44043</v>
      </c>
      <c r="CC4" s="87">
        <v>44044</v>
      </c>
      <c r="CD4" s="87">
        <v>44045</v>
      </c>
      <c r="CE4" s="87">
        <v>44046</v>
      </c>
      <c r="CF4" s="87">
        <v>44047</v>
      </c>
      <c r="CG4" s="87">
        <v>44048</v>
      </c>
      <c r="CH4" s="87">
        <v>44049</v>
      </c>
      <c r="CI4" s="87">
        <v>44050</v>
      </c>
      <c r="CJ4" s="87">
        <v>44051</v>
      </c>
      <c r="CK4" s="87">
        <v>44052</v>
      </c>
      <c r="CL4" s="87">
        <v>44053</v>
      </c>
      <c r="CM4" s="87">
        <v>44054</v>
      </c>
      <c r="CN4" s="87">
        <v>44055</v>
      </c>
      <c r="CO4" s="87">
        <v>44056</v>
      </c>
      <c r="CP4" s="87">
        <v>44057</v>
      </c>
      <c r="CQ4" s="87">
        <v>44058</v>
      </c>
      <c r="CR4" s="87">
        <v>44059</v>
      </c>
      <c r="CS4" s="87">
        <v>44060</v>
      </c>
      <c r="CT4" s="87">
        <v>44061</v>
      </c>
      <c r="CU4" s="87">
        <v>44062</v>
      </c>
      <c r="CV4" s="87">
        <v>44063</v>
      </c>
      <c r="CW4" s="87">
        <v>44064</v>
      </c>
      <c r="CX4" s="87">
        <v>44065</v>
      </c>
      <c r="CY4" s="87">
        <v>44066</v>
      </c>
      <c r="CZ4" s="87">
        <v>44067</v>
      </c>
      <c r="DA4" s="87">
        <v>44068</v>
      </c>
      <c r="DB4" s="87">
        <v>44069</v>
      </c>
      <c r="DC4" s="87">
        <v>44070</v>
      </c>
    </row>
    <row r="5" spans="1:107" x14ac:dyDescent="0.25">
      <c r="A5" t="s">
        <v>18</v>
      </c>
      <c r="B5" t="s">
        <v>18</v>
      </c>
      <c r="C5" s="141"/>
      <c r="D5" s="141"/>
      <c r="E5" s="141"/>
      <c r="F5" s="141"/>
      <c r="G5" s="141"/>
      <c r="H5" s="141">
        <v>1</v>
      </c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>
        <v>4</v>
      </c>
      <c r="Y5" s="141">
        <v>7</v>
      </c>
      <c r="Z5" s="141">
        <v>4</v>
      </c>
      <c r="AA5" s="141"/>
      <c r="AB5" s="141"/>
      <c r="AC5" s="141"/>
      <c r="AD5" s="141"/>
      <c r="AE5" s="141">
        <v>1</v>
      </c>
      <c r="AF5" s="141"/>
      <c r="AG5" s="141">
        <v>1</v>
      </c>
      <c r="AH5" s="141"/>
      <c r="AI5" s="141">
        <v>6</v>
      </c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>
        <v>1</v>
      </c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>
        <v>1</v>
      </c>
      <c r="CD5" s="141"/>
      <c r="CE5" s="141"/>
      <c r="CF5" s="141">
        <v>1</v>
      </c>
      <c r="CG5" s="141">
        <v>1</v>
      </c>
      <c r="CH5" s="141"/>
      <c r="CI5" s="141"/>
      <c r="CJ5" s="141"/>
      <c r="CK5" s="141"/>
      <c r="CL5" s="141"/>
      <c r="CM5" s="141"/>
      <c r="CN5" s="141"/>
      <c r="CO5" s="141">
        <v>3</v>
      </c>
      <c r="CP5" s="141"/>
      <c r="CQ5" s="141"/>
      <c r="CR5" s="141"/>
      <c r="CS5" s="141"/>
      <c r="CT5" s="141"/>
      <c r="CU5" s="141">
        <v>1</v>
      </c>
      <c r="CV5" s="141"/>
      <c r="CW5" s="141"/>
      <c r="CX5" s="141"/>
      <c r="CY5" s="141"/>
      <c r="CZ5" s="141"/>
      <c r="DA5" s="141"/>
      <c r="DB5" s="141"/>
      <c r="DC5" s="141"/>
    </row>
    <row r="6" spans="1:107" x14ac:dyDescent="0.25">
      <c r="A6" t="s">
        <v>18</v>
      </c>
      <c r="B6" t="s">
        <v>94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>
        <v>1</v>
      </c>
      <c r="AV6" s="141"/>
      <c r="AW6" s="141">
        <v>2</v>
      </c>
      <c r="AX6" s="141">
        <v>1</v>
      </c>
      <c r="AY6" s="141">
        <v>5</v>
      </c>
      <c r="AZ6" s="141"/>
      <c r="BA6" s="141"/>
      <c r="BB6" s="141"/>
      <c r="BC6" s="141"/>
      <c r="BD6" s="141"/>
      <c r="BE6" s="141"/>
      <c r="BF6" s="141"/>
      <c r="BG6" s="141">
        <v>1</v>
      </c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</row>
    <row r="7" spans="1:107" x14ac:dyDescent="0.25">
      <c r="A7" t="s">
        <v>18</v>
      </c>
      <c r="B7" t="s">
        <v>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>
        <v>1</v>
      </c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>
        <v>2</v>
      </c>
      <c r="AC7" s="141"/>
      <c r="AD7" s="141">
        <v>2</v>
      </c>
      <c r="AE7" s="141"/>
      <c r="AF7" s="141"/>
      <c r="AG7" s="141">
        <v>1</v>
      </c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>
        <v>1</v>
      </c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>
        <v>1</v>
      </c>
      <c r="BV7" s="141"/>
      <c r="BW7" s="141">
        <v>1</v>
      </c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1"/>
      <c r="CV7" s="141"/>
      <c r="CW7" s="141"/>
      <c r="CX7" s="141"/>
      <c r="CY7" s="141"/>
      <c r="CZ7" s="141"/>
      <c r="DA7" s="141"/>
      <c r="DB7" s="141"/>
      <c r="DC7" s="141"/>
    </row>
    <row r="8" spans="1:107" x14ac:dyDescent="0.25">
      <c r="A8" t="s">
        <v>18</v>
      </c>
      <c r="B8" t="s">
        <v>157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>
        <v>1</v>
      </c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I8" s="141"/>
      <c r="CJ8" s="141"/>
      <c r="CK8" s="141"/>
      <c r="CL8" s="141"/>
      <c r="CM8" s="141"/>
      <c r="CN8" s="141"/>
      <c r="CO8" s="141"/>
      <c r="CP8" s="141"/>
      <c r="CQ8" s="141"/>
      <c r="CR8" s="141"/>
      <c r="CS8" s="141"/>
      <c r="CT8" s="141"/>
      <c r="CU8" s="141"/>
      <c r="CV8" s="141"/>
      <c r="CW8" s="141"/>
      <c r="CX8" s="141"/>
      <c r="CY8" s="141"/>
      <c r="CZ8" s="141"/>
      <c r="DA8" s="141"/>
      <c r="DB8" s="141"/>
      <c r="DC8" s="141"/>
    </row>
    <row r="9" spans="1:107" x14ac:dyDescent="0.25">
      <c r="A9" t="s">
        <v>282</v>
      </c>
      <c r="C9" s="141"/>
      <c r="D9" s="141"/>
      <c r="E9" s="141"/>
      <c r="F9" s="141"/>
      <c r="G9" s="141"/>
      <c r="H9" s="141">
        <v>1</v>
      </c>
      <c r="I9" s="141"/>
      <c r="J9" s="141"/>
      <c r="K9" s="141"/>
      <c r="L9" s="141"/>
      <c r="M9" s="141"/>
      <c r="N9" s="141">
        <v>1</v>
      </c>
      <c r="O9" s="141"/>
      <c r="P9" s="141"/>
      <c r="Q9" s="141"/>
      <c r="R9" s="141"/>
      <c r="S9" s="141"/>
      <c r="T9" s="141"/>
      <c r="U9" s="141"/>
      <c r="V9" s="141"/>
      <c r="W9" s="141"/>
      <c r="X9" s="141">
        <v>4</v>
      </c>
      <c r="Y9" s="141">
        <v>7</v>
      </c>
      <c r="Z9" s="141">
        <v>4</v>
      </c>
      <c r="AA9" s="141"/>
      <c r="AB9" s="141">
        <v>2</v>
      </c>
      <c r="AC9" s="141"/>
      <c r="AD9" s="141">
        <v>2</v>
      </c>
      <c r="AE9" s="141">
        <v>1</v>
      </c>
      <c r="AF9" s="141"/>
      <c r="AG9" s="141">
        <v>2</v>
      </c>
      <c r="AH9" s="141"/>
      <c r="AI9" s="141">
        <v>6</v>
      </c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>
        <v>1</v>
      </c>
      <c r="AV9" s="141"/>
      <c r="AW9" s="141">
        <v>2</v>
      </c>
      <c r="AX9" s="141">
        <v>1</v>
      </c>
      <c r="AY9" s="141">
        <v>5</v>
      </c>
      <c r="AZ9" s="141"/>
      <c r="BA9" s="141"/>
      <c r="BB9" s="141"/>
      <c r="BC9" s="141"/>
      <c r="BD9" s="141"/>
      <c r="BE9" s="141"/>
      <c r="BF9" s="141"/>
      <c r="BG9" s="141">
        <v>1</v>
      </c>
      <c r="BH9" s="141"/>
      <c r="BI9" s="141">
        <v>1</v>
      </c>
      <c r="BJ9" s="141">
        <v>1</v>
      </c>
      <c r="BK9" s="141">
        <v>1</v>
      </c>
      <c r="BL9" s="141"/>
      <c r="BM9" s="141"/>
      <c r="BN9" s="141"/>
      <c r="BO9" s="141"/>
      <c r="BP9" s="141"/>
      <c r="BQ9" s="141"/>
      <c r="BR9" s="141"/>
      <c r="BS9" s="141"/>
      <c r="BT9" s="141"/>
      <c r="BU9" s="141">
        <v>1</v>
      </c>
      <c r="BV9" s="141"/>
      <c r="BW9" s="141">
        <v>1</v>
      </c>
      <c r="BX9" s="141"/>
      <c r="BY9" s="141"/>
      <c r="BZ9" s="141"/>
      <c r="CA9" s="141"/>
      <c r="CB9" s="141"/>
      <c r="CC9" s="141">
        <v>1</v>
      </c>
      <c r="CD9" s="141"/>
      <c r="CE9" s="141"/>
      <c r="CF9" s="141">
        <v>1</v>
      </c>
      <c r="CG9" s="141">
        <v>1</v>
      </c>
      <c r="CH9" s="141"/>
      <c r="CI9" s="141"/>
      <c r="CJ9" s="141"/>
      <c r="CK9" s="141"/>
      <c r="CL9" s="141"/>
      <c r="CM9" s="141"/>
      <c r="CN9" s="141"/>
      <c r="CO9" s="141">
        <v>3</v>
      </c>
      <c r="CP9" s="141"/>
      <c r="CQ9" s="141"/>
      <c r="CR9" s="141"/>
      <c r="CS9" s="141"/>
      <c r="CT9" s="141"/>
      <c r="CU9" s="141">
        <v>1</v>
      </c>
      <c r="CV9" s="141"/>
      <c r="CW9" s="141"/>
      <c r="CX9" s="141"/>
      <c r="CY9" s="141"/>
      <c r="CZ9" s="141"/>
      <c r="DA9" s="141"/>
      <c r="DB9" s="141"/>
      <c r="DC9" s="141"/>
    </row>
    <row r="10" spans="1:107" x14ac:dyDescent="0.25">
      <c r="A10" t="s">
        <v>42</v>
      </c>
      <c r="B10" t="s">
        <v>42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>
        <v>1</v>
      </c>
      <c r="T10" s="141"/>
      <c r="U10" s="141">
        <v>1</v>
      </c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>
        <v>1</v>
      </c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>
        <v>1</v>
      </c>
      <c r="BL10" s="141"/>
      <c r="BM10" s="141"/>
      <c r="BN10" s="141"/>
      <c r="BO10" s="141"/>
      <c r="BP10" s="141"/>
      <c r="BQ10" s="141"/>
      <c r="BR10" s="141">
        <v>1</v>
      </c>
      <c r="BS10" s="141"/>
      <c r="BT10" s="141">
        <v>1</v>
      </c>
      <c r="BU10" s="141"/>
      <c r="BV10" s="141"/>
      <c r="BW10" s="141"/>
      <c r="BX10" s="141"/>
      <c r="BY10" s="141"/>
      <c r="BZ10" s="141"/>
      <c r="CA10" s="141"/>
      <c r="CB10" s="141"/>
      <c r="CC10" s="141">
        <v>1</v>
      </c>
      <c r="CD10" s="141"/>
      <c r="CE10" s="141"/>
      <c r="CF10" s="141"/>
      <c r="CG10" s="141">
        <v>1</v>
      </c>
      <c r="CH10" s="141">
        <v>3</v>
      </c>
      <c r="CI10" s="141">
        <v>1</v>
      </c>
      <c r="CJ10" s="141"/>
      <c r="CK10" s="141"/>
      <c r="CL10" s="141"/>
      <c r="CM10" s="141">
        <v>1</v>
      </c>
      <c r="CN10" s="141"/>
      <c r="CO10" s="141">
        <v>2</v>
      </c>
      <c r="CP10" s="141">
        <v>2</v>
      </c>
      <c r="CQ10" s="141">
        <v>11</v>
      </c>
      <c r="CR10" s="141">
        <v>1</v>
      </c>
      <c r="CS10" s="141">
        <v>1</v>
      </c>
      <c r="CT10" s="141"/>
      <c r="CU10" s="141">
        <v>-2</v>
      </c>
      <c r="CV10" s="141">
        <v>1</v>
      </c>
      <c r="CW10" s="141">
        <v>6</v>
      </c>
      <c r="CX10" s="141"/>
      <c r="CY10" s="141">
        <v>8</v>
      </c>
      <c r="CZ10" s="141">
        <v>5</v>
      </c>
      <c r="DA10" s="141"/>
      <c r="DB10" s="141">
        <v>1</v>
      </c>
      <c r="DC10" s="141"/>
    </row>
    <row r="11" spans="1:107" x14ac:dyDescent="0.25">
      <c r="A11" t="s">
        <v>283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>
        <v>1</v>
      </c>
      <c r="T11" s="141"/>
      <c r="U11" s="141">
        <v>1</v>
      </c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>
        <v>1</v>
      </c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>
        <v>1</v>
      </c>
      <c r="BL11" s="141"/>
      <c r="BM11" s="141"/>
      <c r="BN11" s="141"/>
      <c r="BO11" s="141"/>
      <c r="BP11" s="141"/>
      <c r="BQ11" s="141"/>
      <c r="BR11" s="141">
        <v>1</v>
      </c>
      <c r="BS11" s="141"/>
      <c r="BT11" s="141">
        <v>1</v>
      </c>
      <c r="BU11" s="141"/>
      <c r="BV11" s="141"/>
      <c r="BW11" s="141"/>
      <c r="BX11" s="141"/>
      <c r="BY11" s="141"/>
      <c r="BZ11" s="141"/>
      <c r="CA11" s="141"/>
      <c r="CB11" s="141"/>
      <c r="CC11" s="141">
        <v>1</v>
      </c>
      <c r="CD11" s="141"/>
      <c r="CE11" s="141"/>
      <c r="CF11" s="141"/>
      <c r="CG11" s="141">
        <v>1</v>
      </c>
      <c r="CH11" s="141">
        <v>3</v>
      </c>
      <c r="CI11" s="141">
        <v>1</v>
      </c>
      <c r="CJ11" s="141"/>
      <c r="CK11" s="141"/>
      <c r="CL11" s="141"/>
      <c r="CM11" s="141">
        <v>1</v>
      </c>
      <c r="CN11" s="141"/>
      <c r="CO11" s="141">
        <v>2</v>
      </c>
      <c r="CP11" s="141">
        <v>2</v>
      </c>
      <c r="CQ11" s="141">
        <v>11</v>
      </c>
      <c r="CR11" s="141">
        <v>1</v>
      </c>
      <c r="CS11" s="141">
        <v>1</v>
      </c>
      <c r="CT11" s="141"/>
      <c r="CU11" s="141">
        <v>-2</v>
      </c>
      <c r="CV11" s="141">
        <v>1</v>
      </c>
      <c r="CW11" s="141">
        <v>6</v>
      </c>
      <c r="CX11" s="141"/>
      <c r="CY11" s="141">
        <v>8</v>
      </c>
      <c r="CZ11" s="141">
        <v>5</v>
      </c>
      <c r="DA11" s="141"/>
      <c r="DB11" s="141">
        <v>1</v>
      </c>
      <c r="DC11" s="141"/>
    </row>
    <row r="12" spans="1:107" x14ac:dyDescent="0.25">
      <c r="A12" t="s">
        <v>15</v>
      </c>
      <c r="B12" t="s">
        <v>168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>
        <v>1</v>
      </c>
      <c r="BQ12" s="141"/>
      <c r="BR12" s="141"/>
      <c r="BS12" s="141"/>
      <c r="BT12" s="141">
        <v>1</v>
      </c>
      <c r="BU12" s="141"/>
      <c r="BV12" s="141">
        <v>1</v>
      </c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>
        <v>1</v>
      </c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141"/>
      <c r="CS12" s="141"/>
      <c r="CT12" s="141"/>
      <c r="CU12" s="141"/>
      <c r="CV12" s="141"/>
      <c r="CW12" s="141"/>
      <c r="CX12" s="141"/>
      <c r="CY12" s="141"/>
      <c r="CZ12" s="141"/>
      <c r="DA12" s="141">
        <v>1</v>
      </c>
      <c r="DB12" s="141"/>
      <c r="DC12" s="141">
        <v>1</v>
      </c>
    </row>
    <row r="13" spans="1:107" x14ac:dyDescent="0.25">
      <c r="A13" t="s">
        <v>15</v>
      </c>
      <c r="B13" t="s">
        <v>165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>
        <v>1</v>
      </c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41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</row>
    <row r="14" spans="1:107" x14ac:dyDescent="0.25">
      <c r="A14" t="s">
        <v>15</v>
      </c>
      <c r="B14" t="s">
        <v>158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>
        <v>1</v>
      </c>
      <c r="BL14" s="141"/>
      <c r="BM14" s="141"/>
      <c r="BN14" s="141"/>
      <c r="BO14" s="141">
        <v>1</v>
      </c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</row>
    <row r="15" spans="1:107" x14ac:dyDescent="0.25">
      <c r="A15" t="s">
        <v>15</v>
      </c>
      <c r="B15" t="s">
        <v>15</v>
      </c>
      <c r="C15" s="141"/>
      <c r="D15" s="141"/>
      <c r="E15" s="141"/>
      <c r="F15" s="141"/>
      <c r="G15" s="141">
        <v>1</v>
      </c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>
        <v>1</v>
      </c>
      <c r="BG15" s="141">
        <v>2</v>
      </c>
      <c r="BH15" s="141">
        <v>1</v>
      </c>
      <c r="BI15" s="141">
        <v>6</v>
      </c>
      <c r="BJ15" s="141">
        <v>7</v>
      </c>
      <c r="BK15" s="141">
        <v>1</v>
      </c>
      <c r="BL15" s="141">
        <v>1</v>
      </c>
      <c r="BM15" s="141"/>
      <c r="BN15" s="141"/>
      <c r="BO15" s="141"/>
      <c r="BP15" s="141">
        <v>1</v>
      </c>
      <c r="BQ15" s="141"/>
      <c r="BR15" s="141">
        <v>3</v>
      </c>
      <c r="BS15" s="141">
        <v>1</v>
      </c>
      <c r="BT15" s="141">
        <v>3</v>
      </c>
      <c r="BU15" s="141">
        <v>1</v>
      </c>
      <c r="BV15" s="141">
        <v>1</v>
      </c>
      <c r="BW15" s="141">
        <v>3</v>
      </c>
      <c r="BX15" s="141"/>
      <c r="BY15" s="141"/>
      <c r="BZ15" s="141">
        <v>2</v>
      </c>
      <c r="CA15" s="141">
        <v>1</v>
      </c>
      <c r="CB15" s="141"/>
      <c r="CC15" s="141"/>
      <c r="CD15" s="141"/>
      <c r="CE15" s="141"/>
      <c r="CF15" s="141"/>
      <c r="CG15" s="141">
        <v>1</v>
      </c>
      <c r="CH15" s="141"/>
      <c r="CI15" s="141"/>
      <c r="CJ15" s="141">
        <v>1</v>
      </c>
      <c r="CK15" s="141"/>
      <c r="CL15" s="141"/>
      <c r="CM15" s="141"/>
      <c r="CN15" s="141"/>
      <c r="CO15" s="141"/>
      <c r="CP15" s="141"/>
      <c r="CQ15" s="141"/>
      <c r="CR15" s="141"/>
      <c r="CS15" s="141"/>
      <c r="CT15" s="141"/>
      <c r="CU15" s="141">
        <v>1</v>
      </c>
      <c r="CV15" s="141"/>
      <c r="CW15" s="141"/>
      <c r="CX15" s="141">
        <v>2</v>
      </c>
      <c r="CY15" s="141">
        <v>1</v>
      </c>
      <c r="CZ15" s="141"/>
      <c r="DA15" s="141">
        <v>1</v>
      </c>
      <c r="DB15" s="141">
        <v>3</v>
      </c>
      <c r="DC15" s="141">
        <v>4</v>
      </c>
    </row>
    <row r="16" spans="1:107" x14ac:dyDescent="0.25">
      <c r="A16" t="s">
        <v>15</v>
      </c>
      <c r="B16" t="s">
        <v>179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>
        <v>1</v>
      </c>
      <c r="BV16" s="141">
        <v>2</v>
      </c>
      <c r="BW16" s="141"/>
      <c r="BX16" s="141"/>
      <c r="BY16" s="141">
        <v>1</v>
      </c>
      <c r="BZ16" s="141"/>
      <c r="CA16" s="141">
        <v>2</v>
      </c>
      <c r="CB16" s="141"/>
      <c r="CC16" s="141"/>
      <c r="CD16" s="141">
        <v>2</v>
      </c>
      <c r="CE16" s="141">
        <v>2</v>
      </c>
      <c r="CF16" s="141"/>
      <c r="CG16" s="141">
        <v>1</v>
      </c>
      <c r="CH16" s="141"/>
      <c r="CI16" s="141">
        <v>2</v>
      </c>
      <c r="CJ16" s="141"/>
      <c r="CK16" s="141">
        <v>1</v>
      </c>
      <c r="CL16" s="141"/>
      <c r="CM16" s="141"/>
      <c r="CN16" s="141"/>
      <c r="CO16" s="141"/>
      <c r="CP16" s="141"/>
      <c r="CQ16" s="141"/>
      <c r="CR16" s="141">
        <v>1</v>
      </c>
      <c r="CS16" s="141"/>
      <c r="CT16" s="141"/>
      <c r="CU16" s="141"/>
      <c r="CV16" s="141"/>
      <c r="CW16" s="141">
        <v>1</v>
      </c>
      <c r="CX16" s="141"/>
      <c r="CY16" s="141">
        <v>0</v>
      </c>
      <c r="CZ16" s="141">
        <v>2</v>
      </c>
      <c r="DA16" s="141"/>
      <c r="DB16" s="141"/>
      <c r="DC16" s="141">
        <v>2</v>
      </c>
    </row>
    <row r="17" spans="1:107" x14ac:dyDescent="0.25">
      <c r="A17" t="s">
        <v>15</v>
      </c>
      <c r="B17" t="s">
        <v>219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>
        <v>3</v>
      </c>
      <c r="CS17" s="141"/>
      <c r="CT17" s="141"/>
      <c r="CU17" s="141"/>
      <c r="CV17" s="141">
        <v>1</v>
      </c>
      <c r="CW17" s="141"/>
      <c r="CX17" s="141"/>
      <c r="CY17" s="141"/>
      <c r="CZ17" s="141"/>
      <c r="DA17" s="141"/>
      <c r="DB17" s="141"/>
      <c r="DC17" s="141"/>
    </row>
    <row r="18" spans="1:107" x14ac:dyDescent="0.25">
      <c r="A18" t="s">
        <v>15</v>
      </c>
      <c r="B18" t="s">
        <v>225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I18" s="141"/>
      <c r="CJ18" s="141"/>
      <c r="CK18" s="141"/>
      <c r="CL18" s="141"/>
      <c r="CM18" s="141"/>
      <c r="CN18" s="141"/>
      <c r="CO18" s="141"/>
      <c r="CP18" s="141"/>
      <c r="CQ18" s="141"/>
      <c r="CR18" s="141"/>
      <c r="CS18" s="141"/>
      <c r="CT18" s="141"/>
      <c r="CU18" s="141"/>
      <c r="CV18" s="141"/>
      <c r="CW18" s="141"/>
      <c r="CX18" s="141">
        <v>1</v>
      </c>
      <c r="CY18" s="141"/>
      <c r="CZ18" s="141"/>
      <c r="DA18" s="141"/>
      <c r="DB18" s="141"/>
      <c r="DC18" s="141"/>
    </row>
    <row r="19" spans="1:107" x14ac:dyDescent="0.25">
      <c r="A19" t="s">
        <v>15</v>
      </c>
      <c r="B19" t="s">
        <v>16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>
        <v>1</v>
      </c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>
        <v>1</v>
      </c>
      <c r="CI19" s="141"/>
      <c r="CJ19" s="141"/>
      <c r="CK19" s="141">
        <v>1</v>
      </c>
      <c r="CL19" s="141"/>
      <c r="CM19" s="141"/>
      <c r="CN19" s="141"/>
      <c r="CO19" s="141"/>
      <c r="CP19" s="141"/>
      <c r="CQ19" s="141">
        <v>1</v>
      </c>
      <c r="CR19" s="141"/>
      <c r="CS19" s="141"/>
      <c r="CT19" s="141"/>
      <c r="CU19" s="141"/>
      <c r="CV19" s="141"/>
      <c r="CW19" s="141"/>
      <c r="CX19" s="141">
        <v>1</v>
      </c>
      <c r="CY19" s="141"/>
      <c r="CZ19" s="141"/>
      <c r="DA19" s="141"/>
      <c r="DB19" s="141"/>
      <c r="DC19" s="141"/>
    </row>
    <row r="20" spans="1:107" x14ac:dyDescent="0.25">
      <c r="A20" t="s">
        <v>284</v>
      </c>
      <c r="C20" s="141"/>
      <c r="D20" s="141"/>
      <c r="E20" s="141"/>
      <c r="F20" s="141"/>
      <c r="G20" s="141">
        <v>1</v>
      </c>
      <c r="H20" s="141"/>
      <c r="I20" s="141"/>
      <c r="J20" s="141"/>
      <c r="K20" s="141"/>
      <c r="L20" s="141">
        <v>1</v>
      </c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>
        <v>1</v>
      </c>
      <c r="BG20" s="141">
        <v>2</v>
      </c>
      <c r="BH20" s="141">
        <v>1</v>
      </c>
      <c r="BI20" s="141">
        <v>6</v>
      </c>
      <c r="BJ20" s="141">
        <v>7</v>
      </c>
      <c r="BK20" s="141">
        <v>2</v>
      </c>
      <c r="BL20" s="141">
        <v>1</v>
      </c>
      <c r="BM20" s="141">
        <v>1</v>
      </c>
      <c r="BN20" s="141"/>
      <c r="BO20" s="141">
        <v>1</v>
      </c>
      <c r="BP20" s="141">
        <v>2</v>
      </c>
      <c r="BQ20" s="141"/>
      <c r="BR20" s="141">
        <v>3</v>
      </c>
      <c r="BS20" s="141">
        <v>1</v>
      </c>
      <c r="BT20" s="141">
        <v>4</v>
      </c>
      <c r="BU20" s="141">
        <v>2</v>
      </c>
      <c r="BV20" s="141">
        <v>4</v>
      </c>
      <c r="BW20" s="141">
        <v>3</v>
      </c>
      <c r="BX20" s="141"/>
      <c r="BY20" s="141">
        <v>1</v>
      </c>
      <c r="BZ20" s="141">
        <v>2</v>
      </c>
      <c r="CA20" s="141">
        <v>3</v>
      </c>
      <c r="CB20" s="141"/>
      <c r="CC20" s="141"/>
      <c r="CD20" s="141">
        <v>2</v>
      </c>
      <c r="CE20" s="141">
        <v>2</v>
      </c>
      <c r="CF20" s="141"/>
      <c r="CG20" s="141">
        <v>3</v>
      </c>
      <c r="CH20" s="141">
        <v>1</v>
      </c>
      <c r="CI20" s="141">
        <v>2</v>
      </c>
      <c r="CJ20" s="141">
        <v>1</v>
      </c>
      <c r="CK20" s="141">
        <v>2</v>
      </c>
      <c r="CL20" s="141"/>
      <c r="CM20" s="141"/>
      <c r="CN20" s="141"/>
      <c r="CO20" s="141"/>
      <c r="CP20" s="141"/>
      <c r="CQ20" s="141">
        <v>1</v>
      </c>
      <c r="CR20" s="141">
        <v>4</v>
      </c>
      <c r="CS20" s="141"/>
      <c r="CT20" s="141"/>
      <c r="CU20" s="141">
        <v>1</v>
      </c>
      <c r="CV20" s="141">
        <v>1</v>
      </c>
      <c r="CW20" s="141">
        <v>1</v>
      </c>
      <c r="CX20" s="141">
        <v>4</v>
      </c>
      <c r="CY20" s="141">
        <v>1</v>
      </c>
      <c r="CZ20" s="141">
        <v>2</v>
      </c>
      <c r="DA20" s="141">
        <v>2</v>
      </c>
      <c r="DB20" s="141">
        <v>3</v>
      </c>
      <c r="DC20" s="141">
        <v>7</v>
      </c>
    </row>
    <row r="21" spans="1:107" x14ac:dyDescent="0.25">
      <c r="A21" t="s">
        <v>46</v>
      </c>
      <c r="B21" t="s">
        <v>45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>
        <v>1</v>
      </c>
      <c r="V21" s="141">
        <v>1</v>
      </c>
      <c r="W21" s="141"/>
      <c r="X21" s="141"/>
      <c r="Y21" s="141"/>
      <c r="Z21" s="141"/>
      <c r="AA21" s="141"/>
      <c r="AB21" s="141"/>
      <c r="AC21" s="141"/>
      <c r="AD21" s="141">
        <v>1</v>
      </c>
      <c r="AE21" s="141"/>
      <c r="AF21" s="141"/>
      <c r="AG21" s="141">
        <v>1</v>
      </c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>
        <v>1</v>
      </c>
      <c r="AZ21" s="141"/>
      <c r="BA21" s="141"/>
      <c r="BB21" s="141">
        <v>2</v>
      </c>
      <c r="BC21" s="141"/>
      <c r="BD21" s="141"/>
      <c r="BE21" s="141">
        <v>2</v>
      </c>
      <c r="BF21" s="141"/>
      <c r="BG21" s="141">
        <v>1</v>
      </c>
      <c r="BH21" s="141"/>
      <c r="BI21" s="141">
        <v>6</v>
      </c>
      <c r="BJ21" s="141"/>
      <c r="BK21" s="141"/>
      <c r="BL21" s="141"/>
      <c r="BM21" s="141">
        <v>3</v>
      </c>
      <c r="BN21" s="141">
        <v>1</v>
      </c>
      <c r="BO21" s="141"/>
      <c r="BP21" s="141">
        <v>1</v>
      </c>
      <c r="BQ21" s="141">
        <v>1</v>
      </c>
      <c r="BR21" s="141">
        <v>1</v>
      </c>
      <c r="BS21" s="141"/>
      <c r="BT21" s="141">
        <v>1</v>
      </c>
      <c r="BU21" s="141"/>
      <c r="BV21" s="141">
        <v>1</v>
      </c>
      <c r="BW21" s="141">
        <v>1</v>
      </c>
      <c r="BX21" s="141"/>
      <c r="BY21" s="141"/>
      <c r="BZ21" s="141"/>
      <c r="CA21" s="141">
        <v>1</v>
      </c>
      <c r="CB21" s="141"/>
      <c r="CC21" s="141">
        <v>2</v>
      </c>
      <c r="CD21" s="141"/>
      <c r="CE21" s="141"/>
      <c r="CF21" s="141"/>
      <c r="CG21" s="141">
        <v>1</v>
      </c>
      <c r="CH21" s="141"/>
      <c r="CI21" s="141">
        <v>1</v>
      </c>
      <c r="CJ21" s="141"/>
      <c r="CK21" s="141">
        <v>1</v>
      </c>
      <c r="CL21" s="141">
        <v>2</v>
      </c>
      <c r="CM21" s="141"/>
      <c r="CN21" s="141"/>
      <c r="CO21" s="141">
        <v>2</v>
      </c>
      <c r="CP21" s="141">
        <v>2</v>
      </c>
      <c r="CQ21" s="141">
        <v>2</v>
      </c>
      <c r="CR21" s="141">
        <v>3</v>
      </c>
      <c r="CS21" s="141"/>
      <c r="CT21" s="141"/>
      <c r="CU21" s="141">
        <v>1</v>
      </c>
      <c r="CV21" s="141">
        <v>1</v>
      </c>
      <c r="CW21" s="141">
        <v>2</v>
      </c>
      <c r="CX21" s="141">
        <v>0</v>
      </c>
      <c r="CY21" s="141">
        <v>3</v>
      </c>
      <c r="CZ21" s="141">
        <v>1</v>
      </c>
      <c r="DA21" s="141"/>
      <c r="DB21" s="141"/>
      <c r="DC21" s="141"/>
    </row>
    <row r="22" spans="1:107" x14ac:dyDescent="0.25">
      <c r="A22" t="s">
        <v>46</v>
      </c>
      <c r="B22" t="s">
        <v>145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>
        <v>1</v>
      </c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</row>
    <row r="23" spans="1:107" x14ac:dyDescent="0.25">
      <c r="A23" t="s">
        <v>46</v>
      </c>
      <c r="B23" t="s">
        <v>176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>
        <v>1</v>
      </c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</row>
    <row r="24" spans="1:107" x14ac:dyDescent="0.25">
      <c r="A24" t="s">
        <v>46</v>
      </c>
      <c r="B24" t="s">
        <v>46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>
        <v>1</v>
      </c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>
        <v>1</v>
      </c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</row>
    <row r="25" spans="1:107" x14ac:dyDescent="0.25">
      <c r="A25" t="s">
        <v>46</v>
      </c>
      <c r="B25" t="s">
        <v>60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>
        <v>1</v>
      </c>
      <c r="AE25" s="141"/>
      <c r="AF25" s="141"/>
      <c r="AG25" s="141"/>
      <c r="AH25" s="141"/>
      <c r="AI25" s="141"/>
      <c r="AJ25" s="141">
        <v>1</v>
      </c>
      <c r="AK25" s="141"/>
      <c r="AL25" s="141">
        <v>1</v>
      </c>
      <c r="AM25" s="141">
        <v>1</v>
      </c>
      <c r="AN25" s="141">
        <v>1</v>
      </c>
      <c r="AO25" s="141">
        <v>5</v>
      </c>
      <c r="AP25" s="141">
        <v>4</v>
      </c>
      <c r="AQ25" s="141">
        <v>7</v>
      </c>
      <c r="AR25" s="141">
        <v>4</v>
      </c>
      <c r="AS25" s="141">
        <v>12</v>
      </c>
      <c r="AT25" s="141">
        <v>1</v>
      </c>
      <c r="AU25" s="141">
        <v>13</v>
      </c>
      <c r="AV25" s="141"/>
      <c r="AW25" s="141"/>
      <c r="AX25" s="141"/>
      <c r="AY25" s="141">
        <v>9</v>
      </c>
      <c r="AZ25" s="141">
        <v>1</v>
      </c>
      <c r="BA25" s="141">
        <v>2</v>
      </c>
      <c r="BB25" s="141"/>
      <c r="BC25" s="141"/>
      <c r="BD25" s="141">
        <v>1</v>
      </c>
      <c r="BE25" s="141"/>
      <c r="BF25" s="141">
        <v>1</v>
      </c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</row>
    <row r="26" spans="1:107" x14ac:dyDescent="0.25">
      <c r="A26" t="s">
        <v>46</v>
      </c>
      <c r="B26" t="s">
        <v>58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>
        <v>1</v>
      </c>
      <c r="AE26" s="141"/>
      <c r="AF26" s="141">
        <v>2</v>
      </c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>
        <v>1</v>
      </c>
      <c r="BB26" s="141"/>
      <c r="BC26" s="141"/>
      <c r="BD26" s="141"/>
      <c r="BE26" s="141"/>
      <c r="BF26" s="141">
        <v>1</v>
      </c>
      <c r="BG26" s="141"/>
      <c r="BH26" s="141">
        <v>1</v>
      </c>
      <c r="BI26" s="141">
        <v>4</v>
      </c>
      <c r="BJ26" s="141"/>
      <c r="BK26" s="141"/>
      <c r="BL26" s="141"/>
      <c r="BM26" s="141">
        <v>1</v>
      </c>
      <c r="BN26" s="141"/>
      <c r="BO26" s="141"/>
      <c r="BP26" s="141"/>
      <c r="BQ26" s="141">
        <v>1</v>
      </c>
      <c r="BR26" s="141">
        <v>1</v>
      </c>
      <c r="BS26" s="141"/>
      <c r="BT26" s="141">
        <v>1</v>
      </c>
      <c r="BU26" s="141">
        <v>2</v>
      </c>
      <c r="BV26" s="141">
        <v>2</v>
      </c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>
        <v>1</v>
      </c>
      <c r="CS26" s="141"/>
      <c r="CT26" s="141"/>
      <c r="CU26" s="141">
        <v>1</v>
      </c>
      <c r="CV26" s="141"/>
      <c r="CW26" s="141">
        <v>1</v>
      </c>
      <c r="CX26" s="141"/>
      <c r="CY26" s="141"/>
      <c r="CZ26" s="141"/>
      <c r="DA26" s="141"/>
      <c r="DB26" s="141"/>
      <c r="DC26" s="141"/>
    </row>
    <row r="27" spans="1:107" x14ac:dyDescent="0.25">
      <c r="A27" t="s">
        <v>285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>
        <v>1</v>
      </c>
      <c r="V27" s="141">
        <v>1</v>
      </c>
      <c r="W27" s="141"/>
      <c r="X27" s="141"/>
      <c r="Y27" s="141"/>
      <c r="Z27" s="141"/>
      <c r="AA27" s="141"/>
      <c r="AB27" s="141"/>
      <c r="AC27" s="141"/>
      <c r="AD27" s="141">
        <v>3</v>
      </c>
      <c r="AE27" s="141">
        <v>1</v>
      </c>
      <c r="AF27" s="141">
        <v>2</v>
      </c>
      <c r="AG27" s="141">
        <v>1</v>
      </c>
      <c r="AH27" s="141"/>
      <c r="AI27" s="141"/>
      <c r="AJ27" s="141">
        <v>1</v>
      </c>
      <c r="AK27" s="141"/>
      <c r="AL27" s="141">
        <v>1</v>
      </c>
      <c r="AM27" s="141">
        <v>1</v>
      </c>
      <c r="AN27" s="141">
        <v>1</v>
      </c>
      <c r="AO27" s="141">
        <v>5</v>
      </c>
      <c r="AP27" s="141">
        <v>4</v>
      </c>
      <c r="AQ27" s="141">
        <v>7</v>
      </c>
      <c r="AR27" s="141">
        <v>4</v>
      </c>
      <c r="AS27" s="141">
        <v>12</v>
      </c>
      <c r="AT27" s="141">
        <v>1</v>
      </c>
      <c r="AU27" s="141">
        <v>13</v>
      </c>
      <c r="AV27" s="141"/>
      <c r="AW27" s="141"/>
      <c r="AX27" s="141"/>
      <c r="AY27" s="141">
        <v>10</v>
      </c>
      <c r="AZ27" s="141">
        <v>1</v>
      </c>
      <c r="BA27" s="141">
        <v>3</v>
      </c>
      <c r="BB27" s="141">
        <v>2</v>
      </c>
      <c r="BC27" s="141"/>
      <c r="BD27" s="141">
        <v>1</v>
      </c>
      <c r="BE27" s="141">
        <v>2</v>
      </c>
      <c r="BF27" s="141">
        <v>2</v>
      </c>
      <c r="BG27" s="141">
        <v>1</v>
      </c>
      <c r="BH27" s="141">
        <v>2</v>
      </c>
      <c r="BI27" s="141">
        <v>10</v>
      </c>
      <c r="BJ27" s="141">
        <v>1</v>
      </c>
      <c r="BK27" s="141"/>
      <c r="BL27" s="141"/>
      <c r="BM27" s="141">
        <v>4</v>
      </c>
      <c r="BN27" s="141">
        <v>1</v>
      </c>
      <c r="BO27" s="141"/>
      <c r="BP27" s="141">
        <v>1</v>
      </c>
      <c r="BQ27" s="141">
        <v>2</v>
      </c>
      <c r="BR27" s="141">
        <v>2</v>
      </c>
      <c r="BS27" s="141"/>
      <c r="BT27" s="141">
        <v>3</v>
      </c>
      <c r="BU27" s="141">
        <v>2</v>
      </c>
      <c r="BV27" s="141">
        <v>3</v>
      </c>
      <c r="BW27" s="141">
        <v>1</v>
      </c>
      <c r="BX27" s="141"/>
      <c r="BY27" s="141"/>
      <c r="BZ27" s="141"/>
      <c r="CA27" s="141">
        <v>1</v>
      </c>
      <c r="CB27" s="141"/>
      <c r="CC27" s="141">
        <v>2</v>
      </c>
      <c r="CD27" s="141"/>
      <c r="CE27" s="141"/>
      <c r="CF27" s="141"/>
      <c r="CG27" s="141">
        <v>1</v>
      </c>
      <c r="CH27" s="141"/>
      <c r="CI27" s="141">
        <v>1</v>
      </c>
      <c r="CJ27" s="141"/>
      <c r="CK27" s="141">
        <v>1</v>
      </c>
      <c r="CL27" s="141">
        <v>2</v>
      </c>
      <c r="CM27" s="141"/>
      <c r="CN27" s="141"/>
      <c r="CO27" s="141">
        <v>2</v>
      </c>
      <c r="CP27" s="141">
        <v>2</v>
      </c>
      <c r="CQ27" s="141">
        <v>2</v>
      </c>
      <c r="CR27" s="141">
        <v>4</v>
      </c>
      <c r="CS27" s="141"/>
      <c r="CT27" s="141"/>
      <c r="CU27" s="141">
        <v>2</v>
      </c>
      <c r="CV27" s="141">
        <v>1</v>
      </c>
      <c r="CW27" s="141">
        <v>3</v>
      </c>
      <c r="CX27" s="141">
        <v>0</v>
      </c>
      <c r="CY27" s="141">
        <v>3</v>
      </c>
      <c r="CZ27" s="141">
        <v>1</v>
      </c>
      <c r="DA27" s="141"/>
      <c r="DB27" s="141"/>
      <c r="DC27" s="141"/>
    </row>
    <row r="28" spans="1:107" x14ac:dyDescent="0.25">
      <c r="A28" t="s">
        <v>71</v>
      </c>
      <c r="B28" t="s">
        <v>71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>
        <v>1</v>
      </c>
      <c r="CD28" s="141"/>
      <c r="CE28" s="141"/>
      <c r="CF28" s="141"/>
      <c r="CG28" s="141"/>
      <c r="CH28" s="141"/>
      <c r="CI28" s="141"/>
      <c r="CJ28" s="141">
        <v>1</v>
      </c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>
        <v>0</v>
      </c>
      <c r="DA28" s="141"/>
      <c r="DB28" s="141">
        <v>0</v>
      </c>
      <c r="DC28" s="141"/>
    </row>
    <row r="29" spans="1:107" x14ac:dyDescent="0.25">
      <c r="A29" t="s">
        <v>286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>
        <v>1</v>
      </c>
      <c r="CD29" s="141"/>
      <c r="CE29" s="141"/>
      <c r="CF29" s="141"/>
      <c r="CG29" s="141"/>
      <c r="CH29" s="141"/>
      <c r="CI29" s="141"/>
      <c r="CJ29" s="141">
        <v>1</v>
      </c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>
        <v>0</v>
      </c>
      <c r="DA29" s="141"/>
      <c r="DB29" s="141">
        <v>0</v>
      </c>
      <c r="DC29" s="141"/>
    </row>
    <row r="30" spans="1:107" x14ac:dyDescent="0.25">
      <c r="A30" t="s">
        <v>8</v>
      </c>
      <c r="B30" t="s">
        <v>196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>
        <v>1</v>
      </c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</row>
    <row r="31" spans="1:107" x14ac:dyDescent="0.25">
      <c r="A31" t="s">
        <v>8</v>
      </c>
      <c r="B31" t="s">
        <v>8</v>
      </c>
      <c r="C31" s="141">
        <v>1</v>
      </c>
      <c r="D31" s="141"/>
      <c r="E31" s="141">
        <v>1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>
        <v>1</v>
      </c>
      <c r="CG31" s="141"/>
      <c r="CH31" s="141"/>
      <c r="CI31" s="141"/>
      <c r="CJ31" s="141"/>
      <c r="CK31" s="141">
        <v>2</v>
      </c>
      <c r="CL31" s="141"/>
      <c r="CM31" s="141"/>
      <c r="CN31" s="141">
        <v>1</v>
      </c>
      <c r="CO31" s="141"/>
      <c r="CP31" s="141"/>
      <c r="CQ31" s="141"/>
      <c r="CR31" s="141"/>
      <c r="CS31" s="141">
        <v>1</v>
      </c>
      <c r="CT31" s="141"/>
      <c r="CU31" s="141"/>
      <c r="CV31" s="141"/>
      <c r="CW31" s="141"/>
      <c r="CX31" s="141">
        <v>6</v>
      </c>
      <c r="CY31" s="141"/>
      <c r="CZ31" s="141">
        <v>1</v>
      </c>
      <c r="DA31" s="141">
        <v>2</v>
      </c>
      <c r="DB31" s="141"/>
      <c r="DC31" s="141">
        <v>1</v>
      </c>
    </row>
    <row r="32" spans="1:107" x14ac:dyDescent="0.25">
      <c r="A32" t="s">
        <v>287</v>
      </c>
      <c r="C32" s="141">
        <v>1</v>
      </c>
      <c r="D32" s="141"/>
      <c r="E32" s="141">
        <v>1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>
        <v>1</v>
      </c>
      <c r="CG32" s="141"/>
      <c r="CH32" s="141"/>
      <c r="CI32" s="141"/>
      <c r="CJ32" s="141"/>
      <c r="CK32" s="141">
        <v>2</v>
      </c>
      <c r="CL32" s="141"/>
      <c r="CM32" s="141"/>
      <c r="CN32" s="141">
        <v>2</v>
      </c>
      <c r="CO32" s="141"/>
      <c r="CP32" s="141"/>
      <c r="CQ32" s="141"/>
      <c r="CR32" s="141"/>
      <c r="CS32" s="141">
        <v>1</v>
      </c>
      <c r="CT32" s="141"/>
      <c r="CU32" s="141"/>
      <c r="CV32" s="141"/>
      <c r="CW32" s="141"/>
      <c r="CX32" s="141">
        <v>6</v>
      </c>
      <c r="CY32" s="141"/>
      <c r="CZ32" s="141">
        <v>1</v>
      </c>
      <c r="DA32" s="141">
        <v>2</v>
      </c>
      <c r="DB32" s="141"/>
      <c r="DC32" s="141">
        <v>1</v>
      </c>
    </row>
    <row r="33" spans="1:107" x14ac:dyDescent="0.25">
      <c r="A33" t="s">
        <v>10</v>
      </c>
      <c r="B33" t="s">
        <v>10</v>
      </c>
      <c r="C33" s="141"/>
      <c r="D33" s="141"/>
      <c r="E33" s="141">
        <v>1</v>
      </c>
      <c r="F33" s="141"/>
      <c r="G33" s="141"/>
      <c r="H33" s="141">
        <v>1</v>
      </c>
      <c r="I33" s="141">
        <v>1</v>
      </c>
      <c r="J33" s="141">
        <v>1</v>
      </c>
      <c r="K33" s="141"/>
      <c r="L33" s="141"/>
      <c r="M33" s="141"/>
      <c r="N33" s="141"/>
      <c r="O33" s="141"/>
      <c r="P33" s="141">
        <v>1</v>
      </c>
      <c r="Q33" s="141">
        <v>1</v>
      </c>
      <c r="R33" s="141">
        <v>1</v>
      </c>
      <c r="S33" s="141"/>
      <c r="T33" s="141"/>
      <c r="U33" s="141"/>
      <c r="V33" s="141"/>
      <c r="W33" s="141"/>
      <c r="X33" s="141"/>
      <c r="Y33" s="141"/>
      <c r="Z33" s="141">
        <v>1</v>
      </c>
      <c r="AA33" s="141">
        <v>2</v>
      </c>
      <c r="AB33" s="141"/>
      <c r="AC33" s="141">
        <v>3</v>
      </c>
      <c r="AD33" s="141"/>
      <c r="AE33" s="141">
        <v>4</v>
      </c>
      <c r="AF33" s="141"/>
      <c r="AG33" s="141"/>
      <c r="AH33" s="141"/>
      <c r="AI33" s="141"/>
      <c r="AJ33" s="141"/>
      <c r="AK33" s="141"/>
      <c r="AL33" s="141"/>
      <c r="AM33" s="141">
        <v>1</v>
      </c>
      <c r="AN33" s="141"/>
      <c r="AO33" s="141">
        <v>1</v>
      </c>
      <c r="AP33" s="141"/>
      <c r="AQ33" s="141"/>
      <c r="AR33" s="141"/>
      <c r="AS33" s="141"/>
      <c r="AT33" s="141">
        <v>2</v>
      </c>
      <c r="AU33" s="141">
        <v>3</v>
      </c>
      <c r="AV33" s="141"/>
      <c r="AW33" s="141"/>
      <c r="AX33" s="141"/>
      <c r="AY33" s="141"/>
      <c r="AZ33" s="141"/>
      <c r="BA33" s="141"/>
      <c r="BB33" s="141"/>
      <c r="BC33" s="141"/>
      <c r="BD33" s="141">
        <v>1</v>
      </c>
      <c r="BE33" s="141">
        <v>1</v>
      </c>
      <c r="BF33" s="141">
        <v>11</v>
      </c>
      <c r="BG33" s="141">
        <v>4</v>
      </c>
      <c r="BH33" s="141">
        <v>6</v>
      </c>
      <c r="BI33" s="141">
        <v>12</v>
      </c>
      <c r="BJ33" s="141">
        <v>8</v>
      </c>
      <c r="BK33" s="141">
        <v>5</v>
      </c>
      <c r="BL33" s="141">
        <v>4</v>
      </c>
      <c r="BM33" s="141">
        <v>4</v>
      </c>
      <c r="BN33" s="141">
        <v>16</v>
      </c>
      <c r="BO33" s="141">
        <v>8</v>
      </c>
      <c r="BP33" s="141">
        <v>1</v>
      </c>
      <c r="BQ33" s="141">
        <v>2</v>
      </c>
      <c r="BR33" s="141">
        <v>4</v>
      </c>
      <c r="BS33" s="141">
        <v>10</v>
      </c>
      <c r="BT33" s="141">
        <v>5</v>
      </c>
      <c r="BU33" s="141">
        <v>11</v>
      </c>
      <c r="BV33" s="141">
        <v>5</v>
      </c>
      <c r="BW33" s="141">
        <v>3</v>
      </c>
      <c r="BX33" s="141">
        <v>2</v>
      </c>
      <c r="BY33" s="141"/>
      <c r="BZ33" s="141">
        <v>1</v>
      </c>
      <c r="CA33" s="141">
        <v>6</v>
      </c>
      <c r="CB33" s="141">
        <v>2</v>
      </c>
      <c r="CC33" s="141">
        <v>1</v>
      </c>
      <c r="CD33" s="141">
        <v>5</v>
      </c>
      <c r="CE33" s="141">
        <v>3</v>
      </c>
      <c r="CF33" s="141">
        <v>2</v>
      </c>
      <c r="CG33" s="141">
        <v>2</v>
      </c>
      <c r="CH33" s="141">
        <v>8</v>
      </c>
      <c r="CI33" s="141">
        <v>5</v>
      </c>
      <c r="CJ33" s="141">
        <v>4</v>
      </c>
      <c r="CK33" s="141">
        <v>2</v>
      </c>
      <c r="CL33" s="141">
        <v>14</v>
      </c>
      <c r="CM33" s="141"/>
      <c r="CN33" s="141">
        <v>6</v>
      </c>
      <c r="CO33" s="141">
        <v>1</v>
      </c>
      <c r="CP33" s="141">
        <v>22</v>
      </c>
      <c r="CQ33" s="141">
        <v>14</v>
      </c>
      <c r="CR33" s="141">
        <v>20</v>
      </c>
      <c r="CS33" s="141">
        <v>3</v>
      </c>
      <c r="CT33" s="141">
        <v>23</v>
      </c>
      <c r="CU33" s="141">
        <v>3</v>
      </c>
      <c r="CV33" s="141">
        <v>2</v>
      </c>
      <c r="CW33" s="141">
        <v>41</v>
      </c>
      <c r="CX33" s="141">
        <v>18</v>
      </c>
      <c r="CY33" s="141">
        <v>32</v>
      </c>
      <c r="CZ33" s="141"/>
      <c r="DA33" s="141">
        <v>37</v>
      </c>
      <c r="DB33" s="141">
        <v>26</v>
      </c>
      <c r="DC33" s="141">
        <v>33</v>
      </c>
    </row>
    <row r="34" spans="1:107" x14ac:dyDescent="0.25">
      <c r="A34" t="s">
        <v>10</v>
      </c>
      <c r="B34" t="s">
        <v>21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>
        <v>1</v>
      </c>
      <c r="R34" s="141">
        <v>1</v>
      </c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>
        <v>1</v>
      </c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>
        <v>1</v>
      </c>
      <c r="CQ34" s="141"/>
      <c r="CR34" s="141"/>
      <c r="CS34" s="141">
        <v>3</v>
      </c>
      <c r="CT34" s="141"/>
      <c r="CU34" s="141"/>
      <c r="CV34" s="141"/>
      <c r="CW34" s="141"/>
      <c r="CX34" s="141"/>
      <c r="CY34" s="141"/>
      <c r="CZ34" s="141"/>
      <c r="DA34" s="141">
        <v>4</v>
      </c>
      <c r="DB34" s="141"/>
      <c r="DC34" s="141">
        <v>3</v>
      </c>
    </row>
    <row r="35" spans="1:107" x14ac:dyDescent="0.25">
      <c r="A35" t="s">
        <v>10</v>
      </c>
      <c r="B35" t="s">
        <v>173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>
        <v>1</v>
      </c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</row>
    <row r="36" spans="1:107" x14ac:dyDescent="0.25">
      <c r="A36" t="s">
        <v>10</v>
      </c>
      <c r="B36" t="s">
        <v>236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>
        <v>2</v>
      </c>
      <c r="DB36" s="141"/>
      <c r="DC36" s="141"/>
    </row>
    <row r="37" spans="1:107" x14ac:dyDescent="0.25">
      <c r="A37" t="s">
        <v>10</v>
      </c>
      <c r="B37" t="s">
        <v>231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>
        <v>1</v>
      </c>
      <c r="DB37" s="141"/>
      <c r="DC37" s="141"/>
    </row>
    <row r="38" spans="1:107" x14ac:dyDescent="0.25">
      <c r="A38" t="s">
        <v>288</v>
      </c>
      <c r="C38" s="141"/>
      <c r="D38" s="141"/>
      <c r="E38" s="141">
        <v>1</v>
      </c>
      <c r="F38" s="141"/>
      <c r="G38" s="141"/>
      <c r="H38" s="141">
        <v>1</v>
      </c>
      <c r="I38" s="141">
        <v>1</v>
      </c>
      <c r="J38" s="141">
        <v>1</v>
      </c>
      <c r="K38" s="141"/>
      <c r="L38" s="141"/>
      <c r="M38" s="141"/>
      <c r="N38" s="141"/>
      <c r="O38" s="141"/>
      <c r="P38" s="141">
        <v>1</v>
      </c>
      <c r="Q38" s="141">
        <v>2</v>
      </c>
      <c r="R38" s="141">
        <v>2</v>
      </c>
      <c r="S38" s="141"/>
      <c r="T38" s="141"/>
      <c r="U38" s="141"/>
      <c r="V38" s="141"/>
      <c r="W38" s="141"/>
      <c r="X38" s="141"/>
      <c r="Y38" s="141"/>
      <c r="Z38" s="141">
        <v>1</v>
      </c>
      <c r="AA38" s="141">
        <v>2</v>
      </c>
      <c r="AB38" s="141"/>
      <c r="AC38" s="141">
        <v>3</v>
      </c>
      <c r="AD38" s="141">
        <v>1</v>
      </c>
      <c r="AE38" s="141">
        <v>4</v>
      </c>
      <c r="AF38" s="141"/>
      <c r="AG38" s="141"/>
      <c r="AH38" s="141"/>
      <c r="AI38" s="141"/>
      <c r="AJ38" s="141"/>
      <c r="AK38" s="141"/>
      <c r="AL38" s="141"/>
      <c r="AM38" s="141">
        <v>1</v>
      </c>
      <c r="AN38" s="141"/>
      <c r="AO38" s="141">
        <v>1</v>
      </c>
      <c r="AP38" s="141"/>
      <c r="AQ38" s="141"/>
      <c r="AR38" s="141"/>
      <c r="AS38" s="141"/>
      <c r="AT38" s="141">
        <v>2</v>
      </c>
      <c r="AU38" s="141">
        <v>3</v>
      </c>
      <c r="AV38" s="141"/>
      <c r="AW38" s="141"/>
      <c r="AX38" s="141"/>
      <c r="AY38" s="141"/>
      <c r="AZ38" s="141"/>
      <c r="BA38" s="141"/>
      <c r="BB38" s="141"/>
      <c r="BC38" s="141"/>
      <c r="BD38" s="141">
        <v>1</v>
      </c>
      <c r="BE38" s="141">
        <v>1</v>
      </c>
      <c r="BF38" s="141">
        <v>11</v>
      </c>
      <c r="BG38" s="141">
        <v>4</v>
      </c>
      <c r="BH38" s="141">
        <v>6</v>
      </c>
      <c r="BI38" s="141">
        <v>12</v>
      </c>
      <c r="BJ38" s="141">
        <v>8</v>
      </c>
      <c r="BK38" s="141">
        <v>5</v>
      </c>
      <c r="BL38" s="141">
        <v>4</v>
      </c>
      <c r="BM38" s="141">
        <v>4</v>
      </c>
      <c r="BN38" s="141">
        <v>16</v>
      </c>
      <c r="BO38" s="141">
        <v>8</v>
      </c>
      <c r="BP38" s="141">
        <v>1</v>
      </c>
      <c r="BQ38" s="141">
        <v>2</v>
      </c>
      <c r="BR38" s="141">
        <v>4</v>
      </c>
      <c r="BS38" s="141">
        <v>11</v>
      </c>
      <c r="BT38" s="141">
        <v>5</v>
      </c>
      <c r="BU38" s="141">
        <v>11</v>
      </c>
      <c r="BV38" s="141">
        <v>5</v>
      </c>
      <c r="BW38" s="141">
        <v>3</v>
      </c>
      <c r="BX38" s="141">
        <v>2</v>
      </c>
      <c r="BY38" s="141"/>
      <c r="BZ38" s="141">
        <v>1</v>
      </c>
      <c r="CA38" s="141">
        <v>6</v>
      </c>
      <c r="CB38" s="141">
        <v>2</v>
      </c>
      <c r="CC38" s="141">
        <v>1</v>
      </c>
      <c r="CD38" s="141">
        <v>5</v>
      </c>
      <c r="CE38" s="141">
        <v>3</v>
      </c>
      <c r="CF38" s="141">
        <v>2</v>
      </c>
      <c r="CG38" s="141">
        <v>2</v>
      </c>
      <c r="CH38" s="141">
        <v>8</v>
      </c>
      <c r="CI38" s="141">
        <v>5</v>
      </c>
      <c r="CJ38" s="141">
        <v>4</v>
      </c>
      <c r="CK38" s="141">
        <v>2</v>
      </c>
      <c r="CL38" s="141">
        <v>14</v>
      </c>
      <c r="CM38" s="141"/>
      <c r="CN38" s="141">
        <v>6</v>
      </c>
      <c r="CO38" s="141">
        <v>1</v>
      </c>
      <c r="CP38" s="141">
        <v>23</v>
      </c>
      <c r="CQ38" s="141">
        <v>14</v>
      </c>
      <c r="CR38" s="141">
        <v>20</v>
      </c>
      <c r="CS38" s="141">
        <v>6</v>
      </c>
      <c r="CT38" s="141">
        <v>23</v>
      </c>
      <c r="CU38" s="141">
        <v>3</v>
      </c>
      <c r="CV38" s="141">
        <v>2</v>
      </c>
      <c r="CW38" s="141">
        <v>41</v>
      </c>
      <c r="CX38" s="141">
        <v>18</v>
      </c>
      <c r="CY38" s="141">
        <v>32</v>
      </c>
      <c r="CZ38" s="141"/>
      <c r="DA38" s="141">
        <v>44</v>
      </c>
      <c r="DB38" s="141">
        <v>26</v>
      </c>
      <c r="DC38" s="141">
        <v>36</v>
      </c>
    </row>
    <row r="39" spans="1:107" x14ac:dyDescent="0.25">
      <c r="A39" t="s">
        <v>19</v>
      </c>
      <c r="B39" t="s">
        <v>185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>
        <v>1</v>
      </c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>
        <v>2</v>
      </c>
      <c r="CX39" s="141"/>
      <c r="CY39" s="141">
        <v>3</v>
      </c>
      <c r="CZ39" s="141"/>
      <c r="DA39" s="141">
        <v>4</v>
      </c>
      <c r="DB39" s="141"/>
      <c r="DC39" s="141">
        <v>5</v>
      </c>
    </row>
    <row r="40" spans="1:107" x14ac:dyDescent="0.25">
      <c r="A40" t="s">
        <v>19</v>
      </c>
      <c r="B40" t="s">
        <v>99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>
        <v>1</v>
      </c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>
        <v>1</v>
      </c>
      <c r="AF40" s="141"/>
      <c r="AG40" s="141">
        <v>14</v>
      </c>
      <c r="AH40" s="141">
        <v>1</v>
      </c>
      <c r="AI40" s="141">
        <v>8</v>
      </c>
      <c r="AJ40" s="141">
        <v>4</v>
      </c>
      <c r="AK40" s="141">
        <v>1</v>
      </c>
      <c r="AL40" s="141"/>
      <c r="AM40" s="141">
        <v>7</v>
      </c>
      <c r="AN40" s="141"/>
      <c r="AO40" s="141"/>
      <c r="AP40" s="141"/>
      <c r="AQ40" s="141">
        <v>2</v>
      </c>
      <c r="AR40" s="141">
        <v>3</v>
      </c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>
        <v>1</v>
      </c>
      <c r="BF40" s="141"/>
      <c r="BG40" s="141">
        <v>1</v>
      </c>
      <c r="BH40" s="141"/>
      <c r="BI40" s="141"/>
      <c r="BJ40" s="141"/>
      <c r="BK40" s="141"/>
      <c r="BL40" s="141"/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  <c r="CC40" s="141"/>
      <c r="CD40" s="141"/>
      <c r="CE40" s="141"/>
      <c r="CF40" s="141"/>
      <c r="CG40" s="141"/>
      <c r="CH40" s="141"/>
      <c r="CI40" s="141"/>
      <c r="CJ40" s="141"/>
      <c r="CK40" s="141"/>
      <c r="CL40" s="141"/>
      <c r="CM40" s="141"/>
      <c r="CN40" s="141"/>
      <c r="CO40" s="141"/>
      <c r="CP40" s="141"/>
      <c r="CQ40" s="141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</row>
    <row r="41" spans="1:107" x14ac:dyDescent="0.25">
      <c r="A41" t="s">
        <v>289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>
        <v>1</v>
      </c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>
        <v>1</v>
      </c>
      <c r="AF41" s="141"/>
      <c r="AG41" s="141">
        <v>14</v>
      </c>
      <c r="AH41" s="141">
        <v>1</v>
      </c>
      <c r="AI41" s="141">
        <v>8</v>
      </c>
      <c r="AJ41" s="141">
        <v>4</v>
      </c>
      <c r="AK41" s="141">
        <v>1</v>
      </c>
      <c r="AL41" s="141"/>
      <c r="AM41" s="141">
        <v>7</v>
      </c>
      <c r="AN41" s="141"/>
      <c r="AO41" s="141"/>
      <c r="AP41" s="141"/>
      <c r="AQ41" s="141">
        <v>2</v>
      </c>
      <c r="AR41" s="141">
        <v>3</v>
      </c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>
        <v>1</v>
      </c>
      <c r="BF41" s="141"/>
      <c r="BG41" s="141">
        <v>1</v>
      </c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  <c r="CC41" s="141"/>
      <c r="CD41" s="141">
        <v>1</v>
      </c>
      <c r="CE41" s="141"/>
      <c r="CF41" s="141"/>
      <c r="CG41" s="141"/>
      <c r="CH41" s="141"/>
      <c r="CI41" s="141"/>
      <c r="CJ41" s="141"/>
      <c r="CK41" s="141"/>
      <c r="CL41" s="141"/>
      <c r="CM41" s="141"/>
      <c r="CN41" s="141"/>
      <c r="CO41" s="141"/>
      <c r="CP41" s="141"/>
      <c r="CQ41" s="141"/>
      <c r="CR41" s="141"/>
      <c r="CS41" s="141"/>
      <c r="CT41" s="141"/>
      <c r="CU41" s="141"/>
      <c r="CV41" s="141"/>
      <c r="CW41" s="141">
        <v>2</v>
      </c>
      <c r="CX41" s="141"/>
      <c r="CY41" s="141">
        <v>3</v>
      </c>
      <c r="CZ41" s="141"/>
      <c r="DA41" s="141">
        <v>4</v>
      </c>
      <c r="DB41" s="141"/>
      <c r="DC41" s="141">
        <v>5</v>
      </c>
    </row>
    <row r="42" spans="1:107" x14ac:dyDescent="0.25">
      <c r="A42" t="s">
        <v>13</v>
      </c>
      <c r="B42" t="s">
        <v>131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>
        <v>1</v>
      </c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1"/>
      <c r="CE42" s="141"/>
      <c r="CF42" s="141"/>
      <c r="CG42" s="141"/>
      <c r="CH42" s="141"/>
      <c r="CI42" s="141"/>
      <c r="CJ42" s="141"/>
      <c r="CK42" s="141"/>
      <c r="CL42" s="141"/>
      <c r="CM42" s="141"/>
      <c r="CN42" s="141"/>
      <c r="CO42" s="141"/>
      <c r="CP42" s="141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</row>
    <row r="43" spans="1:107" x14ac:dyDescent="0.25">
      <c r="A43" t="s">
        <v>13</v>
      </c>
      <c r="B43" t="s">
        <v>228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>
        <v>3</v>
      </c>
      <c r="CX43" s="141"/>
      <c r="CY43" s="141"/>
      <c r="CZ43" s="141">
        <v>1</v>
      </c>
      <c r="DA43" s="141">
        <v>5</v>
      </c>
      <c r="DB43" s="141"/>
      <c r="DC43" s="141"/>
    </row>
    <row r="44" spans="1:107" x14ac:dyDescent="0.25">
      <c r="A44" t="s">
        <v>13</v>
      </c>
      <c r="B44" t="s">
        <v>13</v>
      </c>
      <c r="C44" s="141"/>
      <c r="D44" s="141"/>
      <c r="E44" s="141"/>
      <c r="F44" s="141"/>
      <c r="G44" s="141">
        <v>1</v>
      </c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>
        <v>1</v>
      </c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>
        <v>2</v>
      </c>
    </row>
    <row r="45" spans="1:107" x14ac:dyDescent="0.25">
      <c r="A45" t="s">
        <v>13</v>
      </c>
      <c r="B45" t="s">
        <v>215</v>
      </c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>
        <v>1</v>
      </c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>
        <v>1</v>
      </c>
    </row>
    <row r="46" spans="1:107" x14ac:dyDescent="0.25">
      <c r="A46" t="s">
        <v>290</v>
      </c>
      <c r="C46" s="141"/>
      <c r="D46" s="141"/>
      <c r="E46" s="141"/>
      <c r="F46" s="141"/>
      <c r="G46" s="141">
        <v>1</v>
      </c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>
        <v>1</v>
      </c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>
        <v>1</v>
      </c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>
        <v>1</v>
      </c>
      <c r="CR46" s="141"/>
      <c r="CS46" s="141"/>
      <c r="CT46" s="141"/>
      <c r="CU46" s="141"/>
      <c r="CV46" s="141"/>
      <c r="CW46" s="141">
        <v>3</v>
      </c>
      <c r="CX46" s="141"/>
      <c r="CY46" s="141"/>
      <c r="CZ46" s="141">
        <v>1</v>
      </c>
      <c r="DA46" s="141">
        <v>5</v>
      </c>
      <c r="DB46" s="141"/>
      <c r="DC46" s="141">
        <v>3</v>
      </c>
    </row>
    <row r="47" spans="1:107" x14ac:dyDescent="0.25">
      <c r="A47" t="s">
        <v>14</v>
      </c>
      <c r="B47" t="s">
        <v>144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>
        <v>1</v>
      </c>
      <c r="BK47" s="141"/>
      <c r="BL47" s="141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41"/>
      <c r="CB47" s="141"/>
      <c r="CC47" s="141"/>
      <c r="CD47" s="141"/>
      <c r="CE47" s="141"/>
      <c r="CF47" s="141"/>
      <c r="CG47" s="141"/>
      <c r="CH47" s="141"/>
      <c r="CI47" s="141"/>
      <c r="CJ47" s="141"/>
      <c r="CK47" s="141"/>
      <c r="CL47" s="141"/>
      <c r="CM47" s="141"/>
      <c r="CN47" s="141"/>
      <c r="CO47" s="141"/>
      <c r="CP47" s="141"/>
      <c r="CQ47" s="141"/>
      <c r="CR47" s="141"/>
      <c r="CS47" s="141"/>
      <c r="CT47" s="141"/>
      <c r="CU47" s="141"/>
      <c r="CV47" s="141"/>
      <c r="CW47" s="141"/>
      <c r="CX47" s="141"/>
      <c r="CY47" s="141"/>
      <c r="CZ47" s="141"/>
      <c r="DA47" s="141"/>
      <c r="DB47" s="141"/>
      <c r="DC47" s="141"/>
    </row>
    <row r="48" spans="1:107" x14ac:dyDescent="0.25">
      <c r="A48" t="s">
        <v>14</v>
      </c>
      <c r="B48" t="s">
        <v>237</v>
      </c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141"/>
      <c r="BN48" s="141"/>
      <c r="BO48" s="141"/>
      <c r="BP48" s="141"/>
      <c r="BQ48" s="141"/>
      <c r="BR48" s="141"/>
      <c r="BS48" s="141"/>
      <c r="BT48" s="141"/>
      <c r="BU48" s="141"/>
      <c r="BV48" s="141"/>
      <c r="BW48" s="141"/>
      <c r="BX48" s="141"/>
      <c r="BY48" s="141"/>
      <c r="BZ48" s="141"/>
      <c r="CA48" s="141"/>
      <c r="CB48" s="141"/>
      <c r="CC48" s="141"/>
      <c r="CD48" s="141"/>
      <c r="CE48" s="141"/>
      <c r="CF48" s="141"/>
      <c r="CG48" s="141"/>
      <c r="CH48" s="141"/>
      <c r="CI48" s="141"/>
      <c r="CJ48" s="141"/>
      <c r="CK48" s="141"/>
      <c r="CL48" s="141"/>
      <c r="CM48" s="141"/>
      <c r="CN48" s="141"/>
      <c r="CO48" s="141"/>
      <c r="CP48" s="141"/>
      <c r="CQ48" s="141"/>
      <c r="CR48" s="141"/>
      <c r="CS48" s="141"/>
      <c r="CT48" s="141"/>
      <c r="CU48" s="141"/>
      <c r="CV48" s="141"/>
      <c r="CW48" s="141"/>
      <c r="CX48" s="141"/>
      <c r="CY48" s="141"/>
      <c r="CZ48" s="141"/>
      <c r="DA48" s="141"/>
      <c r="DB48" s="141">
        <v>1</v>
      </c>
      <c r="DC48" s="141"/>
    </row>
    <row r="49" spans="1:107" x14ac:dyDescent="0.25">
      <c r="A49" t="s">
        <v>14</v>
      </c>
      <c r="B49" t="s">
        <v>188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BQ49" s="141"/>
      <c r="BR49" s="141"/>
      <c r="BS49" s="141"/>
      <c r="BT49" s="141"/>
      <c r="BU49" s="141"/>
      <c r="BV49" s="141"/>
      <c r="BW49" s="141"/>
      <c r="BX49" s="141"/>
      <c r="BY49" s="141"/>
      <c r="BZ49" s="141"/>
      <c r="CA49" s="141"/>
      <c r="CB49" s="141"/>
      <c r="CC49" s="141"/>
      <c r="CD49" s="141"/>
      <c r="CE49" s="141">
        <v>1</v>
      </c>
      <c r="CF49" s="141"/>
      <c r="CG49" s="141"/>
      <c r="CH49" s="141"/>
      <c r="CI49" s="141"/>
      <c r="CJ49" s="141"/>
      <c r="CK49" s="141"/>
      <c r="CL49" s="141"/>
      <c r="CM49" s="141"/>
      <c r="CN49" s="141"/>
      <c r="CO49" s="141"/>
      <c r="CP49" s="141"/>
      <c r="CQ49" s="141"/>
      <c r="CR49" s="141"/>
      <c r="CS49" s="141"/>
      <c r="CT49" s="141"/>
      <c r="CU49" s="141"/>
      <c r="CV49" s="141"/>
      <c r="CW49" s="141"/>
      <c r="CX49" s="141"/>
      <c r="CY49" s="141"/>
      <c r="CZ49" s="141"/>
      <c r="DA49" s="141"/>
      <c r="DB49" s="141"/>
      <c r="DC49" s="141"/>
    </row>
    <row r="50" spans="1:107" x14ac:dyDescent="0.25">
      <c r="A50" t="s">
        <v>14</v>
      </c>
      <c r="B50" t="s">
        <v>197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1"/>
      <c r="CD50" s="141"/>
      <c r="CE50" s="141"/>
      <c r="CF50" s="141"/>
      <c r="CG50" s="141"/>
      <c r="CH50" s="141"/>
      <c r="CI50" s="141"/>
      <c r="CJ50" s="141"/>
      <c r="CK50" s="141"/>
      <c r="CL50" s="141"/>
      <c r="CM50" s="141"/>
      <c r="CN50" s="141"/>
      <c r="CO50" s="141">
        <v>1</v>
      </c>
      <c r="CP50" s="141"/>
      <c r="CQ50" s="141">
        <v>1</v>
      </c>
      <c r="CR50" s="141">
        <v>1</v>
      </c>
      <c r="CS50" s="141"/>
      <c r="CT50" s="141"/>
      <c r="CU50" s="141"/>
      <c r="CV50" s="141"/>
      <c r="CW50" s="141"/>
      <c r="CX50" s="141"/>
      <c r="CY50" s="141"/>
      <c r="CZ50" s="141"/>
      <c r="DA50" s="141"/>
      <c r="DB50" s="141"/>
      <c r="DC50" s="141"/>
    </row>
    <row r="51" spans="1:107" x14ac:dyDescent="0.25">
      <c r="A51" t="s">
        <v>14</v>
      </c>
      <c r="B51" t="s">
        <v>14</v>
      </c>
      <c r="C51" s="141"/>
      <c r="D51" s="141"/>
      <c r="E51" s="141"/>
      <c r="F51" s="141"/>
      <c r="G51" s="141">
        <v>1</v>
      </c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1"/>
      <c r="BN51" s="141"/>
      <c r="BO51" s="141"/>
      <c r="BP51" s="141"/>
      <c r="BQ51" s="141"/>
      <c r="BR51" s="141"/>
      <c r="BS51" s="141"/>
      <c r="BT51" s="141"/>
      <c r="BU51" s="141"/>
      <c r="BV51" s="141"/>
      <c r="BW51" s="141"/>
      <c r="BX51" s="141"/>
      <c r="BY51" s="141"/>
      <c r="BZ51" s="141"/>
      <c r="CA51" s="141"/>
      <c r="CB51" s="141"/>
      <c r="CC51" s="141"/>
      <c r="CD51" s="141"/>
      <c r="CE51" s="141"/>
      <c r="CF51" s="141"/>
      <c r="CG51" s="141"/>
      <c r="CH51" s="141">
        <v>3</v>
      </c>
      <c r="CI51" s="141"/>
      <c r="CJ51" s="141"/>
      <c r="CK51" s="141">
        <v>2</v>
      </c>
      <c r="CL51" s="141"/>
      <c r="CM51" s="141">
        <v>2</v>
      </c>
      <c r="CN51" s="141"/>
      <c r="CO51" s="141"/>
      <c r="CP51" s="141"/>
      <c r="CQ51" s="141">
        <v>2</v>
      </c>
      <c r="CR51" s="141">
        <v>1</v>
      </c>
      <c r="CS51" s="141"/>
      <c r="CT51" s="141"/>
      <c r="CU51" s="141"/>
      <c r="CV51" s="141"/>
      <c r="CW51" s="141"/>
      <c r="CX51" s="141"/>
      <c r="CY51" s="141">
        <v>3</v>
      </c>
      <c r="CZ51" s="141"/>
      <c r="DA51" s="141"/>
      <c r="DB51" s="141">
        <v>1</v>
      </c>
      <c r="DC51" s="141"/>
    </row>
    <row r="52" spans="1:107" x14ac:dyDescent="0.25">
      <c r="A52" t="s">
        <v>291</v>
      </c>
      <c r="C52" s="141"/>
      <c r="D52" s="141"/>
      <c r="E52" s="141"/>
      <c r="F52" s="141"/>
      <c r="G52" s="141">
        <v>1</v>
      </c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>
        <v>1</v>
      </c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>
        <v>1</v>
      </c>
      <c r="CF52" s="141"/>
      <c r="CG52" s="141"/>
      <c r="CH52" s="141">
        <v>3</v>
      </c>
      <c r="CI52" s="141"/>
      <c r="CJ52" s="141"/>
      <c r="CK52" s="141">
        <v>2</v>
      </c>
      <c r="CL52" s="141"/>
      <c r="CM52" s="141">
        <v>2</v>
      </c>
      <c r="CN52" s="141"/>
      <c r="CO52" s="141">
        <v>1</v>
      </c>
      <c r="CP52" s="141"/>
      <c r="CQ52" s="141">
        <v>3</v>
      </c>
      <c r="CR52" s="141">
        <v>2</v>
      </c>
      <c r="CS52" s="141"/>
      <c r="CT52" s="141"/>
      <c r="CU52" s="141"/>
      <c r="CV52" s="141"/>
      <c r="CW52" s="141"/>
      <c r="CX52" s="141"/>
      <c r="CY52" s="141">
        <v>3</v>
      </c>
      <c r="CZ52" s="141"/>
      <c r="DA52" s="141"/>
      <c r="DB52" s="141">
        <v>2</v>
      </c>
      <c r="DC52" s="141"/>
    </row>
    <row r="53" spans="1:107" x14ac:dyDescent="0.25">
      <c r="A53" t="s">
        <v>9</v>
      </c>
      <c r="B53" t="s">
        <v>193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41"/>
      <c r="CB53" s="141"/>
      <c r="CC53" s="141"/>
      <c r="CD53" s="141"/>
      <c r="CE53" s="141"/>
      <c r="CF53" s="141"/>
      <c r="CG53" s="141"/>
      <c r="CH53" s="141"/>
      <c r="CI53" s="141">
        <v>1</v>
      </c>
      <c r="CJ53" s="141"/>
      <c r="CK53" s="141"/>
      <c r="CL53" s="141"/>
      <c r="CM53" s="141"/>
      <c r="CN53" s="141"/>
      <c r="CO53" s="141"/>
      <c r="CP53" s="141"/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</row>
    <row r="54" spans="1:107" x14ac:dyDescent="0.25">
      <c r="A54" t="s">
        <v>9</v>
      </c>
      <c r="B54" t="s">
        <v>143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>
        <v>1</v>
      </c>
      <c r="BK54" s="141"/>
      <c r="BL54" s="141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1"/>
      <c r="CD54" s="141">
        <v>1</v>
      </c>
      <c r="CE54" s="141"/>
      <c r="CF54" s="141"/>
      <c r="CG54" s="141"/>
      <c r="CH54" s="141"/>
      <c r="CI54" s="141"/>
      <c r="CJ54" s="141"/>
      <c r="CK54" s="141"/>
      <c r="CL54" s="141"/>
      <c r="CM54" s="141"/>
      <c r="CN54" s="141"/>
      <c r="CO54" s="141"/>
      <c r="CP54" s="141"/>
      <c r="CQ54" s="141"/>
      <c r="CR54" s="141"/>
      <c r="CS54" s="141"/>
      <c r="CT54" s="141">
        <v>1</v>
      </c>
      <c r="CU54" s="141"/>
      <c r="CV54" s="141"/>
      <c r="CW54" s="141"/>
      <c r="CX54" s="141"/>
      <c r="CY54" s="141">
        <v>0</v>
      </c>
      <c r="CZ54" s="141"/>
      <c r="DA54" s="141"/>
      <c r="DB54" s="141"/>
      <c r="DC54" s="141"/>
    </row>
    <row r="55" spans="1:107" x14ac:dyDescent="0.25">
      <c r="A55" t="s">
        <v>9</v>
      </c>
      <c r="B55" t="s">
        <v>89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>
        <v>1</v>
      </c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1"/>
      <c r="BQ55" s="141"/>
      <c r="BR55" s="141"/>
      <c r="BS55" s="141"/>
      <c r="BT55" s="141"/>
      <c r="BU55" s="141"/>
      <c r="BV55" s="141"/>
      <c r="BW55" s="141"/>
      <c r="BX55" s="141"/>
      <c r="BY55" s="141"/>
      <c r="BZ55" s="141"/>
      <c r="CA55" s="141">
        <v>1</v>
      </c>
      <c r="CB55" s="141"/>
      <c r="CC55" s="141"/>
      <c r="CD55" s="141"/>
      <c r="CE55" s="141"/>
      <c r="CF55" s="141">
        <v>1</v>
      </c>
      <c r="CG55" s="141"/>
      <c r="CH55" s="141">
        <v>1</v>
      </c>
      <c r="CI55" s="141">
        <v>3</v>
      </c>
      <c r="CJ55" s="141"/>
      <c r="CK55" s="141">
        <v>1</v>
      </c>
      <c r="CL55" s="141"/>
      <c r="CM55" s="141"/>
      <c r="CN55" s="141">
        <v>6</v>
      </c>
      <c r="CO55" s="141">
        <v>2</v>
      </c>
      <c r="CP55" s="141">
        <v>1</v>
      </c>
      <c r="CQ55" s="141">
        <v>2</v>
      </c>
      <c r="CR55" s="141">
        <v>6</v>
      </c>
      <c r="CS55" s="141">
        <v>1</v>
      </c>
      <c r="CT55" s="141"/>
      <c r="CU55" s="141">
        <v>1</v>
      </c>
      <c r="CV55" s="141"/>
      <c r="CW55" s="141">
        <v>1</v>
      </c>
      <c r="CX55" s="141">
        <v>5</v>
      </c>
      <c r="CY55" s="141">
        <v>1</v>
      </c>
      <c r="CZ55" s="141">
        <v>4</v>
      </c>
      <c r="DA55" s="141">
        <v>3</v>
      </c>
      <c r="DB55" s="141">
        <v>4</v>
      </c>
      <c r="DC55" s="141"/>
    </row>
    <row r="56" spans="1:107" x14ac:dyDescent="0.25">
      <c r="A56" t="s">
        <v>9</v>
      </c>
      <c r="B56" t="s">
        <v>194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>
        <v>2</v>
      </c>
      <c r="CM56" s="141"/>
      <c r="CN56" s="141"/>
      <c r="CO56" s="141"/>
      <c r="CP56" s="141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</row>
    <row r="57" spans="1:107" x14ac:dyDescent="0.25">
      <c r="A57" t="s">
        <v>9</v>
      </c>
      <c r="B57" t="s">
        <v>97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>
        <v>1</v>
      </c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>
        <v>2</v>
      </c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>
        <v>2</v>
      </c>
      <c r="CX57" s="141">
        <v>1</v>
      </c>
      <c r="CY57" s="141"/>
      <c r="CZ57" s="141">
        <v>2</v>
      </c>
      <c r="DA57" s="141"/>
      <c r="DB57" s="141">
        <v>2</v>
      </c>
      <c r="DC57" s="141">
        <v>1</v>
      </c>
    </row>
    <row r="58" spans="1:107" x14ac:dyDescent="0.25">
      <c r="A58" t="s">
        <v>9</v>
      </c>
      <c r="B58" t="s">
        <v>195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1"/>
      <c r="BQ58" s="141"/>
      <c r="BR58" s="141"/>
      <c r="BS58" s="141"/>
      <c r="BT58" s="141"/>
      <c r="BU58" s="141"/>
      <c r="BV58" s="141"/>
      <c r="BW58" s="141"/>
      <c r="BX58" s="141"/>
      <c r="BY58" s="141"/>
      <c r="BZ58" s="141"/>
      <c r="CA58" s="141"/>
      <c r="CB58" s="141"/>
      <c r="CC58" s="141"/>
      <c r="CD58" s="141"/>
      <c r="CE58" s="141"/>
      <c r="CF58" s="141"/>
      <c r="CG58" s="141"/>
      <c r="CH58" s="141"/>
      <c r="CI58" s="141"/>
      <c r="CJ58" s="141"/>
      <c r="CK58" s="141"/>
      <c r="CL58" s="141">
        <v>2</v>
      </c>
      <c r="CM58" s="141"/>
      <c r="CN58" s="141"/>
      <c r="CO58" s="141"/>
      <c r="CP58" s="141"/>
      <c r="CQ58" s="141"/>
      <c r="CR58" s="141"/>
      <c r="CS58" s="141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</row>
    <row r="59" spans="1:107" x14ac:dyDescent="0.25">
      <c r="A59" t="s">
        <v>9</v>
      </c>
      <c r="B59" t="s">
        <v>230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41"/>
      <c r="BZ59" s="141"/>
      <c r="CA59" s="141"/>
      <c r="CB59" s="141"/>
      <c r="CC59" s="141"/>
      <c r="CD59" s="141"/>
      <c r="CE59" s="141"/>
      <c r="CF59" s="141"/>
      <c r="CG59" s="141"/>
      <c r="CH59" s="141"/>
      <c r="CI59" s="141"/>
      <c r="CJ59" s="141"/>
      <c r="CK59" s="141"/>
      <c r="CL59" s="141"/>
      <c r="CM59" s="141"/>
      <c r="CN59" s="141"/>
      <c r="CO59" s="141"/>
      <c r="CP59" s="141"/>
      <c r="CQ59" s="141"/>
      <c r="CR59" s="141"/>
      <c r="CS59" s="141"/>
      <c r="CT59" s="141"/>
      <c r="CU59" s="141"/>
      <c r="CV59" s="141"/>
      <c r="CW59" s="141"/>
      <c r="CX59" s="141"/>
      <c r="CY59" s="141"/>
      <c r="CZ59" s="141">
        <v>2</v>
      </c>
      <c r="DA59" s="141"/>
      <c r="DB59" s="141"/>
      <c r="DC59" s="141"/>
    </row>
    <row r="60" spans="1:107" x14ac:dyDescent="0.25">
      <c r="A60" t="s">
        <v>9</v>
      </c>
      <c r="B60" t="s">
        <v>224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BQ60" s="141"/>
      <c r="BR60" s="141"/>
      <c r="BS60" s="141"/>
      <c r="BT60" s="141"/>
      <c r="BU60" s="141"/>
      <c r="BV60" s="141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>
        <v>1</v>
      </c>
      <c r="CX60" s="141"/>
      <c r="CY60" s="141">
        <v>3</v>
      </c>
      <c r="CZ60" s="141">
        <v>1</v>
      </c>
      <c r="DA60" s="141"/>
      <c r="DB60" s="141">
        <v>1</v>
      </c>
      <c r="DC60" s="141">
        <v>1</v>
      </c>
    </row>
    <row r="61" spans="1:107" x14ac:dyDescent="0.25">
      <c r="A61" t="s">
        <v>9</v>
      </c>
      <c r="B61" t="s">
        <v>214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1"/>
      <c r="BQ61" s="141"/>
      <c r="BR61" s="141"/>
      <c r="BS61" s="141"/>
      <c r="BT61" s="141"/>
      <c r="BU61" s="141"/>
      <c r="BV61" s="141"/>
      <c r="BW61" s="141"/>
      <c r="BX61" s="141"/>
      <c r="BY61" s="141"/>
      <c r="BZ61" s="141"/>
      <c r="CA61" s="141"/>
      <c r="CB61" s="141"/>
      <c r="CC61" s="141"/>
      <c r="CD61" s="141"/>
      <c r="CE61" s="141"/>
      <c r="CF61" s="141"/>
      <c r="CG61" s="141"/>
      <c r="CH61" s="141"/>
      <c r="CI61" s="141"/>
      <c r="CJ61" s="141"/>
      <c r="CK61" s="141"/>
      <c r="CL61" s="141"/>
      <c r="CM61" s="141"/>
      <c r="CN61" s="141"/>
      <c r="CO61" s="141"/>
      <c r="CP61" s="141"/>
      <c r="CQ61" s="141">
        <v>1</v>
      </c>
      <c r="CR61" s="141"/>
      <c r="CS61" s="141"/>
      <c r="CT61" s="141"/>
      <c r="CU61" s="141"/>
      <c r="CV61" s="141"/>
      <c r="CW61" s="141"/>
      <c r="CX61" s="141">
        <v>1</v>
      </c>
      <c r="CY61" s="141"/>
      <c r="CZ61" s="141"/>
      <c r="DA61" s="141"/>
      <c r="DB61" s="141">
        <v>1</v>
      </c>
      <c r="DC61" s="141"/>
    </row>
    <row r="62" spans="1:107" x14ac:dyDescent="0.25">
      <c r="A62" t="s">
        <v>9</v>
      </c>
      <c r="B62" t="s">
        <v>63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>
        <v>1</v>
      </c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>
        <v>1</v>
      </c>
      <c r="BP62" s="141"/>
      <c r="BQ62" s="141"/>
      <c r="BR62" s="141"/>
      <c r="BS62" s="141">
        <v>2</v>
      </c>
      <c r="BT62" s="141"/>
      <c r="BU62" s="141"/>
      <c r="BV62" s="141"/>
      <c r="BW62" s="141"/>
      <c r="BX62" s="141"/>
      <c r="BY62" s="141"/>
      <c r="BZ62" s="141"/>
      <c r="CA62" s="141"/>
      <c r="CB62" s="141"/>
      <c r="CC62" s="141"/>
      <c r="CD62" s="141"/>
      <c r="CE62" s="141">
        <v>1</v>
      </c>
      <c r="CF62" s="141"/>
      <c r="CG62" s="141"/>
      <c r="CH62" s="141"/>
      <c r="CI62" s="141"/>
      <c r="CJ62" s="141"/>
      <c r="CK62" s="141"/>
      <c r="CL62" s="141"/>
      <c r="CM62" s="141"/>
      <c r="CN62" s="141"/>
      <c r="CO62" s="141"/>
      <c r="CP62" s="141"/>
      <c r="CQ62" s="141">
        <v>2</v>
      </c>
      <c r="CR62" s="141"/>
      <c r="CS62" s="141"/>
      <c r="CT62" s="141"/>
      <c r="CU62" s="141"/>
      <c r="CV62" s="141"/>
      <c r="CW62" s="141"/>
      <c r="CX62" s="141"/>
      <c r="CY62" s="141"/>
      <c r="CZ62" s="141">
        <v>3</v>
      </c>
      <c r="DA62" s="141"/>
      <c r="DB62" s="141">
        <v>1</v>
      </c>
      <c r="DC62" s="141">
        <v>1</v>
      </c>
    </row>
    <row r="63" spans="1:107" x14ac:dyDescent="0.25">
      <c r="A63" t="s">
        <v>9</v>
      </c>
      <c r="B63" t="s">
        <v>9</v>
      </c>
      <c r="C63" s="141"/>
      <c r="D63" s="141">
        <v>1</v>
      </c>
      <c r="E63" s="141"/>
      <c r="F63" s="141">
        <v>1</v>
      </c>
      <c r="G63" s="141"/>
      <c r="H63" s="141"/>
      <c r="I63" s="141">
        <v>1</v>
      </c>
      <c r="J63" s="141">
        <v>1</v>
      </c>
      <c r="K63" s="141">
        <v>1</v>
      </c>
      <c r="L63" s="141"/>
      <c r="M63" s="141"/>
      <c r="N63" s="141"/>
      <c r="O63" s="141">
        <v>1</v>
      </c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>
        <v>1</v>
      </c>
      <c r="AG63" s="141"/>
      <c r="AH63" s="141"/>
      <c r="AI63" s="141"/>
      <c r="AJ63" s="141"/>
      <c r="AK63" s="141"/>
      <c r="AL63" s="141">
        <v>2</v>
      </c>
      <c r="AM63" s="141">
        <v>9</v>
      </c>
      <c r="AN63" s="141">
        <v>9</v>
      </c>
      <c r="AO63" s="141">
        <v>10</v>
      </c>
      <c r="AP63" s="141">
        <v>13</v>
      </c>
      <c r="AQ63" s="141">
        <v>11</v>
      </c>
      <c r="AR63" s="141">
        <v>10</v>
      </c>
      <c r="AS63" s="141">
        <v>8</v>
      </c>
      <c r="AT63" s="141">
        <v>7</v>
      </c>
      <c r="AU63" s="141">
        <v>8</v>
      </c>
      <c r="AV63" s="141">
        <v>4</v>
      </c>
      <c r="AW63" s="141">
        <v>5</v>
      </c>
      <c r="AX63" s="141">
        <v>8</v>
      </c>
      <c r="AY63" s="141">
        <v>2</v>
      </c>
      <c r="AZ63" s="141">
        <v>9</v>
      </c>
      <c r="BA63" s="141">
        <v>2</v>
      </c>
      <c r="BB63" s="141">
        <v>4</v>
      </c>
      <c r="BC63" s="141">
        <v>5</v>
      </c>
      <c r="BD63" s="141">
        <v>7</v>
      </c>
      <c r="BE63" s="141">
        <v>6</v>
      </c>
      <c r="BF63" s="141">
        <v>5</v>
      </c>
      <c r="BG63" s="141">
        <v>12</v>
      </c>
      <c r="BH63" s="141">
        <v>20</v>
      </c>
      <c r="BI63" s="141">
        <v>24</v>
      </c>
      <c r="BJ63" s="141">
        <v>18</v>
      </c>
      <c r="BK63" s="141">
        <v>6</v>
      </c>
      <c r="BL63" s="141">
        <v>5</v>
      </c>
      <c r="BM63" s="141">
        <v>3</v>
      </c>
      <c r="BN63" s="141">
        <v>6</v>
      </c>
      <c r="BO63" s="141">
        <v>4</v>
      </c>
      <c r="BP63" s="141">
        <v>9</v>
      </c>
      <c r="BQ63" s="141">
        <v>14</v>
      </c>
      <c r="BR63" s="141"/>
      <c r="BS63" s="141">
        <v>10</v>
      </c>
      <c r="BT63" s="141">
        <v>5</v>
      </c>
      <c r="BU63" s="141">
        <v>5</v>
      </c>
      <c r="BV63" s="141">
        <v>4</v>
      </c>
      <c r="BW63" s="141">
        <v>10</v>
      </c>
      <c r="BX63" s="141">
        <v>1</v>
      </c>
      <c r="BY63" s="141">
        <v>6</v>
      </c>
      <c r="BZ63" s="141">
        <v>9</v>
      </c>
      <c r="CA63" s="141">
        <v>8</v>
      </c>
      <c r="CB63" s="141">
        <v>6</v>
      </c>
      <c r="CC63" s="141">
        <v>9</v>
      </c>
      <c r="CD63" s="141">
        <v>11</v>
      </c>
      <c r="CE63" s="141">
        <v>20</v>
      </c>
      <c r="CF63" s="141">
        <v>13</v>
      </c>
      <c r="CG63" s="141">
        <v>12</v>
      </c>
      <c r="CH63" s="141">
        <v>44</v>
      </c>
      <c r="CI63" s="141">
        <v>48</v>
      </c>
      <c r="CJ63" s="141">
        <v>28</v>
      </c>
      <c r="CK63" s="141">
        <v>35</v>
      </c>
      <c r="CL63" s="141">
        <v>44</v>
      </c>
      <c r="CM63" s="141">
        <v>31</v>
      </c>
      <c r="CN63" s="141">
        <v>40</v>
      </c>
      <c r="CO63" s="141">
        <v>32</v>
      </c>
      <c r="CP63" s="141">
        <v>68</v>
      </c>
      <c r="CQ63" s="141">
        <v>63</v>
      </c>
      <c r="CR63" s="141">
        <v>36</v>
      </c>
      <c r="CS63" s="141">
        <v>41</v>
      </c>
      <c r="CT63" s="141">
        <v>36</v>
      </c>
      <c r="CU63" s="141">
        <v>32</v>
      </c>
      <c r="CV63" s="141">
        <v>32</v>
      </c>
      <c r="CW63" s="141">
        <v>58</v>
      </c>
      <c r="CX63" s="141">
        <v>79</v>
      </c>
      <c r="CY63" s="141">
        <v>75</v>
      </c>
      <c r="CZ63" s="141">
        <v>85</v>
      </c>
      <c r="DA63" s="141">
        <v>43</v>
      </c>
      <c r="DB63" s="141">
        <v>48</v>
      </c>
      <c r="DC63" s="141">
        <v>103</v>
      </c>
    </row>
    <row r="64" spans="1:107" x14ac:dyDescent="0.25">
      <c r="A64" t="s">
        <v>9</v>
      </c>
      <c r="B64" t="s">
        <v>53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>
        <v>1</v>
      </c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>
        <v>1</v>
      </c>
      <c r="BK64" s="141"/>
      <c r="BL64" s="141"/>
      <c r="BM64" s="141"/>
      <c r="BN64" s="141">
        <v>1</v>
      </c>
      <c r="BO64" s="141"/>
      <c r="BP64" s="141"/>
      <c r="BQ64" s="141"/>
      <c r="BR64" s="141"/>
      <c r="BS64" s="141"/>
      <c r="BT64" s="141"/>
      <c r="BU64" s="141"/>
      <c r="BV64" s="141"/>
      <c r="BW64" s="141">
        <v>1</v>
      </c>
      <c r="BX64" s="141"/>
      <c r="BY64" s="141"/>
      <c r="BZ64" s="141"/>
      <c r="CA64" s="141">
        <v>2</v>
      </c>
      <c r="CB64" s="141"/>
      <c r="CC64" s="141"/>
      <c r="CD64" s="141">
        <v>1</v>
      </c>
      <c r="CE64" s="141"/>
      <c r="CF64" s="141">
        <v>2</v>
      </c>
      <c r="CG64" s="141"/>
      <c r="CH64" s="141">
        <v>2</v>
      </c>
      <c r="CI64" s="141">
        <v>1</v>
      </c>
      <c r="CJ64" s="141">
        <v>2</v>
      </c>
      <c r="CK64" s="141"/>
      <c r="CL64" s="141">
        <v>2</v>
      </c>
      <c r="CM64" s="141"/>
      <c r="CN64" s="141">
        <v>1</v>
      </c>
      <c r="CO64" s="141">
        <v>2</v>
      </c>
      <c r="CP64" s="141">
        <v>3</v>
      </c>
      <c r="CQ64" s="141"/>
      <c r="CR64" s="141">
        <v>3</v>
      </c>
      <c r="CS64" s="141">
        <v>1</v>
      </c>
      <c r="CT64" s="141">
        <v>1</v>
      </c>
      <c r="CU64" s="141">
        <v>1</v>
      </c>
      <c r="CV64" s="141">
        <v>1</v>
      </c>
      <c r="CW64" s="141">
        <v>3</v>
      </c>
      <c r="CX64" s="141">
        <v>5</v>
      </c>
      <c r="CY64" s="141"/>
      <c r="CZ64" s="141"/>
      <c r="DA64" s="141">
        <v>2</v>
      </c>
      <c r="DB64" s="141"/>
      <c r="DC64" s="141">
        <v>1</v>
      </c>
    </row>
    <row r="65" spans="1:107" x14ac:dyDescent="0.25">
      <c r="A65" t="s">
        <v>9</v>
      </c>
      <c r="B65" t="s">
        <v>211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1"/>
      <c r="BP65" s="141"/>
      <c r="BQ65" s="141"/>
      <c r="BR65" s="141"/>
      <c r="BS65" s="141"/>
      <c r="BT65" s="141"/>
      <c r="BU65" s="141"/>
      <c r="BV65" s="141"/>
      <c r="BW65" s="141"/>
      <c r="BX65" s="141"/>
      <c r="BY65" s="141"/>
      <c r="BZ65" s="141"/>
      <c r="CA65" s="141"/>
      <c r="CB65" s="141"/>
      <c r="CC65" s="141"/>
      <c r="CD65" s="141"/>
      <c r="CE65" s="141"/>
      <c r="CF65" s="141"/>
      <c r="CG65" s="141"/>
      <c r="CH65" s="141"/>
      <c r="CI65" s="141"/>
      <c r="CJ65" s="141"/>
      <c r="CK65" s="141"/>
      <c r="CL65" s="141"/>
      <c r="CM65" s="141"/>
      <c r="CN65" s="141"/>
      <c r="CO65" s="141"/>
      <c r="CP65" s="141">
        <v>1</v>
      </c>
      <c r="CQ65" s="141"/>
      <c r="CR65" s="141"/>
      <c r="CS65" s="141"/>
      <c r="CT65" s="141"/>
      <c r="CU65" s="141"/>
      <c r="CV65" s="141"/>
      <c r="CW65" s="141"/>
      <c r="CX65" s="141"/>
      <c r="CY65" s="141"/>
      <c r="CZ65" s="141"/>
      <c r="DA65" s="141">
        <v>2</v>
      </c>
      <c r="DB65" s="141"/>
      <c r="DC65" s="141"/>
    </row>
    <row r="66" spans="1:107" x14ac:dyDescent="0.25">
      <c r="A66" t="s">
        <v>9</v>
      </c>
      <c r="B66" t="s">
        <v>151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>
        <v>1</v>
      </c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1"/>
      <c r="CD66" s="141"/>
      <c r="CE66" s="141"/>
      <c r="CF66" s="141"/>
      <c r="CG66" s="141"/>
      <c r="CH66" s="141"/>
      <c r="CI66" s="141"/>
      <c r="CJ66" s="141"/>
      <c r="CK66" s="141"/>
      <c r="CL66" s="141"/>
      <c r="CM66" s="141"/>
      <c r="CN66" s="141"/>
      <c r="CO66" s="141"/>
      <c r="CP66" s="141"/>
      <c r="CQ66" s="141"/>
      <c r="CR66" s="141"/>
      <c r="CS66" s="141"/>
      <c r="CT66" s="141"/>
      <c r="CU66" s="141"/>
      <c r="CV66" s="141"/>
      <c r="CW66" s="141"/>
      <c r="CX66" s="141"/>
      <c r="CY66" s="141"/>
      <c r="CZ66" s="141"/>
      <c r="DA66" s="141">
        <v>2</v>
      </c>
      <c r="DB66" s="141"/>
      <c r="DC66" s="141"/>
    </row>
    <row r="67" spans="1:107" x14ac:dyDescent="0.25">
      <c r="A67" t="s">
        <v>9</v>
      </c>
      <c r="B67" t="s">
        <v>189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141"/>
      <c r="BV67" s="141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>
        <v>2</v>
      </c>
      <c r="CI67" s="141">
        <v>1</v>
      </c>
      <c r="CJ67" s="141"/>
      <c r="CK67" s="141"/>
      <c r="CL67" s="141">
        <v>1</v>
      </c>
      <c r="CM67" s="141">
        <v>1</v>
      </c>
      <c r="CN67" s="141">
        <v>1</v>
      </c>
      <c r="CO67" s="141"/>
      <c r="CP67" s="141"/>
      <c r="CQ67" s="141">
        <v>1</v>
      </c>
      <c r="CR67" s="141">
        <v>1</v>
      </c>
      <c r="CS67" s="141"/>
      <c r="CT67" s="141">
        <v>1</v>
      </c>
      <c r="CU67" s="141"/>
      <c r="CV67" s="141"/>
      <c r="CW67" s="141">
        <v>3</v>
      </c>
      <c r="CX67" s="141">
        <v>2</v>
      </c>
      <c r="CY67" s="141"/>
      <c r="CZ67" s="141">
        <v>2</v>
      </c>
      <c r="DA67" s="141">
        <v>2</v>
      </c>
      <c r="DB67" s="141"/>
      <c r="DC67" s="141">
        <v>2</v>
      </c>
    </row>
    <row r="68" spans="1:107" x14ac:dyDescent="0.25">
      <c r="A68" t="s">
        <v>292</v>
      </c>
      <c r="C68" s="141"/>
      <c r="D68" s="141">
        <v>1</v>
      </c>
      <c r="E68" s="141"/>
      <c r="F68" s="141">
        <v>1</v>
      </c>
      <c r="G68" s="141"/>
      <c r="H68" s="141"/>
      <c r="I68" s="141">
        <v>1</v>
      </c>
      <c r="J68" s="141">
        <v>1</v>
      </c>
      <c r="K68" s="141">
        <v>1</v>
      </c>
      <c r="L68" s="141"/>
      <c r="M68" s="141"/>
      <c r="N68" s="141"/>
      <c r="O68" s="141">
        <v>1</v>
      </c>
      <c r="P68" s="141"/>
      <c r="Q68" s="141"/>
      <c r="R68" s="141"/>
      <c r="S68" s="141"/>
      <c r="T68" s="141">
        <v>1</v>
      </c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>
        <v>1</v>
      </c>
      <c r="AG68" s="141"/>
      <c r="AH68" s="141"/>
      <c r="AI68" s="141"/>
      <c r="AJ68" s="141"/>
      <c r="AK68" s="141">
        <v>1</v>
      </c>
      <c r="AL68" s="141">
        <v>2</v>
      </c>
      <c r="AM68" s="141">
        <v>9</v>
      </c>
      <c r="AN68" s="141">
        <v>9</v>
      </c>
      <c r="AO68" s="141">
        <v>10</v>
      </c>
      <c r="AP68" s="141">
        <v>13</v>
      </c>
      <c r="AQ68" s="141">
        <v>11</v>
      </c>
      <c r="AR68" s="141">
        <v>10</v>
      </c>
      <c r="AS68" s="141">
        <v>8</v>
      </c>
      <c r="AT68" s="141">
        <v>7</v>
      </c>
      <c r="AU68" s="141">
        <v>8</v>
      </c>
      <c r="AV68" s="141">
        <v>5</v>
      </c>
      <c r="AW68" s="141">
        <v>5</v>
      </c>
      <c r="AX68" s="141">
        <v>9</v>
      </c>
      <c r="AY68" s="141">
        <v>2</v>
      </c>
      <c r="AZ68" s="141">
        <v>9</v>
      </c>
      <c r="BA68" s="141">
        <v>2</v>
      </c>
      <c r="BB68" s="141">
        <v>4</v>
      </c>
      <c r="BC68" s="141">
        <v>5</v>
      </c>
      <c r="BD68" s="141">
        <v>7</v>
      </c>
      <c r="BE68" s="141">
        <v>6</v>
      </c>
      <c r="BF68" s="141">
        <v>5</v>
      </c>
      <c r="BG68" s="141">
        <v>12</v>
      </c>
      <c r="BH68" s="141">
        <v>20</v>
      </c>
      <c r="BI68" s="141">
        <v>25</v>
      </c>
      <c r="BJ68" s="141">
        <v>22</v>
      </c>
      <c r="BK68" s="141">
        <v>6</v>
      </c>
      <c r="BL68" s="141">
        <v>5</v>
      </c>
      <c r="BM68" s="141">
        <v>3</v>
      </c>
      <c r="BN68" s="141">
        <v>7</v>
      </c>
      <c r="BO68" s="141">
        <v>5</v>
      </c>
      <c r="BP68" s="141">
        <v>9</v>
      </c>
      <c r="BQ68" s="141">
        <v>14</v>
      </c>
      <c r="BR68" s="141"/>
      <c r="BS68" s="141">
        <v>12</v>
      </c>
      <c r="BT68" s="141">
        <v>5</v>
      </c>
      <c r="BU68" s="141">
        <v>5</v>
      </c>
      <c r="BV68" s="141">
        <v>4</v>
      </c>
      <c r="BW68" s="141">
        <v>11</v>
      </c>
      <c r="BX68" s="141">
        <v>1</v>
      </c>
      <c r="BY68" s="141">
        <v>6</v>
      </c>
      <c r="BZ68" s="141">
        <v>9</v>
      </c>
      <c r="CA68" s="141">
        <v>11</v>
      </c>
      <c r="CB68" s="141">
        <v>6</v>
      </c>
      <c r="CC68" s="141">
        <v>9</v>
      </c>
      <c r="CD68" s="141">
        <v>13</v>
      </c>
      <c r="CE68" s="141">
        <v>21</v>
      </c>
      <c r="CF68" s="141">
        <v>16</v>
      </c>
      <c r="CG68" s="141">
        <v>12</v>
      </c>
      <c r="CH68" s="141">
        <v>49</v>
      </c>
      <c r="CI68" s="141">
        <v>54</v>
      </c>
      <c r="CJ68" s="141">
        <v>30</v>
      </c>
      <c r="CK68" s="141">
        <v>36</v>
      </c>
      <c r="CL68" s="141">
        <v>51</v>
      </c>
      <c r="CM68" s="141">
        <v>32</v>
      </c>
      <c r="CN68" s="141">
        <v>48</v>
      </c>
      <c r="CO68" s="141">
        <v>36</v>
      </c>
      <c r="CP68" s="141">
        <v>73</v>
      </c>
      <c r="CQ68" s="141">
        <v>69</v>
      </c>
      <c r="CR68" s="141">
        <v>46</v>
      </c>
      <c r="CS68" s="141">
        <v>43</v>
      </c>
      <c r="CT68" s="141">
        <v>39</v>
      </c>
      <c r="CU68" s="141">
        <v>34</v>
      </c>
      <c r="CV68" s="141">
        <v>33</v>
      </c>
      <c r="CW68" s="141">
        <v>68</v>
      </c>
      <c r="CX68" s="141">
        <v>93</v>
      </c>
      <c r="CY68" s="141">
        <v>79</v>
      </c>
      <c r="CZ68" s="141">
        <v>99</v>
      </c>
      <c r="DA68" s="141">
        <v>54</v>
      </c>
      <c r="DB68" s="141">
        <v>57</v>
      </c>
      <c r="DC68" s="141">
        <v>109</v>
      </c>
    </row>
    <row r="69" spans="1:107" x14ac:dyDescent="0.25">
      <c r="A69" t="s">
        <v>73</v>
      </c>
      <c r="B69" t="s">
        <v>73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BQ69" s="141"/>
      <c r="BR69" s="141"/>
      <c r="BS69" s="141"/>
      <c r="BT69" s="141"/>
      <c r="BU69" s="141"/>
      <c r="BV69" s="141"/>
      <c r="BW69" s="141"/>
      <c r="BX69" s="141"/>
      <c r="BY69" s="141"/>
      <c r="BZ69" s="141"/>
      <c r="CA69" s="141"/>
      <c r="CB69" s="141"/>
      <c r="CC69" s="141"/>
      <c r="CD69" s="141"/>
      <c r="CE69" s="141"/>
      <c r="CF69" s="141"/>
      <c r="CG69" s="141"/>
      <c r="CH69" s="141"/>
      <c r="CI69" s="141"/>
      <c r="CJ69" s="141"/>
      <c r="CK69" s="141">
        <v>1</v>
      </c>
      <c r="CL69" s="141"/>
      <c r="CM69" s="141"/>
      <c r="CN69" s="141"/>
      <c r="CO69" s="141"/>
      <c r="CP69" s="141">
        <v>1</v>
      </c>
      <c r="CQ69" s="141"/>
      <c r="CR69" s="141"/>
      <c r="CS69" s="141"/>
      <c r="CT69" s="141"/>
      <c r="CU69" s="141"/>
      <c r="CV69" s="141"/>
      <c r="CW69" s="141"/>
      <c r="CX69" s="141"/>
      <c r="CY69" s="141"/>
      <c r="CZ69" s="141"/>
      <c r="DA69" s="141"/>
      <c r="DB69" s="141"/>
      <c r="DC69" s="141"/>
    </row>
    <row r="70" spans="1:107" x14ac:dyDescent="0.25">
      <c r="A70" t="s">
        <v>293</v>
      </c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41"/>
      <c r="BR70" s="141"/>
      <c r="BS70" s="141"/>
      <c r="BT70" s="141"/>
      <c r="BU70" s="141"/>
      <c r="BV70" s="141"/>
      <c r="BW70" s="141"/>
      <c r="BX70" s="141"/>
      <c r="BY70" s="141"/>
      <c r="BZ70" s="141"/>
      <c r="CA70" s="141"/>
      <c r="CB70" s="141"/>
      <c r="CC70" s="141"/>
      <c r="CD70" s="141"/>
      <c r="CE70" s="141"/>
      <c r="CF70" s="141"/>
      <c r="CG70" s="141"/>
      <c r="CH70" s="141"/>
      <c r="CI70" s="141"/>
      <c r="CJ70" s="141"/>
      <c r="CK70" s="141">
        <v>1</v>
      </c>
      <c r="CL70" s="141"/>
      <c r="CM70" s="141"/>
      <c r="CN70" s="141"/>
      <c r="CO70" s="141"/>
      <c r="CP70" s="141">
        <v>1</v>
      </c>
      <c r="CQ70" s="141"/>
      <c r="CR70" s="141"/>
      <c r="CS70" s="141"/>
      <c r="CT70" s="141"/>
      <c r="CU70" s="141"/>
      <c r="CV70" s="141"/>
      <c r="CW70" s="141"/>
      <c r="CX70" s="141"/>
      <c r="CY70" s="141"/>
      <c r="CZ70" s="141"/>
      <c r="DA70" s="141"/>
      <c r="DB70" s="141"/>
      <c r="DC70" s="141"/>
    </row>
    <row r="71" spans="1:107" x14ac:dyDescent="0.25">
      <c r="A71" t="s">
        <v>74</v>
      </c>
      <c r="B71" t="s">
        <v>227</v>
      </c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BQ71" s="141"/>
      <c r="BR71" s="141"/>
      <c r="BS71" s="141"/>
      <c r="BT71" s="141"/>
      <c r="BU71" s="141"/>
      <c r="BV71" s="141"/>
      <c r="BW71" s="141"/>
      <c r="BX71" s="141"/>
      <c r="BY71" s="141"/>
      <c r="BZ71" s="141"/>
      <c r="CA71" s="141"/>
      <c r="CB71" s="141"/>
      <c r="CC71" s="141"/>
      <c r="CD71" s="141"/>
      <c r="CE71" s="141"/>
      <c r="CF71" s="141"/>
      <c r="CG71" s="141"/>
      <c r="CH71" s="141"/>
      <c r="CI71" s="141"/>
      <c r="CJ71" s="141"/>
      <c r="CK71" s="141"/>
      <c r="CL71" s="141"/>
      <c r="CM71" s="141"/>
      <c r="CN71" s="141"/>
      <c r="CO71" s="141"/>
      <c r="CP71" s="141"/>
      <c r="CQ71" s="141"/>
      <c r="CR71" s="141"/>
      <c r="CS71" s="141"/>
      <c r="CT71" s="141"/>
      <c r="CU71" s="141"/>
      <c r="CV71" s="141"/>
      <c r="CW71" s="141"/>
      <c r="CX71" s="141"/>
      <c r="CY71" s="141">
        <v>1</v>
      </c>
      <c r="CZ71" s="141"/>
      <c r="DA71" s="141"/>
      <c r="DB71" s="141"/>
      <c r="DC71" s="141"/>
    </row>
    <row r="72" spans="1:107" x14ac:dyDescent="0.25">
      <c r="A72" t="s">
        <v>74</v>
      </c>
      <c r="B72" t="s">
        <v>232</v>
      </c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  <c r="BJ72" s="141"/>
      <c r="BK72" s="141"/>
      <c r="BL72" s="141"/>
      <c r="BM72" s="141"/>
      <c r="BN72" s="141"/>
      <c r="BO72" s="141"/>
      <c r="BP72" s="141"/>
      <c r="BQ72" s="141"/>
      <c r="BR72" s="141"/>
      <c r="BS72" s="141"/>
      <c r="BT72" s="141"/>
      <c r="BU72" s="141"/>
      <c r="BV72" s="141"/>
      <c r="BW72" s="141"/>
      <c r="BX72" s="141"/>
      <c r="BY72" s="141"/>
      <c r="BZ72" s="141"/>
      <c r="CA72" s="141"/>
      <c r="CB72" s="141"/>
      <c r="CC72" s="141"/>
      <c r="CD72" s="141"/>
      <c r="CE72" s="141"/>
      <c r="CF72" s="141"/>
      <c r="CG72" s="141"/>
      <c r="CH72" s="141"/>
      <c r="CI72" s="141"/>
      <c r="CJ72" s="141"/>
      <c r="CK72" s="141"/>
      <c r="CL72" s="141"/>
      <c r="CM72" s="141"/>
      <c r="CN72" s="141"/>
      <c r="CO72" s="141"/>
      <c r="CP72" s="141"/>
      <c r="CQ72" s="141"/>
      <c r="CR72" s="141"/>
      <c r="CS72" s="141"/>
      <c r="CT72" s="141"/>
      <c r="CU72" s="141"/>
      <c r="CV72" s="141"/>
      <c r="CW72" s="141"/>
      <c r="CX72" s="141"/>
      <c r="CY72" s="141"/>
      <c r="CZ72" s="141"/>
      <c r="DA72" s="141">
        <v>1</v>
      </c>
      <c r="DB72" s="141">
        <v>1</v>
      </c>
      <c r="DC72" s="141"/>
    </row>
    <row r="73" spans="1:107" x14ac:dyDescent="0.25">
      <c r="A73" t="s">
        <v>294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BQ73" s="141"/>
      <c r="BR73" s="141"/>
      <c r="BS73" s="141"/>
      <c r="BT73" s="141"/>
      <c r="BU73" s="141"/>
      <c r="BV73" s="141"/>
      <c r="BW73" s="141"/>
      <c r="BX73" s="141"/>
      <c r="BY73" s="141"/>
      <c r="BZ73" s="141"/>
      <c r="CA73" s="141"/>
      <c r="CB73" s="141"/>
      <c r="CC73" s="141"/>
      <c r="CD73" s="141"/>
      <c r="CE73" s="141"/>
      <c r="CF73" s="141"/>
      <c r="CG73" s="141"/>
      <c r="CH73" s="141"/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>
        <v>1</v>
      </c>
      <c r="CZ73" s="141"/>
      <c r="DA73" s="141">
        <v>1</v>
      </c>
      <c r="DB73" s="141">
        <v>1</v>
      </c>
      <c r="DC73" s="141"/>
    </row>
    <row r="74" spans="1:107" x14ac:dyDescent="0.25">
      <c r="A74" t="s">
        <v>49</v>
      </c>
      <c r="B74" t="s">
        <v>223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41"/>
      <c r="BW74" s="141"/>
      <c r="BX74" s="141"/>
      <c r="BY74" s="141"/>
      <c r="BZ74" s="141"/>
      <c r="CA74" s="141"/>
      <c r="CB74" s="141"/>
      <c r="CC74" s="141"/>
      <c r="CD74" s="141"/>
      <c r="CE74" s="141"/>
      <c r="CF74" s="141"/>
      <c r="CG74" s="141"/>
      <c r="CH74" s="141"/>
      <c r="CI74" s="141"/>
      <c r="CJ74" s="141"/>
      <c r="CK74" s="141"/>
      <c r="CL74" s="141"/>
      <c r="CM74" s="141"/>
      <c r="CN74" s="141"/>
      <c r="CO74" s="141"/>
      <c r="CP74" s="141"/>
      <c r="CQ74" s="141"/>
      <c r="CR74" s="141"/>
      <c r="CS74" s="141"/>
      <c r="CT74" s="141"/>
      <c r="CU74" s="141">
        <v>2</v>
      </c>
      <c r="CV74" s="141"/>
      <c r="CW74" s="141">
        <v>4</v>
      </c>
      <c r="CX74" s="141">
        <v>2</v>
      </c>
      <c r="CY74" s="141">
        <v>3</v>
      </c>
      <c r="CZ74" s="141"/>
      <c r="DA74" s="141"/>
      <c r="DB74" s="141">
        <v>1</v>
      </c>
      <c r="DC74" s="141"/>
    </row>
    <row r="75" spans="1:107" x14ac:dyDescent="0.25">
      <c r="A75" t="s">
        <v>49</v>
      </c>
      <c r="B75" t="s">
        <v>130</v>
      </c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>
        <v>1</v>
      </c>
      <c r="BJ75" s="141"/>
      <c r="BK75" s="141"/>
      <c r="BL75" s="141"/>
      <c r="BM75" s="141"/>
      <c r="BN75" s="141"/>
      <c r="BO75" s="141"/>
      <c r="BP75" s="141"/>
      <c r="BQ75" s="141"/>
      <c r="BR75" s="141"/>
      <c r="BS75" s="141"/>
      <c r="BT75" s="141"/>
      <c r="BU75" s="141"/>
      <c r="BV75" s="141"/>
      <c r="BW75" s="141"/>
      <c r="BX75" s="141"/>
      <c r="BY75" s="141"/>
      <c r="BZ75" s="141"/>
      <c r="CA75" s="141"/>
      <c r="CB75" s="141"/>
      <c r="CC75" s="141"/>
      <c r="CD75" s="141"/>
      <c r="CE75" s="141"/>
      <c r="CF75" s="141"/>
      <c r="CG75" s="141"/>
      <c r="CH75" s="141"/>
      <c r="CI75" s="141"/>
      <c r="CJ75" s="141"/>
      <c r="CK75" s="141"/>
      <c r="CL75" s="141"/>
      <c r="CM75" s="141"/>
      <c r="CN75" s="141"/>
      <c r="CO75" s="141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</row>
    <row r="76" spans="1:107" x14ac:dyDescent="0.25">
      <c r="A76" t="s">
        <v>49</v>
      </c>
      <c r="B76" t="s">
        <v>67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>
        <v>1</v>
      </c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>
        <v>1</v>
      </c>
      <c r="BG76" s="141"/>
      <c r="BH76" s="141">
        <v>1</v>
      </c>
      <c r="BI76" s="141">
        <v>1</v>
      </c>
      <c r="BJ76" s="141">
        <v>2</v>
      </c>
      <c r="BK76" s="141">
        <v>5</v>
      </c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  <c r="CA76" s="141"/>
      <c r="CB76" s="141">
        <v>1</v>
      </c>
      <c r="CC76" s="141"/>
      <c r="CD76" s="141"/>
      <c r="CE76" s="141"/>
      <c r="CF76" s="141"/>
      <c r="CG76" s="141"/>
      <c r="CH76" s="141"/>
      <c r="CI76" s="141"/>
      <c r="CJ76" s="141"/>
      <c r="CK76" s="141">
        <v>1</v>
      </c>
      <c r="CL76" s="141"/>
      <c r="CM76" s="141"/>
      <c r="CN76" s="141"/>
      <c r="CO76" s="141"/>
      <c r="CP76" s="141"/>
      <c r="CQ76" s="141"/>
      <c r="CR76" s="141"/>
      <c r="CS76" s="141"/>
      <c r="CT76" s="141"/>
      <c r="CU76" s="141"/>
      <c r="CV76" s="141"/>
      <c r="CW76" s="141"/>
      <c r="CX76" s="141">
        <v>1</v>
      </c>
      <c r="CY76" s="141"/>
      <c r="CZ76" s="141"/>
      <c r="DA76" s="141"/>
      <c r="DB76" s="141">
        <v>2</v>
      </c>
      <c r="DC76" s="141">
        <v>1</v>
      </c>
    </row>
    <row r="77" spans="1:107" x14ac:dyDescent="0.25">
      <c r="A77" t="s">
        <v>49</v>
      </c>
      <c r="B77" t="s">
        <v>50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>
        <v>1</v>
      </c>
      <c r="W77" s="141">
        <v>2</v>
      </c>
      <c r="X77" s="141"/>
      <c r="Y77" s="141"/>
      <c r="Z77" s="141"/>
      <c r="AA77" s="141"/>
      <c r="AB77" s="141"/>
      <c r="AC77" s="141"/>
      <c r="AD77" s="141"/>
      <c r="AE77" s="141">
        <v>1</v>
      </c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>
        <v>1</v>
      </c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1"/>
      <c r="CD77" s="141"/>
      <c r="CE77" s="141"/>
      <c r="CF77" s="141"/>
      <c r="CG77" s="141"/>
      <c r="CH77" s="141"/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141"/>
      <c r="CW77" s="141"/>
      <c r="CX77" s="141"/>
      <c r="CY77" s="141"/>
      <c r="CZ77" s="141"/>
      <c r="DA77" s="141"/>
      <c r="DB77" s="141"/>
      <c r="DC77" s="141"/>
    </row>
    <row r="78" spans="1:107" x14ac:dyDescent="0.25">
      <c r="A78" t="s">
        <v>295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>
        <v>1</v>
      </c>
      <c r="W78" s="141">
        <v>2</v>
      </c>
      <c r="X78" s="141"/>
      <c r="Y78" s="141"/>
      <c r="Z78" s="141"/>
      <c r="AA78" s="141"/>
      <c r="AB78" s="141"/>
      <c r="AC78" s="141"/>
      <c r="AD78" s="141"/>
      <c r="AE78" s="141">
        <v>1</v>
      </c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>
        <v>1</v>
      </c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>
        <v>1</v>
      </c>
      <c r="BG78" s="141"/>
      <c r="BH78" s="141">
        <v>1</v>
      </c>
      <c r="BI78" s="141">
        <v>2</v>
      </c>
      <c r="BJ78" s="141">
        <v>3</v>
      </c>
      <c r="BK78" s="141">
        <v>5</v>
      </c>
      <c r="BL78" s="141"/>
      <c r="BM78" s="141"/>
      <c r="BN78" s="141"/>
      <c r="BO78" s="141"/>
      <c r="BP78" s="141"/>
      <c r="BQ78" s="141"/>
      <c r="BR78" s="141"/>
      <c r="BS78" s="141"/>
      <c r="BT78" s="141"/>
      <c r="BU78" s="141"/>
      <c r="BV78" s="141"/>
      <c r="BW78" s="141"/>
      <c r="BX78" s="141"/>
      <c r="BY78" s="141"/>
      <c r="BZ78" s="141"/>
      <c r="CA78" s="141"/>
      <c r="CB78" s="141">
        <v>1</v>
      </c>
      <c r="CC78" s="141"/>
      <c r="CD78" s="141"/>
      <c r="CE78" s="141"/>
      <c r="CF78" s="141"/>
      <c r="CG78" s="141"/>
      <c r="CH78" s="141"/>
      <c r="CI78" s="141"/>
      <c r="CJ78" s="141"/>
      <c r="CK78" s="141">
        <v>1</v>
      </c>
      <c r="CL78" s="141"/>
      <c r="CM78" s="141"/>
      <c r="CN78" s="141"/>
      <c r="CO78" s="141"/>
      <c r="CP78" s="141"/>
      <c r="CQ78" s="141"/>
      <c r="CR78" s="141"/>
      <c r="CS78" s="141"/>
      <c r="CT78" s="141"/>
      <c r="CU78" s="141">
        <v>2</v>
      </c>
      <c r="CV78" s="141"/>
      <c r="CW78" s="141">
        <v>4</v>
      </c>
      <c r="CX78" s="141">
        <v>3</v>
      </c>
      <c r="CY78" s="141">
        <v>3</v>
      </c>
      <c r="CZ78" s="141"/>
      <c r="DA78" s="141"/>
      <c r="DB78" s="141">
        <v>3</v>
      </c>
      <c r="DC78" s="141">
        <v>1</v>
      </c>
    </row>
    <row r="79" spans="1:107" x14ac:dyDescent="0.25">
      <c r="A79" t="s">
        <v>75</v>
      </c>
      <c r="B79" t="s">
        <v>75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>
        <v>1</v>
      </c>
      <c r="BH79" s="141">
        <v>1</v>
      </c>
      <c r="BI79" s="141"/>
      <c r="BJ79" s="141"/>
      <c r="BK79" s="141"/>
      <c r="BL79" s="141"/>
      <c r="BM79" s="141"/>
      <c r="BN79" s="141"/>
      <c r="BO79" s="141"/>
      <c r="BP79" s="141"/>
      <c r="BQ79" s="141"/>
      <c r="BR79" s="141"/>
      <c r="BS79" s="141"/>
      <c r="BT79" s="141"/>
      <c r="BU79" s="141"/>
      <c r="BV79" s="141"/>
      <c r="BW79" s="141"/>
      <c r="BX79" s="141"/>
      <c r="BY79" s="141"/>
      <c r="BZ79" s="141"/>
      <c r="CA79" s="141"/>
      <c r="CB79" s="141"/>
      <c r="CC79" s="141"/>
      <c r="CD79" s="141"/>
      <c r="CE79" s="141"/>
      <c r="CF79" s="141"/>
      <c r="CG79" s="141"/>
      <c r="CH79" s="141"/>
      <c r="CI79" s="141"/>
      <c r="CJ79" s="141"/>
      <c r="CK79" s="141">
        <v>1</v>
      </c>
      <c r="CL79" s="141"/>
      <c r="CM79" s="141"/>
      <c r="CN79" s="141">
        <v>4</v>
      </c>
      <c r="CO79" s="141"/>
      <c r="CP79" s="141"/>
      <c r="CQ79" s="141"/>
      <c r="CR79" s="141">
        <v>6</v>
      </c>
      <c r="CS79" s="141"/>
      <c r="CT79" s="141"/>
      <c r="CU79" s="141">
        <v>2</v>
      </c>
      <c r="CV79" s="141">
        <v>2</v>
      </c>
      <c r="CW79" s="141"/>
      <c r="CX79" s="141">
        <v>8</v>
      </c>
      <c r="CY79" s="141"/>
      <c r="CZ79" s="141">
        <v>8</v>
      </c>
      <c r="DA79" s="141"/>
      <c r="DB79" s="141">
        <v>1</v>
      </c>
      <c r="DC79" s="141">
        <v>1</v>
      </c>
    </row>
    <row r="80" spans="1:107" x14ac:dyDescent="0.25">
      <c r="A80" t="s">
        <v>296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>
        <v>1</v>
      </c>
      <c r="BH80" s="141">
        <v>1</v>
      </c>
      <c r="BI80" s="141"/>
      <c r="BJ80" s="141"/>
      <c r="BK80" s="141"/>
      <c r="BL80" s="141"/>
      <c r="BM80" s="141"/>
      <c r="BN80" s="141"/>
      <c r="BO80" s="141"/>
      <c r="BP80" s="141"/>
      <c r="BQ80" s="141"/>
      <c r="BR80" s="141"/>
      <c r="BS80" s="141"/>
      <c r="BT80" s="141"/>
      <c r="BU80" s="141"/>
      <c r="BV80" s="141"/>
      <c r="BW80" s="141"/>
      <c r="BX80" s="141"/>
      <c r="BY80" s="141"/>
      <c r="BZ80" s="141"/>
      <c r="CA80" s="141"/>
      <c r="CB80" s="141"/>
      <c r="CC80" s="141"/>
      <c r="CD80" s="141"/>
      <c r="CE80" s="141"/>
      <c r="CF80" s="141"/>
      <c r="CG80" s="141"/>
      <c r="CH80" s="141"/>
      <c r="CI80" s="141"/>
      <c r="CJ80" s="141"/>
      <c r="CK80" s="141">
        <v>1</v>
      </c>
      <c r="CL80" s="141"/>
      <c r="CM80" s="141"/>
      <c r="CN80" s="141">
        <v>4</v>
      </c>
      <c r="CO80" s="141"/>
      <c r="CP80" s="141"/>
      <c r="CQ80" s="141"/>
      <c r="CR80" s="141">
        <v>6</v>
      </c>
      <c r="CS80" s="141"/>
      <c r="CT80" s="141"/>
      <c r="CU80" s="141">
        <v>2</v>
      </c>
      <c r="CV80" s="141">
        <v>2</v>
      </c>
      <c r="CW80" s="141"/>
      <c r="CX80" s="141">
        <v>8</v>
      </c>
      <c r="CY80" s="141"/>
      <c r="CZ80" s="141">
        <v>8</v>
      </c>
      <c r="DA80" s="141"/>
      <c r="DB80" s="141">
        <v>1</v>
      </c>
      <c r="DC80" s="141">
        <v>1</v>
      </c>
    </row>
    <row r="81" spans="1:107" x14ac:dyDescent="0.25">
      <c r="A81" t="s">
        <v>12</v>
      </c>
      <c r="B81" t="s">
        <v>226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BQ81" s="141"/>
      <c r="BR81" s="141"/>
      <c r="BS81" s="141"/>
      <c r="BT81" s="141"/>
      <c r="BU81" s="141"/>
      <c r="BV81" s="141"/>
      <c r="BW81" s="141"/>
      <c r="BX81" s="141"/>
      <c r="BY81" s="141"/>
      <c r="BZ81" s="141"/>
      <c r="CA81" s="141"/>
      <c r="CB81" s="141"/>
      <c r="CC81" s="141"/>
      <c r="CD81" s="141"/>
      <c r="CE81" s="141"/>
      <c r="CF81" s="141"/>
      <c r="CG81" s="141"/>
      <c r="CH81" s="141"/>
      <c r="CI81" s="141"/>
      <c r="CJ81" s="141"/>
      <c r="CK81" s="141"/>
      <c r="CL81" s="141"/>
      <c r="CM81" s="141"/>
      <c r="CN81" s="141"/>
      <c r="CO81" s="141"/>
      <c r="CP81" s="141"/>
      <c r="CQ81" s="141"/>
      <c r="CR81" s="141"/>
      <c r="CS81" s="141"/>
      <c r="CT81" s="141"/>
      <c r="CU81" s="141"/>
      <c r="CV81" s="141"/>
      <c r="CW81" s="141"/>
      <c r="CX81" s="141"/>
      <c r="CY81" s="141">
        <v>3</v>
      </c>
      <c r="CZ81" s="141"/>
      <c r="DA81" s="141"/>
      <c r="DB81" s="141"/>
      <c r="DC81" s="141"/>
    </row>
    <row r="82" spans="1:107" x14ac:dyDescent="0.25">
      <c r="A82" t="s">
        <v>12</v>
      </c>
      <c r="B82" t="s">
        <v>12</v>
      </c>
      <c r="C82" s="141"/>
      <c r="D82" s="141"/>
      <c r="E82" s="141"/>
      <c r="F82" s="141">
        <v>1</v>
      </c>
      <c r="G82" s="141"/>
      <c r="H82" s="141"/>
      <c r="I82" s="141"/>
      <c r="J82" s="141"/>
      <c r="K82" s="141"/>
      <c r="L82" s="141"/>
      <c r="M82" s="141"/>
      <c r="N82" s="141"/>
      <c r="O82" s="141"/>
      <c r="P82" s="141">
        <v>1</v>
      </c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>
        <v>1</v>
      </c>
      <c r="CP82" s="141"/>
      <c r="CQ82" s="141"/>
      <c r="CR82" s="141"/>
      <c r="CS82" s="141"/>
      <c r="CT82" s="141"/>
      <c r="CU82" s="141"/>
      <c r="CV82" s="141">
        <v>1</v>
      </c>
      <c r="CW82" s="141"/>
      <c r="CX82" s="141"/>
      <c r="CY82" s="141"/>
      <c r="CZ82" s="141">
        <v>1</v>
      </c>
      <c r="DA82" s="141">
        <v>3</v>
      </c>
      <c r="DB82" s="141">
        <v>3</v>
      </c>
      <c r="DC82" s="141">
        <v>2</v>
      </c>
    </row>
    <row r="83" spans="1:107" x14ac:dyDescent="0.25">
      <c r="A83" t="s">
        <v>297</v>
      </c>
      <c r="C83" s="141"/>
      <c r="D83" s="141"/>
      <c r="E83" s="141"/>
      <c r="F83" s="141">
        <v>1</v>
      </c>
      <c r="G83" s="141"/>
      <c r="H83" s="141"/>
      <c r="I83" s="141"/>
      <c r="J83" s="141"/>
      <c r="K83" s="141"/>
      <c r="L83" s="141"/>
      <c r="M83" s="141"/>
      <c r="N83" s="141"/>
      <c r="O83" s="141"/>
      <c r="P83" s="141">
        <v>1</v>
      </c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1"/>
      <c r="BW83" s="141"/>
      <c r="BX83" s="141"/>
      <c r="BY83" s="141"/>
      <c r="BZ83" s="141"/>
      <c r="CA83" s="141"/>
      <c r="CB83" s="141"/>
      <c r="CC83" s="141"/>
      <c r="CD83" s="141"/>
      <c r="CE83" s="141"/>
      <c r="CF83" s="141"/>
      <c r="CG83" s="141"/>
      <c r="CH83" s="141"/>
      <c r="CI83" s="141"/>
      <c r="CJ83" s="141"/>
      <c r="CK83" s="141"/>
      <c r="CL83" s="141"/>
      <c r="CM83" s="141"/>
      <c r="CN83" s="141"/>
      <c r="CO83" s="141">
        <v>1</v>
      </c>
      <c r="CP83" s="141"/>
      <c r="CQ83" s="141"/>
      <c r="CR83" s="141"/>
      <c r="CS83" s="141"/>
      <c r="CT83" s="141"/>
      <c r="CU83" s="141"/>
      <c r="CV83" s="141">
        <v>1</v>
      </c>
      <c r="CW83" s="141"/>
      <c r="CX83" s="141"/>
      <c r="CY83" s="141">
        <v>3</v>
      </c>
      <c r="CZ83" s="141">
        <v>1</v>
      </c>
      <c r="DA83" s="141">
        <v>3</v>
      </c>
      <c r="DB83" s="141">
        <v>3</v>
      </c>
      <c r="DC83" s="14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2" customWidth="1"/>
    <col min="2" max="2" width="24.5703125" style="142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2"/>
  </cols>
  <sheetData>
    <row r="2" spans="1:80" s="143" customFormat="1" ht="33.75" customHeight="1" x14ac:dyDescent="0.25">
      <c r="A2" s="145" t="s">
        <v>2</v>
      </c>
      <c r="B2" s="145" t="s">
        <v>3</v>
      </c>
      <c r="C2" s="95" t="s">
        <v>298</v>
      </c>
      <c r="D2" s="146">
        <v>44044</v>
      </c>
      <c r="E2" s="146">
        <v>44045</v>
      </c>
      <c r="F2" s="146">
        <v>44046</v>
      </c>
      <c r="G2" s="146">
        <v>44047</v>
      </c>
      <c r="H2" s="146">
        <v>44048</v>
      </c>
      <c r="I2" s="146">
        <v>44049</v>
      </c>
      <c r="J2" s="146">
        <v>44050</v>
      </c>
      <c r="K2" s="146">
        <v>44051</v>
      </c>
      <c r="L2" s="146">
        <v>44052</v>
      </c>
      <c r="M2" s="147">
        <v>44053</v>
      </c>
      <c r="N2" s="147">
        <v>44054</v>
      </c>
      <c r="O2" s="147">
        <v>44055</v>
      </c>
      <c r="P2" s="147">
        <v>44056</v>
      </c>
      <c r="Q2" s="147">
        <v>44057</v>
      </c>
      <c r="R2" s="147">
        <v>44058</v>
      </c>
      <c r="S2" s="147">
        <v>44059</v>
      </c>
      <c r="T2" s="147">
        <v>44060</v>
      </c>
      <c r="U2" s="147">
        <v>44061</v>
      </c>
      <c r="V2" s="147">
        <v>44062</v>
      </c>
      <c r="W2" s="147">
        <v>44063</v>
      </c>
      <c r="X2" s="147">
        <v>44064</v>
      </c>
      <c r="Y2" s="147">
        <v>44065</v>
      </c>
      <c r="Z2" s="147">
        <v>44066</v>
      </c>
      <c r="AA2" s="147">
        <v>44067</v>
      </c>
      <c r="AB2" s="147">
        <v>44068</v>
      </c>
      <c r="AC2" s="147">
        <v>44069</v>
      </c>
      <c r="AD2" s="148" t="s">
        <v>300</v>
      </c>
      <c r="AE2" s="148" t="s">
        <v>301</v>
      </c>
      <c r="AF2" s="149" t="s">
        <v>299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50" t="s">
        <v>18</v>
      </c>
      <c r="B3" s="150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3" t="str">
        <f>IF(ISERROR( LN(2)/(LN(AE3)-LN(X3))*7), "mas de 100", LN(2)/(LN(AE3)-LN(X3))*7)</f>
        <v>mas de 100</v>
      </c>
    </row>
    <row r="4" spans="1:80" x14ac:dyDescent="0.25">
      <c r="A4" s="150" t="s">
        <v>18</v>
      </c>
      <c r="B4" s="150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3" t="str">
        <f t="shared" ref="AF4:AF7" si="0">IF(ISERROR( LN(2)/(LN(AE4)-LN(X4))*7), "mas de 100", LN(2)/(LN(AE4)-LN(X4))*7)</f>
        <v>mas de 100</v>
      </c>
    </row>
    <row r="5" spans="1:80" x14ac:dyDescent="0.25">
      <c r="A5" s="150" t="s">
        <v>18</v>
      </c>
      <c r="B5" s="150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3" t="str">
        <f t="shared" si="0"/>
        <v>mas de 100</v>
      </c>
    </row>
    <row r="6" spans="1:80" x14ac:dyDescent="0.25">
      <c r="A6" s="150" t="s">
        <v>18</v>
      </c>
      <c r="B6" s="150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3" t="str">
        <f t="shared" si="0"/>
        <v>mas de 100</v>
      </c>
    </row>
    <row r="7" spans="1:80" s="144" customFormat="1" x14ac:dyDescent="0.25">
      <c r="A7" s="154" t="s">
        <v>282</v>
      </c>
      <c r="B7" s="154"/>
      <c r="C7" s="155">
        <v>45</v>
      </c>
      <c r="D7" s="155">
        <v>46</v>
      </c>
      <c r="E7" s="155">
        <v>46</v>
      </c>
      <c r="F7" s="155">
        <v>46</v>
      </c>
      <c r="G7" s="155">
        <v>47</v>
      </c>
      <c r="H7" s="155">
        <v>48</v>
      </c>
      <c r="I7" s="155">
        <v>48</v>
      </c>
      <c r="J7" s="155">
        <v>48</v>
      </c>
      <c r="K7" s="155">
        <v>48</v>
      </c>
      <c r="L7" s="155">
        <v>48</v>
      </c>
      <c r="M7" s="155">
        <v>48</v>
      </c>
      <c r="N7" s="155">
        <v>48</v>
      </c>
      <c r="O7" s="155">
        <v>48</v>
      </c>
      <c r="P7" s="155">
        <v>51</v>
      </c>
      <c r="Q7" s="155">
        <v>51</v>
      </c>
      <c r="R7" s="155">
        <v>51</v>
      </c>
      <c r="S7" s="155">
        <v>51</v>
      </c>
      <c r="T7" s="155">
        <v>51</v>
      </c>
      <c r="U7" s="155">
        <v>51</v>
      </c>
      <c r="V7" s="155">
        <v>52</v>
      </c>
      <c r="W7" s="155">
        <v>52</v>
      </c>
      <c r="X7" s="155">
        <v>52</v>
      </c>
      <c r="Y7" s="155">
        <v>52</v>
      </c>
      <c r="Z7" s="155">
        <v>52</v>
      </c>
      <c r="AA7" s="155">
        <v>52</v>
      </c>
      <c r="AB7" s="155">
        <v>52</v>
      </c>
      <c r="AC7" s="155">
        <v>52</v>
      </c>
      <c r="AD7" s="155"/>
      <c r="AE7" s="155">
        <v>52</v>
      </c>
      <c r="AF7" s="153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50" t="s">
        <v>42</v>
      </c>
      <c r="B8" s="150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51">
        <f t="shared" ref="AF4:AF67" si="1">IF(ISERROR( LN(2)/(LN(AE8)-LN(X8))*7), "", LN(2)/(LN(AE8)-LN(X8))*7)</f>
        <v>14.420299019743014</v>
      </c>
    </row>
    <row r="9" spans="1:80" s="144" customFormat="1" x14ac:dyDescent="0.25">
      <c r="A9" s="156" t="s">
        <v>283</v>
      </c>
      <c r="B9" s="156"/>
      <c r="C9" s="157">
        <v>6</v>
      </c>
      <c r="D9" s="157">
        <v>7</v>
      </c>
      <c r="E9" s="157">
        <v>7</v>
      </c>
      <c r="F9" s="157">
        <v>7</v>
      </c>
      <c r="G9" s="157">
        <v>7</v>
      </c>
      <c r="H9" s="157">
        <v>8</v>
      </c>
      <c r="I9" s="157">
        <v>11</v>
      </c>
      <c r="J9" s="157">
        <v>12</v>
      </c>
      <c r="K9" s="157">
        <v>12</v>
      </c>
      <c r="L9" s="157">
        <v>12</v>
      </c>
      <c r="M9" s="157">
        <v>12</v>
      </c>
      <c r="N9" s="157">
        <v>13</v>
      </c>
      <c r="O9" s="157">
        <v>13</v>
      </c>
      <c r="P9" s="157">
        <v>15</v>
      </c>
      <c r="Q9" s="157">
        <v>17</v>
      </c>
      <c r="R9" s="157">
        <v>28</v>
      </c>
      <c r="S9" s="157">
        <v>29</v>
      </c>
      <c r="T9" s="157">
        <v>30</v>
      </c>
      <c r="U9" s="157">
        <v>30</v>
      </c>
      <c r="V9" s="157">
        <v>28</v>
      </c>
      <c r="W9" s="157">
        <v>29</v>
      </c>
      <c r="X9" s="157">
        <v>35</v>
      </c>
      <c r="Y9" s="157">
        <v>35</v>
      </c>
      <c r="Z9" s="157">
        <v>43</v>
      </c>
      <c r="AA9" s="157">
        <v>48</v>
      </c>
      <c r="AB9" s="157">
        <v>48</v>
      </c>
      <c r="AC9" s="157">
        <v>49</v>
      </c>
      <c r="AD9" s="157"/>
      <c r="AE9" s="157">
        <v>49</v>
      </c>
      <c r="AF9" s="151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50" t="s">
        <v>15</v>
      </c>
      <c r="B10" s="150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51">
        <f t="shared" si="1"/>
        <v>11.966579039460184</v>
      </c>
    </row>
    <row r="11" spans="1:80" x14ac:dyDescent="0.25">
      <c r="A11" s="150" t="s">
        <v>15</v>
      </c>
      <c r="B11" s="150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3" t="str">
        <f t="shared" ref="AF11:AF12" si="2">IF(ISERROR( LN(2)/(LN(AE11)-LN(X11))*7), "mas de 100", LN(2)/(LN(AE11)-LN(X11))*7)</f>
        <v>mas de 100</v>
      </c>
    </row>
    <row r="12" spans="1:80" x14ac:dyDescent="0.25">
      <c r="A12" s="150" t="s">
        <v>15</v>
      </c>
      <c r="B12" s="150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3" t="str">
        <f t="shared" si="2"/>
        <v>mas de 100</v>
      </c>
    </row>
    <row r="13" spans="1:80" x14ac:dyDescent="0.25">
      <c r="A13" s="150" t="s">
        <v>15</v>
      </c>
      <c r="B13" s="150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2">
        <f t="shared" si="1"/>
        <v>19.528309261523532</v>
      </c>
    </row>
    <row r="14" spans="1:80" x14ac:dyDescent="0.25">
      <c r="A14" s="150" t="s">
        <v>15</v>
      </c>
      <c r="B14" s="150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2">
        <f t="shared" si="1"/>
        <v>21.743986036537731</v>
      </c>
    </row>
    <row r="15" spans="1:80" x14ac:dyDescent="0.25">
      <c r="A15" s="150" t="s">
        <v>15</v>
      </c>
      <c r="B15" s="150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3" t="str">
        <f t="shared" ref="AF15:AF16" si="3">IF(ISERROR( LN(2)/(LN(AE15)-LN(X15))*7), "mas de 100", LN(2)/(LN(AE15)-LN(X15))*7)</f>
        <v>mas de 100</v>
      </c>
    </row>
    <row r="16" spans="1:80" x14ac:dyDescent="0.25">
      <c r="A16" s="150" t="s">
        <v>15</v>
      </c>
      <c r="B16" s="150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3" t="str">
        <f t="shared" si="3"/>
        <v>mas de 100</v>
      </c>
    </row>
    <row r="17" spans="1:80" x14ac:dyDescent="0.25">
      <c r="A17" s="150" t="s">
        <v>15</v>
      </c>
      <c r="B17" s="150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2">
        <f t="shared" si="1"/>
        <v>21.743986036537731</v>
      </c>
    </row>
    <row r="18" spans="1:80" s="144" customFormat="1" x14ac:dyDescent="0.25">
      <c r="A18" s="158" t="s">
        <v>284</v>
      </c>
      <c r="B18" s="158"/>
      <c r="C18" s="159">
        <v>49</v>
      </c>
      <c r="D18" s="159">
        <v>49</v>
      </c>
      <c r="E18" s="159">
        <v>51</v>
      </c>
      <c r="F18" s="159">
        <v>53</v>
      </c>
      <c r="G18" s="159">
        <v>53</v>
      </c>
      <c r="H18" s="159">
        <v>56</v>
      </c>
      <c r="I18" s="159">
        <v>57</v>
      </c>
      <c r="J18" s="159">
        <v>59</v>
      </c>
      <c r="K18" s="159">
        <v>60</v>
      </c>
      <c r="L18" s="159">
        <v>62</v>
      </c>
      <c r="M18" s="159">
        <v>62</v>
      </c>
      <c r="N18" s="159">
        <v>62</v>
      </c>
      <c r="O18" s="159">
        <v>62</v>
      </c>
      <c r="P18" s="159">
        <v>62</v>
      </c>
      <c r="Q18" s="159">
        <v>62</v>
      </c>
      <c r="R18" s="159">
        <v>63</v>
      </c>
      <c r="S18" s="159">
        <v>67</v>
      </c>
      <c r="T18" s="159">
        <v>67</v>
      </c>
      <c r="U18" s="159">
        <v>67</v>
      </c>
      <c r="V18" s="159">
        <v>68</v>
      </c>
      <c r="W18" s="159">
        <v>69</v>
      </c>
      <c r="X18" s="159">
        <v>70</v>
      </c>
      <c r="Y18" s="159">
        <v>74</v>
      </c>
      <c r="Z18" s="159">
        <v>75</v>
      </c>
      <c r="AA18" s="159">
        <v>77</v>
      </c>
      <c r="AB18" s="159">
        <v>79</v>
      </c>
      <c r="AC18" s="159">
        <v>82</v>
      </c>
      <c r="AD18" s="159"/>
      <c r="AE18" s="159">
        <v>89</v>
      </c>
      <c r="AF18" s="152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50" t="s">
        <v>46</v>
      </c>
      <c r="B19" s="150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3">
        <f t="shared" si="1"/>
        <v>59.40434904793527</v>
      </c>
    </row>
    <row r="20" spans="1:80" x14ac:dyDescent="0.25">
      <c r="A20" s="150" t="s">
        <v>46</v>
      </c>
      <c r="B20" s="150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3" t="str">
        <f t="shared" ref="AF20:AF24" si="4">IF(ISERROR( LN(2)/(LN(AE20)-LN(X20))*7), "mas de 100", LN(2)/(LN(AE20)-LN(X20))*7)</f>
        <v>mas de 100</v>
      </c>
    </row>
    <row r="21" spans="1:80" x14ac:dyDescent="0.25">
      <c r="A21" s="150" t="s">
        <v>46</v>
      </c>
      <c r="B21" s="150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3" t="str">
        <f t="shared" si="4"/>
        <v>mas de 100</v>
      </c>
    </row>
    <row r="22" spans="1:80" x14ac:dyDescent="0.25">
      <c r="A22" s="150" t="s">
        <v>46</v>
      </c>
      <c r="B22" s="150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3" t="str">
        <f t="shared" si="4"/>
        <v>mas de 100</v>
      </c>
    </row>
    <row r="23" spans="1:80" x14ac:dyDescent="0.25">
      <c r="A23" s="150" t="s">
        <v>46</v>
      </c>
      <c r="B23" s="150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3" t="str">
        <f t="shared" si="4"/>
        <v>mas de 100</v>
      </c>
    </row>
    <row r="24" spans="1:80" x14ac:dyDescent="0.25">
      <c r="A24" s="150" t="s">
        <v>46</v>
      </c>
      <c r="B24" s="150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3" t="str">
        <f t="shared" si="4"/>
        <v>mas de 100</v>
      </c>
    </row>
    <row r="25" spans="1:80" s="144" customFormat="1" x14ac:dyDescent="0.25">
      <c r="A25" s="154" t="s">
        <v>285</v>
      </c>
      <c r="B25" s="154"/>
      <c r="C25" s="155">
        <v>114</v>
      </c>
      <c r="D25" s="155">
        <v>116</v>
      </c>
      <c r="E25" s="155">
        <v>116</v>
      </c>
      <c r="F25" s="155">
        <v>116</v>
      </c>
      <c r="G25" s="155">
        <v>116</v>
      </c>
      <c r="H25" s="155">
        <v>117</v>
      </c>
      <c r="I25" s="155">
        <v>117</v>
      </c>
      <c r="J25" s="155">
        <v>118</v>
      </c>
      <c r="K25" s="155">
        <v>118</v>
      </c>
      <c r="L25" s="155">
        <v>119</v>
      </c>
      <c r="M25" s="155">
        <v>121</v>
      </c>
      <c r="N25" s="155">
        <v>121</v>
      </c>
      <c r="O25" s="155">
        <v>121</v>
      </c>
      <c r="P25" s="155">
        <v>123</v>
      </c>
      <c r="Q25" s="155">
        <v>125</v>
      </c>
      <c r="R25" s="155">
        <v>127</v>
      </c>
      <c r="S25" s="155">
        <v>131</v>
      </c>
      <c r="T25" s="155">
        <v>131</v>
      </c>
      <c r="U25" s="155">
        <v>131</v>
      </c>
      <c r="V25" s="155">
        <v>133</v>
      </c>
      <c r="W25" s="155">
        <v>134</v>
      </c>
      <c r="X25" s="155">
        <v>137</v>
      </c>
      <c r="Y25" s="155">
        <v>137</v>
      </c>
      <c r="Z25" s="155">
        <v>140</v>
      </c>
      <c r="AA25" s="155">
        <v>141</v>
      </c>
      <c r="AB25" s="155">
        <v>141</v>
      </c>
      <c r="AC25" s="155">
        <v>141</v>
      </c>
      <c r="AD25" s="155"/>
      <c r="AE25" s="155">
        <v>141</v>
      </c>
      <c r="AF25" s="153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50" t="s">
        <v>71</v>
      </c>
      <c r="B26" s="150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3" t="str">
        <f t="shared" ref="AF26:AF28" si="5">IF(ISERROR( LN(2)/(LN(AE26)-LN(X26))*7), "mas de 100", LN(2)/(LN(AE26)-LN(X26))*7)</f>
        <v>mas de 100</v>
      </c>
    </row>
    <row r="27" spans="1:80" s="144" customFormat="1" x14ac:dyDescent="0.25">
      <c r="A27" s="154" t="s">
        <v>286</v>
      </c>
      <c r="B27" s="154"/>
      <c r="C27" s="155">
        <v>0</v>
      </c>
      <c r="D27" s="155">
        <v>1</v>
      </c>
      <c r="E27" s="155">
        <v>1</v>
      </c>
      <c r="F27" s="155">
        <v>1</v>
      </c>
      <c r="G27" s="155">
        <v>1</v>
      </c>
      <c r="H27" s="155">
        <v>1</v>
      </c>
      <c r="I27" s="155">
        <v>1</v>
      </c>
      <c r="J27" s="155">
        <v>1</v>
      </c>
      <c r="K27" s="155">
        <v>2</v>
      </c>
      <c r="L27" s="155">
        <v>2</v>
      </c>
      <c r="M27" s="155">
        <v>2</v>
      </c>
      <c r="N27" s="155">
        <v>2</v>
      </c>
      <c r="O27" s="155">
        <v>2</v>
      </c>
      <c r="P27" s="155">
        <v>2</v>
      </c>
      <c r="Q27" s="155">
        <v>2</v>
      </c>
      <c r="R27" s="155">
        <v>2</v>
      </c>
      <c r="S27" s="155">
        <v>2</v>
      </c>
      <c r="T27" s="155">
        <v>2</v>
      </c>
      <c r="U27" s="155">
        <v>2</v>
      </c>
      <c r="V27" s="155">
        <v>2</v>
      </c>
      <c r="W27" s="155">
        <v>2</v>
      </c>
      <c r="X27" s="155">
        <v>2</v>
      </c>
      <c r="Y27" s="155">
        <v>2</v>
      </c>
      <c r="Z27" s="155">
        <v>2</v>
      </c>
      <c r="AA27" s="155">
        <v>2</v>
      </c>
      <c r="AB27" s="155">
        <v>2</v>
      </c>
      <c r="AC27" s="155">
        <v>2</v>
      </c>
      <c r="AD27" s="155"/>
      <c r="AE27" s="155">
        <v>2</v>
      </c>
      <c r="AF27" s="153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50" t="s">
        <v>8</v>
      </c>
      <c r="B28" s="150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3" t="str">
        <f t="shared" si="5"/>
        <v>mas de 100</v>
      </c>
    </row>
    <row r="29" spans="1:80" x14ac:dyDescent="0.25">
      <c r="A29" s="150" t="s">
        <v>8</v>
      </c>
      <c r="B29" s="150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51">
        <f t="shared" si="1"/>
        <v>5.4682889583359158</v>
      </c>
    </row>
    <row r="30" spans="1:80" s="144" customFormat="1" x14ac:dyDescent="0.25">
      <c r="A30" s="156" t="s">
        <v>287</v>
      </c>
      <c r="B30" s="156"/>
      <c r="C30" s="157">
        <v>2</v>
      </c>
      <c r="D30" s="157">
        <v>2</v>
      </c>
      <c r="E30" s="157">
        <v>2</v>
      </c>
      <c r="F30" s="157">
        <v>2</v>
      </c>
      <c r="G30" s="157">
        <v>3</v>
      </c>
      <c r="H30" s="157">
        <v>3</v>
      </c>
      <c r="I30" s="157">
        <v>3</v>
      </c>
      <c r="J30" s="157">
        <v>3</v>
      </c>
      <c r="K30" s="157">
        <v>3</v>
      </c>
      <c r="L30" s="157">
        <v>5</v>
      </c>
      <c r="M30" s="157">
        <v>5</v>
      </c>
      <c r="N30" s="157">
        <v>5</v>
      </c>
      <c r="O30" s="157">
        <v>7</v>
      </c>
      <c r="P30" s="157">
        <v>7</v>
      </c>
      <c r="Q30" s="157">
        <v>7</v>
      </c>
      <c r="R30" s="157">
        <v>7</v>
      </c>
      <c r="S30" s="157">
        <v>7</v>
      </c>
      <c r="T30" s="157">
        <v>8</v>
      </c>
      <c r="U30" s="157">
        <v>8</v>
      </c>
      <c r="V30" s="157">
        <v>8</v>
      </c>
      <c r="W30" s="157">
        <v>8</v>
      </c>
      <c r="X30" s="157">
        <v>8</v>
      </c>
      <c r="Y30" s="157">
        <v>14</v>
      </c>
      <c r="Z30" s="157">
        <v>14</v>
      </c>
      <c r="AA30" s="157">
        <v>15</v>
      </c>
      <c r="AB30" s="157">
        <v>17</v>
      </c>
      <c r="AC30" s="157">
        <v>17</v>
      </c>
      <c r="AD30" s="157"/>
      <c r="AE30" s="157">
        <v>18</v>
      </c>
      <c r="AF30" s="151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50" t="s">
        <v>10</v>
      </c>
      <c r="B31" s="150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51">
        <f t="shared" si="1"/>
        <v>13.480343601682119</v>
      </c>
    </row>
    <row r="32" spans="1:80" x14ac:dyDescent="0.25">
      <c r="A32" s="150" t="s">
        <v>10</v>
      </c>
      <c r="B32" s="150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51">
        <f t="shared" si="1"/>
        <v>7.0000000000000018</v>
      </c>
    </row>
    <row r="33" spans="1:80" x14ac:dyDescent="0.25">
      <c r="A33" s="150" t="s">
        <v>10</v>
      </c>
      <c r="B33" s="150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3" t="str">
        <f t="shared" ref="AF33:AF34" si="6">IF(ISERROR( LN(2)/(LN(AE33)-LN(X33))*7), "mas de 100", LN(2)/(LN(AE33)-LN(X33))*7)</f>
        <v>mas de 100</v>
      </c>
    </row>
    <row r="34" spans="1:80" x14ac:dyDescent="0.25">
      <c r="A34" s="150" t="s">
        <v>10</v>
      </c>
      <c r="B34" s="150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3" t="str">
        <f t="shared" si="6"/>
        <v>mas de 100</v>
      </c>
    </row>
    <row r="35" spans="1:80" s="144" customFormat="1" x14ac:dyDescent="0.25">
      <c r="A35" s="156" t="s">
        <v>288</v>
      </c>
      <c r="B35" s="156"/>
      <c r="C35" s="157">
        <v>160</v>
      </c>
      <c r="D35" s="157">
        <v>161</v>
      </c>
      <c r="E35" s="157">
        <v>166</v>
      </c>
      <c r="F35" s="157">
        <v>169</v>
      </c>
      <c r="G35" s="157">
        <v>171</v>
      </c>
      <c r="H35" s="157">
        <v>173</v>
      </c>
      <c r="I35" s="157">
        <v>181</v>
      </c>
      <c r="J35" s="157">
        <v>186</v>
      </c>
      <c r="K35" s="157">
        <v>190</v>
      </c>
      <c r="L35" s="157">
        <v>192</v>
      </c>
      <c r="M35" s="157">
        <v>206</v>
      </c>
      <c r="N35" s="157">
        <v>206</v>
      </c>
      <c r="O35" s="157">
        <v>212</v>
      </c>
      <c r="P35" s="157">
        <v>213</v>
      </c>
      <c r="Q35" s="157">
        <v>236</v>
      </c>
      <c r="R35" s="157">
        <v>250</v>
      </c>
      <c r="S35" s="157">
        <v>270</v>
      </c>
      <c r="T35" s="157">
        <v>276</v>
      </c>
      <c r="U35" s="157">
        <v>299</v>
      </c>
      <c r="V35" s="157">
        <v>302</v>
      </c>
      <c r="W35" s="157">
        <v>304</v>
      </c>
      <c r="X35" s="157">
        <v>345</v>
      </c>
      <c r="Y35" s="157">
        <v>363</v>
      </c>
      <c r="Z35" s="157">
        <v>395</v>
      </c>
      <c r="AA35" s="157">
        <v>395</v>
      </c>
      <c r="AB35" s="157">
        <v>439</v>
      </c>
      <c r="AC35" s="157">
        <v>465</v>
      </c>
      <c r="AD35" s="157"/>
      <c r="AE35" s="157">
        <v>502</v>
      </c>
      <c r="AF35" s="151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50" t="s">
        <v>19</v>
      </c>
      <c r="B36" s="150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51">
        <f t="shared" si="1"/>
        <v>3.0147359065137516</v>
      </c>
    </row>
    <row r="37" spans="1:80" x14ac:dyDescent="0.25">
      <c r="A37" s="150" t="s">
        <v>19</v>
      </c>
      <c r="B37" s="150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3" t="str">
        <f>IF(ISERROR( LN(2)/(LN(AE37)-LN(X37))*7), "mas de 100", LN(2)/(LN(AE37)-LN(X37))*7)</f>
        <v>mas de 100</v>
      </c>
    </row>
    <row r="38" spans="1:80" s="144" customFormat="1" x14ac:dyDescent="0.25">
      <c r="A38" s="158" t="s">
        <v>289</v>
      </c>
      <c r="B38" s="158"/>
      <c r="C38" s="159">
        <v>44</v>
      </c>
      <c r="D38" s="159">
        <v>44</v>
      </c>
      <c r="E38" s="159">
        <v>45</v>
      </c>
      <c r="F38" s="159">
        <v>45</v>
      </c>
      <c r="G38" s="159">
        <v>45</v>
      </c>
      <c r="H38" s="159">
        <v>45</v>
      </c>
      <c r="I38" s="159">
        <v>45</v>
      </c>
      <c r="J38" s="159">
        <v>45</v>
      </c>
      <c r="K38" s="159">
        <v>45</v>
      </c>
      <c r="L38" s="159">
        <v>45</v>
      </c>
      <c r="M38" s="159">
        <v>45</v>
      </c>
      <c r="N38" s="159">
        <v>45</v>
      </c>
      <c r="O38" s="159">
        <v>45</v>
      </c>
      <c r="P38" s="159">
        <v>45</v>
      </c>
      <c r="Q38" s="159">
        <v>45</v>
      </c>
      <c r="R38" s="159">
        <v>45</v>
      </c>
      <c r="S38" s="159">
        <v>45</v>
      </c>
      <c r="T38" s="159">
        <v>45</v>
      </c>
      <c r="U38" s="159">
        <v>45</v>
      </c>
      <c r="V38" s="159">
        <v>45</v>
      </c>
      <c r="W38" s="159">
        <v>45</v>
      </c>
      <c r="X38" s="159">
        <v>47</v>
      </c>
      <c r="Y38" s="159">
        <v>47</v>
      </c>
      <c r="Z38" s="159">
        <v>50</v>
      </c>
      <c r="AA38" s="159">
        <v>50</v>
      </c>
      <c r="AB38" s="159">
        <v>54</v>
      </c>
      <c r="AC38" s="159">
        <v>54</v>
      </c>
      <c r="AD38" s="159"/>
      <c r="AE38" s="159">
        <v>59</v>
      </c>
      <c r="AF38" s="152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50" t="s">
        <v>13</v>
      </c>
      <c r="B39" s="150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3" t="str">
        <f>IF(ISERROR( LN(2)/(LN(AE39)-LN(X39))*7), "mas de 100", LN(2)/(LN(AE39)-LN(X39))*7)</f>
        <v>mas de 100</v>
      </c>
    </row>
    <row r="40" spans="1:80" x14ac:dyDescent="0.25">
      <c r="A40" s="150" t="s">
        <v>13</v>
      </c>
      <c r="B40" s="150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51">
        <f t="shared" si="1"/>
        <v>4.4165082750002016</v>
      </c>
    </row>
    <row r="41" spans="1:80" x14ac:dyDescent="0.25">
      <c r="A41" s="150" t="s">
        <v>13</v>
      </c>
      <c r="B41" s="150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51">
        <f t="shared" si="1"/>
        <v>7</v>
      </c>
    </row>
    <row r="42" spans="1:80" x14ac:dyDescent="0.25">
      <c r="A42" s="150" t="s">
        <v>13</v>
      </c>
      <c r="B42" s="150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51">
        <f t="shared" si="1"/>
        <v>7</v>
      </c>
    </row>
    <row r="43" spans="1:80" s="144" customFormat="1" x14ac:dyDescent="0.25">
      <c r="A43" s="156" t="s">
        <v>290</v>
      </c>
      <c r="B43" s="156"/>
      <c r="C43" s="157">
        <v>3</v>
      </c>
      <c r="D43" s="157">
        <v>3</v>
      </c>
      <c r="E43" s="157">
        <v>3</v>
      </c>
      <c r="F43" s="157">
        <v>3</v>
      </c>
      <c r="G43" s="157">
        <v>3</v>
      </c>
      <c r="H43" s="157">
        <v>3</v>
      </c>
      <c r="I43" s="157">
        <v>3</v>
      </c>
      <c r="J43" s="157">
        <v>3</v>
      </c>
      <c r="K43" s="157">
        <v>3</v>
      </c>
      <c r="L43" s="157">
        <v>3</v>
      </c>
      <c r="M43" s="157">
        <v>3</v>
      </c>
      <c r="N43" s="157">
        <v>3</v>
      </c>
      <c r="O43" s="157">
        <v>3</v>
      </c>
      <c r="P43" s="157">
        <v>3</v>
      </c>
      <c r="Q43" s="157">
        <v>3</v>
      </c>
      <c r="R43" s="157">
        <v>4</v>
      </c>
      <c r="S43" s="157">
        <v>4</v>
      </c>
      <c r="T43" s="157">
        <v>4</v>
      </c>
      <c r="U43" s="157">
        <v>4</v>
      </c>
      <c r="V43" s="157">
        <v>4</v>
      </c>
      <c r="W43" s="157">
        <v>4</v>
      </c>
      <c r="X43" s="157">
        <v>7</v>
      </c>
      <c r="Y43" s="157">
        <v>7</v>
      </c>
      <c r="Z43" s="157">
        <v>7</v>
      </c>
      <c r="AA43" s="157">
        <v>8</v>
      </c>
      <c r="AB43" s="157">
        <v>13</v>
      </c>
      <c r="AC43" s="157">
        <v>13</v>
      </c>
      <c r="AD43" s="157"/>
      <c r="AE43" s="157">
        <v>16</v>
      </c>
      <c r="AF43" s="151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50" t="s">
        <v>14</v>
      </c>
      <c r="B44" s="150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3" t="str">
        <f t="shared" ref="AF44:AF47" si="7">IF(ISERROR( LN(2)/(LN(AE44)-LN(X44))*7), "mas de 100", LN(2)/(LN(AE44)-LN(X44))*7)</f>
        <v>mas de 100</v>
      </c>
    </row>
    <row r="45" spans="1:80" x14ac:dyDescent="0.25">
      <c r="A45" s="150" t="s">
        <v>14</v>
      </c>
      <c r="B45" s="150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3" t="str">
        <f t="shared" si="7"/>
        <v>mas de 100</v>
      </c>
    </row>
    <row r="46" spans="1:80" x14ac:dyDescent="0.25">
      <c r="A46" s="150" t="s">
        <v>14</v>
      </c>
      <c r="B46" s="150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3" t="str">
        <f t="shared" si="7"/>
        <v>mas de 100</v>
      </c>
    </row>
    <row r="47" spans="1:80" x14ac:dyDescent="0.25">
      <c r="A47" s="150" t="s">
        <v>14</v>
      </c>
      <c r="B47" s="150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3" t="str">
        <f t="shared" si="7"/>
        <v>mas de 100</v>
      </c>
    </row>
    <row r="48" spans="1:80" x14ac:dyDescent="0.25">
      <c r="A48" s="150" t="s">
        <v>14</v>
      </c>
      <c r="B48" s="150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2">
        <f t="shared" si="1"/>
        <v>15.643892200759701</v>
      </c>
    </row>
    <row r="49" spans="1:80" s="144" customFormat="1" x14ac:dyDescent="0.25">
      <c r="A49" s="158" t="s">
        <v>291</v>
      </c>
      <c r="B49" s="158"/>
      <c r="C49" s="159">
        <v>2</v>
      </c>
      <c r="D49" s="159">
        <v>2</v>
      </c>
      <c r="E49" s="159">
        <v>2</v>
      </c>
      <c r="F49" s="159">
        <v>3</v>
      </c>
      <c r="G49" s="159">
        <v>3</v>
      </c>
      <c r="H49" s="159">
        <v>3</v>
      </c>
      <c r="I49" s="159">
        <v>6</v>
      </c>
      <c r="J49" s="159">
        <v>6</v>
      </c>
      <c r="K49" s="159">
        <v>6</v>
      </c>
      <c r="L49" s="159">
        <v>8</v>
      </c>
      <c r="M49" s="159">
        <v>8</v>
      </c>
      <c r="N49" s="159">
        <v>10</v>
      </c>
      <c r="O49" s="159">
        <v>10</v>
      </c>
      <c r="P49" s="159">
        <v>11</v>
      </c>
      <c r="Q49" s="159">
        <v>11</v>
      </c>
      <c r="R49" s="159">
        <v>14</v>
      </c>
      <c r="S49" s="159">
        <v>16</v>
      </c>
      <c r="T49" s="159">
        <v>16</v>
      </c>
      <c r="U49" s="159">
        <v>16</v>
      </c>
      <c r="V49" s="159">
        <v>16</v>
      </c>
      <c r="W49" s="159">
        <v>16</v>
      </c>
      <c r="X49" s="159">
        <v>16</v>
      </c>
      <c r="Y49" s="159">
        <v>16</v>
      </c>
      <c r="Z49" s="159">
        <v>19</v>
      </c>
      <c r="AA49" s="159">
        <v>19</v>
      </c>
      <c r="AB49" s="159">
        <v>19</v>
      </c>
      <c r="AC49" s="159">
        <v>21</v>
      </c>
      <c r="AD49" s="159"/>
      <c r="AE49" s="159">
        <v>21</v>
      </c>
      <c r="AF49" s="152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50" t="s">
        <v>9</v>
      </c>
      <c r="B50" s="150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3" t="str">
        <f t="shared" ref="AF50:AF51" si="8">IF(ISERROR( LN(2)/(LN(AE50)-LN(X50))*7), "mas de 100", LN(2)/(LN(AE50)-LN(X50))*7)</f>
        <v>mas de 100</v>
      </c>
    </row>
    <row r="51" spans="1:80" x14ac:dyDescent="0.25">
      <c r="A51" s="150" t="s">
        <v>9</v>
      </c>
      <c r="B51" s="150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3" t="str">
        <f t="shared" si="8"/>
        <v>mas de 100</v>
      </c>
    </row>
    <row r="52" spans="1:80" x14ac:dyDescent="0.25">
      <c r="A52" s="150" t="s">
        <v>9</v>
      </c>
      <c r="B52" s="150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51">
        <f t="shared" si="1"/>
        <v>10.226469935356874</v>
      </c>
    </row>
    <row r="53" spans="1:80" x14ac:dyDescent="0.25">
      <c r="A53" s="150" t="s">
        <v>9</v>
      </c>
      <c r="B53" s="150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3" t="str">
        <f>IF(ISERROR( LN(2)/(LN(AE53)-LN(X53))*7), "mas de 100", LN(2)/(LN(AE53)-LN(X53))*7)</f>
        <v>mas de 100</v>
      </c>
    </row>
    <row r="54" spans="1:80" x14ac:dyDescent="0.25">
      <c r="A54" s="150" t="s">
        <v>9</v>
      </c>
      <c r="B54" s="150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51">
        <f t="shared" si="1"/>
        <v>6.1538270905074182</v>
      </c>
    </row>
    <row r="55" spans="1:80" x14ac:dyDescent="0.25">
      <c r="A55" s="150" t="s">
        <v>9</v>
      </c>
      <c r="B55" s="150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3" t="str">
        <f t="shared" ref="AF55:AF56" si="9">IF(ISERROR( LN(2)/(LN(AE55)-LN(X55))*7), "mas de 100", LN(2)/(LN(AE55)-LN(X55))*7)</f>
        <v>mas de 100</v>
      </c>
    </row>
    <row r="56" spans="1:80" x14ac:dyDescent="0.25">
      <c r="A56" s="150" t="s">
        <v>9</v>
      </c>
      <c r="B56" s="150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3" t="str">
        <f t="shared" si="9"/>
        <v>mas de 100</v>
      </c>
    </row>
    <row r="57" spans="1:80" x14ac:dyDescent="0.25">
      <c r="A57" s="150" t="s">
        <v>9</v>
      </c>
      <c r="B57" s="150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51">
        <f t="shared" si="1"/>
        <v>2.4934503097561551</v>
      </c>
    </row>
    <row r="58" spans="1:80" x14ac:dyDescent="0.25">
      <c r="A58" s="150" t="s">
        <v>9</v>
      </c>
      <c r="B58" s="150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51">
        <f t="shared" si="1"/>
        <v>4.4165082750002016</v>
      </c>
    </row>
    <row r="59" spans="1:80" x14ac:dyDescent="0.25">
      <c r="A59" s="150" t="s">
        <v>9</v>
      </c>
      <c r="B59" s="150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51">
        <f t="shared" si="1"/>
        <v>9.0019698779565172</v>
      </c>
    </row>
    <row r="60" spans="1:80" x14ac:dyDescent="0.25">
      <c r="A60" s="150" t="s">
        <v>9</v>
      </c>
      <c r="B60" s="150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51">
        <f t="shared" si="1"/>
        <v>14.267575253596458</v>
      </c>
    </row>
    <row r="61" spans="1:80" x14ac:dyDescent="0.25">
      <c r="A61" s="150" t="s">
        <v>9</v>
      </c>
      <c r="B61" s="150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2">
        <f t="shared" si="1"/>
        <v>21.743986036537731</v>
      </c>
    </row>
    <row r="62" spans="1:80" x14ac:dyDescent="0.25">
      <c r="A62" s="150" t="s">
        <v>9</v>
      </c>
      <c r="B62" s="150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51">
        <f t="shared" si="1"/>
        <v>4.4165082750002016</v>
      </c>
    </row>
    <row r="63" spans="1:80" x14ac:dyDescent="0.25">
      <c r="A63" s="150" t="s">
        <v>9</v>
      </c>
      <c r="B63" s="150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51">
        <f t="shared" si="1"/>
        <v>4.4165082750002016</v>
      </c>
    </row>
    <row r="64" spans="1:80" x14ac:dyDescent="0.25">
      <c r="A64" s="150" t="s">
        <v>9</v>
      </c>
      <c r="B64" s="150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51">
        <f t="shared" si="1"/>
        <v>9.4984081419970714</v>
      </c>
    </row>
    <row r="65" spans="1:80" s="144" customFormat="1" x14ac:dyDescent="0.25">
      <c r="A65" s="156" t="s">
        <v>292</v>
      </c>
      <c r="B65" s="156"/>
      <c r="C65" s="157">
        <v>353</v>
      </c>
      <c r="D65" s="157">
        <v>362</v>
      </c>
      <c r="E65" s="157">
        <v>375</v>
      </c>
      <c r="F65" s="157">
        <v>396</v>
      </c>
      <c r="G65" s="157">
        <v>412</v>
      </c>
      <c r="H65" s="157">
        <v>424</v>
      </c>
      <c r="I65" s="157">
        <v>473</v>
      </c>
      <c r="J65" s="157">
        <v>527</v>
      </c>
      <c r="K65" s="157">
        <v>557</v>
      </c>
      <c r="L65" s="157">
        <v>593</v>
      </c>
      <c r="M65" s="157">
        <v>644</v>
      </c>
      <c r="N65" s="157">
        <v>676</v>
      </c>
      <c r="O65" s="157">
        <v>724</v>
      </c>
      <c r="P65" s="157">
        <v>760</v>
      </c>
      <c r="Q65" s="157">
        <v>833</v>
      </c>
      <c r="R65" s="157">
        <v>902</v>
      </c>
      <c r="S65" s="157">
        <v>948</v>
      </c>
      <c r="T65" s="157">
        <v>991</v>
      </c>
      <c r="U65" s="157">
        <v>1030</v>
      </c>
      <c r="V65" s="157">
        <v>1064</v>
      </c>
      <c r="W65" s="157">
        <v>1097</v>
      </c>
      <c r="X65" s="157">
        <v>1165</v>
      </c>
      <c r="Y65" s="157">
        <v>1258</v>
      </c>
      <c r="Z65" s="157">
        <v>1337</v>
      </c>
      <c r="AA65" s="157">
        <v>1436</v>
      </c>
      <c r="AB65" s="157">
        <v>1490</v>
      </c>
      <c r="AC65" s="157">
        <v>1547</v>
      </c>
      <c r="AD65" s="157"/>
      <c r="AE65" s="157">
        <v>1656</v>
      </c>
      <c r="AF65" s="151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50" t="s">
        <v>73</v>
      </c>
      <c r="B66" s="150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3" t="str">
        <f t="shared" ref="AF66:AF70" si="10">IF(ISERROR( LN(2)/(LN(AE66)-LN(X66))*7), "mas de 100", LN(2)/(LN(AE66)-LN(X66))*7)</f>
        <v>mas de 100</v>
      </c>
    </row>
    <row r="67" spans="1:80" s="144" customFormat="1" x14ac:dyDescent="0.25">
      <c r="A67" s="154" t="s">
        <v>293</v>
      </c>
      <c r="B67" s="154"/>
      <c r="C67" s="155">
        <v>0</v>
      </c>
      <c r="D67" s="155">
        <v>0</v>
      </c>
      <c r="E67" s="155">
        <v>0</v>
      </c>
      <c r="F67" s="155">
        <v>0</v>
      </c>
      <c r="G67" s="155">
        <v>0</v>
      </c>
      <c r="H67" s="155">
        <v>0</v>
      </c>
      <c r="I67" s="155">
        <v>0</v>
      </c>
      <c r="J67" s="155">
        <v>0</v>
      </c>
      <c r="K67" s="155">
        <v>0</v>
      </c>
      <c r="L67" s="155">
        <v>1</v>
      </c>
      <c r="M67" s="155">
        <v>1</v>
      </c>
      <c r="N67" s="155">
        <v>1</v>
      </c>
      <c r="O67" s="155">
        <v>1</v>
      </c>
      <c r="P67" s="155">
        <v>1</v>
      </c>
      <c r="Q67" s="155">
        <v>2</v>
      </c>
      <c r="R67" s="155">
        <v>2</v>
      </c>
      <c r="S67" s="155">
        <v>2</v>
      </c>
      <c r="T67" s="155">
        <v>2</v>
      </c>
      <c r="U67" s="155">
        <v>2</v>
      </c>
      <c r="V67" s="155">
        <v>2</v>
      </c>
      <c r="W67" s="155">
        <v>2</v>
      </c>
      <c r="X67" s="155">
        <v>2</v>
      </c>
      <c r="Y67" s="155">
        <v>2</v>
      </c>
      <c r="Z67" s="155">
        <v>2</v>
      </c>
      <c r="AA67" s="155">
        <v>2</v>
      </c>
      <c r="AB67" s="155">
        <v>2</v>
      </c>
      <c r="AC67" s="155">
        <v>2</v>
      </c>
      <c r="AD67" s="155"/>
      <c r="AE67" s="155">
        <v>2</v>
      </c>
      <c r="AF67" s="153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50" t="s">
        <v>74</v>
      </c>
      <c r="B68" s="150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3" t="str">
        <f t="shared" si="10"/>
        <v>mas de 100</v>
      </c>
    </row>
    <row r="69" spans="1:80" x14ac:dyDescent="0.25">
      <c r="A69" s="150" t="s">
        <v>74</v>
      </c>
      <c r="B69" s="150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3" t="str">
        <f t="shared" si="10"/>
        <v>mas de 100</v>
      </c>
    </row>
    <row r="70" spans="1:80" s="144" customFormat="1" x14ac:dyDescent="0.25">
      <c r="A70" s="154" t="s">
        <v>294</v>
      </c>
      <c r="B70" s="154"/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  <c r="R70" s="155">
        <v>0</v>
      </c>
      <c r="S70" s="155">
        <v>0</v>
      </c>
      <c r="T70" s="155">
        <v>0</v>
      </c>
      <c r="U70" s="155">
        <v>0</v>
      </c>
      <c r="V70" s="155">
        <v>0</v>
      </c>
      <c r="W70" s="155">
        <v>0</v>
      </c>
      <c r="X70" s="155">
        <v>0</v>
      </c>
      <c r="Y70" s="155">
        <v>0</v>
      </c>
      <c r="Z70" s="155">
        <v>1</v>
      </c>
      <c r="AA70" s="155">
        <v>1</v>
      </c>
      <c r="AB70" s="155">
        <v>2</v>
      </c>
      <c r="AC70" s="155">
        <v>3</v>
      </c>
      <c r="AD70" s="155"/>
      <c r="AE70" s="155">
        <v>3</v>
      </c>
      <c r="AF70" s="153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50" t="s">
        <v>49</v>
      </c>
      <c r="B71" s="150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51">
        <f t="shared" ref="AF68:AF80" si="11">IF(ISERROR( LN(2)/(LN(AE71)-LN(X71))*7), "", LN(2)/(LN(AE71)-LN(X71))*7)</f>
        <v>6.9999999999999991</v>
      </c>
    </row>
    <row r="72" spans="1:80" x14ac:dyDescent="0.25">
      <c r="A72" s="150" t="s">
        <v>49</v>
      </c>
      <c r="B72" s="150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3" t="str">
        <f>IF(ISERROR( LN(2)/(LN(AE72)-LN(X72))*7), "mas de 100", LN(2)/(LN(AE72)-LN(X72))*7)</f>
        <v>mas de 100</v>
      </c>
    </row>
    <row r="73" spans="1:80" x14ac:dyDescent="0.25">
      <c r="A73" s="150" t="s">
        <v>49</v>
      </c>
      <c r="B73" s="150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2">
        <f t="shared" si="11"/>
        <v>18.086774618952333</v>
      </c>
    </row>
    <row r="74" spans="1:80" x14ac:dyDescent="0.25">
      <c r="A74" s="150" t="s">
        <v>49</v>
      </c>
      <c r="B74" s="150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3" t="str">
        <f>IF(ISERROR( LN(2)/(LN(AE74)-LN(X74))*7), "mas de 100", LN(2)/(LN(AE74)-LN(X74))*7)</f>
        <v>mas de 100</v>
      </c>
    </row>
    <row r="75" spans="1:80" s="144" customFormat="1" x14ac:dyDescent="0.25">
      <c r="A75" s="156" t="s">
        <v>295</v>
      </c>
      <c r="B75" s="156"/>
      <c r="C75" s="157">
        <v>18</v>
      </c>
      <c r="D75" s="157">
        <v>18</v>
      </c>
      <c r="E75" s="157">
        <v>18</v>
      </c>
      <c r="F75" s="157">
        <v>18</v>
      </c>
      <c r="G75" s="157">
        <v>18</v>
      </c>
      <c r="H75" s="157">
        <v>18</v>
      </c>
      <c r="I75" s="157">
        <v>18</v>
      </c>
      <c r="J75" s="157">
        <v>18</v>
      </c>
      <c r="K75" s="157">
        <v>18</v>
      </c>
      <c r="L75" s="157">
        <v>19</v>
      </c>
      <c r="M75" s="157">
        <v>19</v>
      </c>
      <c r="N75" s="157">
        <v>19</v>
      </c>
      <c r="O75" s="157">
        <v>19</v>
      </c>
      <c r="P75" s="157">
        <v>19</v>
      </c>
      <c r="Q75" s="157">
        <v>19</v>
      </c>
      <c r="R75" s="157">
        <v>19</v>
      </c>
      <c r="S75" s="157">
        <v>19</v>
      </c>
      <c r="T75" s="157">
        <v>19</v>
      </c>
      <c r="U75" s="157">
        <v>19</v>
      </c>
      <c r="V75" s="157">
        <v>21</v>
      </c>
      <c r="W75" s="157">
        <v>21</v>
      </c>
      <c r="X75" s="157">
        <v>25</v>
      </c>
      <c r="Y75" s="157">
        <v>28</v>
      </c>
      <c r="Z75" s="157">
        <v>31</v>
      </c>
      <c r="AA75" s="157">
        <v>31</v>
      </c>
      <c r="AB75" s="157">
        <v>31</v>
      </c>
      <c r="AC75" s="157">
        <v>34</v>
      </c>
      <c r="AD75" s="157"/>
      <c r="AE75" s="157">
        <v>35</v>
      </c>
      <c r="AF75" s="151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50" t="s">
        <v>75</v>
      </c>
      <c r="B76" s="150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51">
        <f t="shared" si="11"/>
        <v>6.7190098284790816</v>
      </c>
    </row>
    <row r="77" spans="1:80" s="144" customFormat="1" x14ac:dyDescent="0.25">
      <c r="A77" s="156" t="s">
        <v>296</v>
      </c>
      <c r="B77" s="156"/>
      <c r="C77" s="157">
        <v>2</v>
      </c>
      <c r="D77" s="157">
        <v>2</v>
      </c>
      <c r="E77" s="157">
        <v>2</v>
      </c>
      <c r="F77" s="157">
        <v>2</v>
      </c>
      <c r="G77" s="157">
        <v>2</v>
      </c>
      <c r="H77" s="157">
        <v>2</v>
      </c>
      <c r="I77" s="157">
        <v>2</v>
      </c>
      <c r="J77" s="157">
        <v>2</v>
      </c>
      <c r="K77" s="157">
        <v>2</v>
      </c>
      <c r="L77" s="157">
        <v>3</v>
      </c>
      <c r="M77" s="157">
        <v>3</v>
      </c>
      <c r="N77" s="157">
        <v>3</v>
      </c>
      <c r="O77" s="157">
        <v>7</v>
      </c>
      <c r="P77" s="157">
        <v>7</v>
      </c>
      <c r="Q77" s="157">
        <v>7</v>
      </c>
      <c r="R77" s="157">
        <v>7</v>
      </c>
      <c r="S77" s="157">
        <v>13</v>
      </c>
      <c r="T77" s="157">
        <v>13</v>
      </c>
      <c r="U77" s="157">
        <v>13</v>
      </c>
      <c r="V77" s="157">
        <v>15</v>
      </c>
      <c r="W77" s="157">
        <v>17</v>
      </c>
      <c r="X77" s="157">
        <v>17</v>
      </c>
      <c r="Y77" s="157">
        <v>25</v>
      </c>
      <c r="Z77" s="157">
        <v>25</v>
      </c>
      <c r="AA77" s="157">
        <v>33</v>
      </c>
      <c r="AB77" s="157">
        <v>33</v>
      </c>
      <c r="AC77" s="157">
        <v>34</v>
      </c>
      <c r="AD77" s="157"/>
      <c r="AE77" s="157">
        <v>35</v>
      </c>
      <c r="AF77" s="151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50" t="s">
        <v>12</v>
      </c>
      <c r="B78" s="150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3" t="str">
        <f>IF(ISERROR( LN(2)/(LN(AE78)-LN(X78))*7), "mas de 100", LN(2)/(LN(AE78)-LN(X78))*7)</f>
        <v>mas de 100</v>
      </c>
    </row>
    <row r="79" spans="1:80" x14ac:dyDescent="0.25">
      <c r="A79" s="150" t="s">
        <v>12</v>
      </c>
      <c r="B79" s="150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51">
        <f t="shared" si="11"/>
        <v>4.1165822729972144</v>
      </c>
    </row>
    <row r="80" spans="1:80" s="144" customFormat="1" x14ac:dyDescent="0.25">
      <c r="A80" s="156" t="s">
        <v>297</v>
      </c>
      <c r="B80" s="156"/>
      <c r="C80" s="157">
        <v>2</v>
      </c>
      <c r="D80" s="157">
        <v>2</v>
      </c>
      <c r="E80" s="157">
        <v>2</v>
      </c>
      <c r="F80" s="157">
        <v>2</v>
      </c>
      <c r="G80" s="157">
        <v>2</v>
      </c>
      <c r="H80" s="157">
        <v>2</v>
      </c>
      <c r="I80" s="157">
        <v>2</v>
      </c>
      <c r="J80" s="157">
        <v>2</v>
      </c>
      <c r="K80" s="157">
        <v>2</v>
      </c>
      <c r="L80" s="157">
        <v>2</v>
      </c>
      <c r="M80" s="157">
        <v>2</v>
      </c>
      <c r="N80" s="157">
        <v>2</v>
      </c>
      <c r="O80" s="157">
        <v>2</v>
      </c>
      <c r="P80" s="157">
        <v>3</v>
      </c>
      <c r="Q80" s="157">
        <v>3</v>
      </c>
      <c r="R80" s="157">
        <v>3</v>
      </c>
      <c r="S80" s="157">
        <v>3</v>
      </c>
      <c r="T80" s="157">
        <v>3</v>
      </c>
      <c r="U80" s="157">
        <v>3</v>
      </c>
      <c r="V80" s="157">
        <v>3</v>
      </c>
      <c r="W80" s="157">
        <v>4</v>
      </c>
      <c r="X80" s="157">
        <v>4</v>
      </c>
      <c r="Y80" s="157">
        <v>4</v>
      </c>
      <c r="Z80" s="157">
        <v>7</v>
      </c>
      <c r="AA80" s="157">
        <v>8</v>
      </c>
      <c r="AB80" s="157">
        <v>11</v>
      </c>
      <c r="AC80" s="157">
        <v>14</v>
      </c>
      <c r="AD80" s="157"/>
      <c r="AE80" s="157">
        <v>16</v>
      </c>
      <c r="AF80" s="151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6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179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179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89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179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179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188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89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179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16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89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179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193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89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179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16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89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194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89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89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89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16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89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179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89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89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89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179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89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16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89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2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179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89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227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226</v>
      </c>
      <c r="D449" s="2">
        <v>3</v>
      </c>
    </row>
    <row r="450" spans="1:4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x14ac:dyDescent="0.25">
      <c r="A451" s="87">
        <v>44067</v>
      </c>
      <c r="B451" t="s">
        <v>15</v>
      </c>
      <c r="C451" t="s">
        <v>179</v>
      </c>
      <c r="D451" s="2">
        <v>2</v>
      </c>
    </row>
    <row r="452" spans="1:4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x14ac:dyDescent="0.25">
      <c r="A456" s="87">
        <v>44067</v>
      </c>
      <c r="B456" t="s">
        <v>9</v>
      </c>
      <c r="C456" t="s">
        <v>89</v>
      </c>
      <c r="D456" s="2">
        <v>4</v>
      </c>
    </row>
    <row r="457" spans="1:4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9</v>
      </c>
      <c r="C474" t="s">
        <v>89</v>
      </c>
      <c r="D474" s="2">
        <v>3</v>
      </c>
    </row>
    <row r="475" spans="1:4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x14ac:dyDescent="0.25">
      <c r="A478" s="87">
        <v>44068</v>
      </c>
      <c r="B478" t="s">
        <v>9</v>
      </c>
      <c r="C478" t="s">
        <v>151</v>
      </c>
      <c r="D478" s="2">
        <v>2</v>
      </c>
    </row>
    <row r="479" spans="1:4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x14ac:dyDescent="0.25">
      <c r="A480" s="87">
        <v>44068</v>
      </c>
      <c r="B480" t="s">
        <v>74</v>
      </c>
      <c r="C480" t="s">
        <v>232</v>
      </c>
      <c r="D480" s="2">
        <v>1</v>
      </c>
    </row>
    <row r="481" spans="1:4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x14ac:dyDescent="0.25">
      <c r="A488" s="87">
        <v>44069</v>
      </c>
      <c r="B488" t="s">
        <v>9</v>
      </c>
      <c r="C488" t="s">
        <v>89</v>
      </c>
      <c r="D488" s="2">
        <v>4</v>
      </c>
    </row>
    <row r="489" spans="1:4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x14ac:dyDescent="0.25">
      <c r="A494" s="87">
        <v>44069</v>
      </c>
      <c r="B494" t="s">
        <v>74</v>
      </c>
      <c r="C494" t="s">
        <v>232</v>
      </c>
      <c r="D494" s="2">
        <v>1</v>
      </c>
    </row>
    <row r="495" spans="1:4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x14ac:dyDescent="0.25">
      <c r="A501" s="87">
        <v>44070</v>
      </c>
      <c r="B501" t="s">
        <v>15</v>
      </c>
      <c r="C501" t="s">
        <v>179</v>
      </c>
      <c r="D501" s="2">
        <v>2</v>
      </c>
    </row>
    <row r="502" spans="1:4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4" x14ac:dyDescent="0.25">
      <c r="A513" s="87">
        <v>44070</v>
      </c>
      <c r="B513" t="s">
        <v>9</v>
      </c>
      <c r="C513" t="s">
        <v>189</v>
      </c>
      <c r="D513" s="2">
        <v>2</v>
      </c>
    </row>
    <row r="514" spans="1:4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4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4" x14ac:dyDescent="0.25">
      <c r="A516" s="87">
        <v>44070</v>
      </c>
      <c r="B516" t="s">
        <v>12</v>
      </c>
      <c r="C516" t="s">
        <v>12</v>
      </c>
      <c r="D516" s="2">
        <v>2</v>
      </c>
    </row>
  </sheetData>
  <autoFilter ref="A1:D516">
    <sortState ref="A2:D516">
      <sortCondition ref="A2:A516"/>
      <sortCondition ref="B2:B516"/>
      <sortCondition ref="C2:C5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3" sqref="F3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5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7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F12" s="2">
        <v>1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20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D1" sqref="D1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279</v>
      </c>
      <c r="D1" s="138" t="s">
        <v>280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243</v>
      </c>
      <c r="F2" s="1" t="s">
        <v>244</v>
      </c>
    </row>
    <row r="3" spans="1:6" x14ac:dyDescent="0.25">
      <c r="A3" s="1" t="s">
        <v>18</v>
      </c>
      <c r="B3" s="1" t="s">
        <v>94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245</v>
      </c>
      <c r="F4" s="1" t="s">
        <v>246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247</v>
      </c>
      <c r="F10" s="1" t="s">
        <v>248</v>
      </c>
    </row>
    <row r="11" spans="1:6" x14ac:dyDescent="0.25">
      <c r="A11" s="1" t="s">
        <v>15</v>
      </c>
      <c r="B11" s="1" t="s">
        <v>179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249</v>
      </c>
    </row>
    <row r="13" spans="1:6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  <c r="E13" s="1" t="s">
        <v>141</v>
      </c>
      <c r="F13" s="1" t="s">
        <v>250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s="1" t="s">
        <v>46</v>
      </c>
      <c r="B15" s="1" t="s">
        <v>145</v>
      </c>
      <c r="C15" s="1">
        <v>-31.073899999999998</v>
      </c>
      <c r="D15" s="1">
        <v>-58.025799999999997</v>
      </c>
      <c r="E15" s="1" t="s">
        <v>148</v>
      </c>
      <c r="F15" s="1" t="s">
        <v>149</v>
      </c>
    </row>
    <row r="16" spans="1:6" x14ac:dyDescent="0.25">
      <c r="A16" s="1" t="s">
        <v>46</v>
      </c>
      <c r="B16" s="1" t="s">
        <v>176</v>
      </c>
      <c r="C16" s="1">
        <v>-30.841699999999999</v>
      </c>
      <c r="D16" s="1">
        <v>-58.008299999999998</v>
      </c>
      <c r="E16" s="1" t="s">
        <v>177</v>
      </c>
      <c r="F16" s="1" t="s">
        <v>178</v>
      </c>
    </row>
    <row r="17" spans="1:6" x14ac:dyDescent="0.25">
      <c r="A17" s="1" t="s">
        <v>46</v>
      </c>
      <c r="B17" s="1" t="s">
        <v>46</v>
      </c>
      <c r="C17" s="1">
        <v>-30.983332999999998</v>
      </c>
      <c r="D17" s="1">
        <v>-57.916666999999997</v>
      </c>
      <c r="E17" s="1" t="s">
        <v>59</v>
      </c>
      <c r="F17" s="1" t="s">
        <v>57</v>
      </c>
    </row>
    <row r="18" spans="1:6" x14ac:dyDescent="0.25">
      <c r="A18" s="1" t="s">
        <v>46</v>
      </c>
      <c r="B18" s="1" t="s">
        <v>60</v>
      </c>
      <c r="C18" s="1">
        <v>-30.783332999999999</v>
      </c>
      <c r="D18" s="1">
        <v>-57.916666999999997</v>
      </c>
      <c r="E18" s="1" t="s">
        <v>56</v>
      </c>
      <c r="F18" s="1" t="s">
        <v>57</v>
      </c>
    </row>
    <row r="19" spans="1:6" x14ac:dyDescent="0.25">
      <c r="A19" s="1" t="s">
        <v>46</v>
      </c>
      <c r="B19" s="1" t="s">
        <v>60</v>
      </c>
      <c r="C19" s="1">
        <v>-30.9</v>
      </c>
      <c r="D19" s="1">
        <v>-57.933332999999998</v>
      </c>
      <c r="E19" s="1" t="s">
        <v>61</v>
      </c>
      <c r="F19" s="1" t="s">
        <v>62</v>
      </c>
    </row>
    <row r="20" spans="1:6" x14ac:dyDescent="0.25">
      <c r="A20" s="1" t="s">
        <v>46</v>
      </c>
      <c r="B20" s="1" t="s">
        <v>58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71</v>
      </c>
      <c r="B21" s="1" t="s">
        <v>71</v>
      </c>
      <c r="C21" s="1">
        <v>-30.95</v>
      </c>
      <c r="D21" s="1">
        <v>-58.8</v>
      </c>
      <c r="E21" s="1" t="s">
        <v>136</v>
      </c>
      <c r="F21" s="1" t="s">
        <v>137</v>
      </c>
    </row>
    <row r="22" spans="1:6" x14ac:dyDescent="0.25">
      <c r="A22" s="1" t="s">
        <v>8</v>
      </c>
      <c r="B22" s="1" t="s">
        <v>196</v>
      </c>
      <c r="C22" s="1">
        <v>-32.716667000000001</v>
      </c>
      <c r="D22" s="1">
        <v>-59.4</v>
      </c>
      <c r="E22" s="1" t="s">
        <v>207</v>
      </c>
      <c r="F22" s="1" t="s">
        <v>208</v>
      </c>
    </row>
    <row r="23" spans="1:6" x14ac:dyDescent="0.25">
      <c r="A23" s="1" t="s">
        <v>8</v>
      </c>
      <c r="B23" s="1" t="s">
        <v>8</v>
      </c>
      <c r="C23" s="1">
        <v>-33.150430938120799</v>
      </c>
      <c r="D23" s="1">
        <v>-59.310575121916202</v>
      </c>
      <c r="E23" s="1" t="s">
        <v>251</v>
      </c>
      <c r="F23" s="1" t="s">
        <v>252</v>
      </c>
    </row>
    <row r="24" spans="1:6" x14ac:dyDescent="0.25">
      <c r="A24" s="1" t="s">
        <v>10</v>
      </c>
      <c r="B24" s="1" t="s">
        <v>10</v>
      </c>
      <c r="C24" s="1">
        <v>-33.007781712247301</v>
      </c>
      <c r="D24" s="1">
        <v>-58.5106813050649</v>
      </c>
      <c r="E24" s="1" t="s">
        <v>253</v>
      </c>
      <c r="F24" s="1" t="s">
        <v>254</v>
      </c>
    </row>
    <row r="25" spans="1:6" x14ac:dyDescent="0.25">
      <c r="A25" s="1" t="s">
        <v>10</v>
      </c>
      <c r="B25" s="1" t="s">
        <v>21</v>
      </c>
      <c r="C25" s="1">
        <v>-33.033332999999999</v>
      </c>
      <c r="D25" s="1">
        <v>-59.016666999999998</v>
      </c>
      <c r="E25" s="1" t="s">
        <v>31</v>
      </c>
      <c r="F25" s="1" t="s">
        <v>41</v>
      </c>
    </row>
    <row r="26" spans="1:6" x14ac:dyDescent="0.25">
      <c r="A26" s="1" t="s">
        <v>10</v>
      </c>
      <c r="B26" s="1" t="s">
        <v>173</v>
      </c>
      <c r="C26" s="1">
        <v>-33.087555600000002</v>
      </c>
      <c r="D26" s="1">
        <v>-58.930473200000002</v>
      </c>
      <c r="E26" s="1" t="s">
        <v>171</v>
      </c>
      <c r="F26" s="1" t="s">
        <v>172</v>
      </c>
    </row>
    <row r="27" spans="1:6" x14ac:dyDescent="0.25">
      <c r="A27" s="1" t="s">
        <v>19</v>
      </c>
      <c r="B27" s="1" t="s">
        <v>185</v>
      </c>
      <c r="C27" s="1">
        <v>-33.499122999999997</v>
      </c>
      <c r="D27" s="1">
        <v>-58.797777000000004</v>
      </c>
      <c r="E27" s="1" t="s">
        <v>198</v>
      </c>
      <c r="F27" s="1" t="s">
        <v>199</v>
      </c>
    </row>
    <row r="28" spans="1:6" x14ac:dyDescent="0.25">
      <c r="A28" s="1" t="s">
        <v>19</v>
      </c>
      <c r="B28" s="1" t="s">
        <v>99</v>
      </c>
      <c r="C28" s="1">
        <v>-33.794361600000002</v>
      </c>
      <c r="D28" s="1">
        <v>-59.122607100000003</v>
      </c>
      <c r="E28" s="1" t="s">
        <v>98</v>
      </c>
      <c r="F28" s="1" t="s">
        <v>100</v>
      </c>
    </row>
    <row r="29" spans="1:6" x14ac:dyDescent="0.25">
      <c r="A29" s="1" t="s">
        <v>13</v>
      </c>
      <c r="B29" s="1" t="s">
        <v>131</v>
      </c>
      <c r="C29" s="1">
        <v>-31.4575</v>
      </c>
      <c r="D29" s="1">
        <v>-59.598300000000002</v>
      </c>
      <c r="E29" s="1" t="s">
        <v>132</v>
      </c>
      <c r="F29" s="1" t="s">
        <v>133</v>
      </c>
    </row>
    <row r="30" spans="1:6" x14ac:dyDescent="0.25">
      <c r="A30" s="1" t="s">
        <v>13</v>
      </c>
      <c r="B30" s="1" t="s">
        <v>13</v>
      </c>
      <c r="C30" s="1">
        <v>-30.740468112748001</v>
      </c>
      <c r="D30" s="1">
        <v>-59.644298877664099</v>
      </c>
      <c r="E30" s="1" t="s">
        <v>255</v>
      </c>
      <c r="F30" s="1" t="s">
        <v>256</v>
      </c>
    </row>
    <row r="31" spans="1:6" x14ac:dyDescent="0.25">
      <c r="A31" s="1" t="s">
        <v>13</v>
      </c>
      <c r="B31" s="1" t="s">
        <v>215</v>
      </c>
      <c r="C31" s="1">
        <v>-30.95</v>
      </c>
      <c r="D31" s="1">
        <v>-59.8</v>
      </c>
      <c r="E31" s="1" t="s">
        <v>136</v>
      </c>
      <c r="F31" s="1" t="s">
        <v>216</v>
      </c>
    </row>
    <row r="32" spans="1:6" x14ac:dyDescent="0.25">
      <c r="A32" s="1" t="s">
        <v>14</v>
      </c>
      <c r="B32" s="1" t="s">
        <v>144</v>
      </c>
      <c r="C32" s="1">
        <v>-32.25</v>
      </c>
      <c r="D32" s="1">
        <v>-60.166699999999999</v>
      </c>
      <c r="E32" s="1" t="s">
        <v>146</v>
      </c>
      <c r="F32" s="1" t="s">
        <v>147</v>
      </c>
    </row>
    <row r="33" spans="1:6" x14ac:dyDescent="0.25">
      <c r="A33" s="1" t="s">
        <v>14</v>
      </c>
      <c r="B33" s="1" t="s">
        <v>188</v>
      </c>
      <c r="C33" s="1">
        <v>-32.071460000000002</v>
      </c>
      <c r="D33" s="1">
        <v>-59.996619000000003</v>
      </c>
      <c r="E33" s="1" t="s">
        <v>186</v>
      </c>
      <c r="F33" s="1" t="s">
        <v>187</v>
      </c>
    </row>
    <row r="34" spans="1:6" x14ac:dyDescent="0.25">
      <c r="A34" s="1" t="s">
        <v>14</v>
      </c>
      <c r="B34" s="1" t="s">
        <v>197</v>
      </c>
      <c r="C34" s="1">
        <v>-32.4</v>
      </c>
      <c r="D34" s="1">
        <v>-59.55</v>
      </c>
      <c r="E34" s="1" t="s">
        <v>209</v>
      </c>
      <c r="F34" s="1" t="s">
        <v>210</v>
      </c>
    </row>
    <row r="35" spans="1:6" x14ac:dyDescent="0.25">
      <c r="A35" s="1" t="s">
        <v>14</v>
      </c>
      <c r="B35" s="1" t="s">
        <v>14</v>
      </c>
      <c r="C35" s="1">
        <v>-32.398960647920397</v>
      </c>
      <c r="D35" s="1">
        <v>-59.787693725776698</v>
      </c>
      <c r="E35" s="1" t="s">
        <v>257</v>
      </c>
      <c r="F35" s="1" t="s">
        <v>258</v>
      </c>
    </row>
    <row r="36" spans="1:6" x14ac:dyDescent="0.25">
      <c r="A36" s="1" t="s">
        <v>9</v>
      </c>
      <c r="B36" s="1" t="s">
        <v>193</v>
      </c>
      <c r="C36" s="1">
        <v>-31.885000000000002</v>
      </c>
      <c r="D36" s="1">
        <v>-60.41</v>
      </c>
      <c r="E36" s="1" t="s">
        <v>200</v>
      </c>
      <c r="F36" s="1" t="s">
        <v>201</v>
      </c>
    </row>
    <row r="37" spans="1:6" x14ac:dyDescent="0.25">
      <c r="A37" s="1" t="s">
        <v>9</v>
      </c>
      <c r="B37" s="1" t="s">
        <v>143</v>
      </c>
      <c r="C37" s="1">
        <v>-31.583333</v>
      </c>
      <c r="D37" s="1">
        <v>-60.066667000000002</v>
      </c>
      <c r="E37" s="1" t="s">
        <v>154</v>
      </c>
      <c r="F37" s="1" t="s">
        <v>155</v>
      </c>
    </row>
    <row r="38" spans="1:6" x14ac:dyDescent="0.25">
      <c r="A38" s="1" t="s">
        <v>9</v>
      </c>
      <c r="B38" s="1" t="s">
        <v>89</v>
      </c>
      <c r="C38" s="1">
        <v>-31.766943999999999</v>
      </c>
      <c r="D38" s="1">
        <v>-60.403888999999999</v>
      </c>
      <c r="E38" s="1" t="s">
        <v>90</v>
      </c>
      <c r="F38" s="1" t="s">
        <v>91</v>
      </c>
    </row>
    <row r="39" spans="1:6" x14ac:dyDescent="0.25">
      <c r="A39" s="1" t="s">
        <v>9</v>
      </c>
      <c r="B39" s="1" t="s">
        <v>194</v>
      </c>
      <c r="C39" s="1">
        <v>-31.527799999999999</v>
      </c>
      <c r="D39" s="1">
        <v>-60.2333</v>
      </c>
      <c r="E39" s="1" t="s">
        <v>205</v>
      </c>
      <c r="F39" s="1" t="s">
        <v>204</v>
      </c>
    </row>
    <row r="40" spans="1:6" x14ac:dyDescent="0.25">
      <c r="A40" s="1" t="s">
        <v>9</v>
      </c>
      <c r="B40" s="1" t="s">
        <v>97</v>
      </c>
      <c r="C40" s="1">
        <v>-32.023325900000003</v>
      </c>
      <c r="D40" s="1">
        <v>-60.337992499999999</v>
      </c>
      <c r="E40" s="1" t="s">
        <v>96</v>
      </c>
      <c r="F40" s="1" t="s">
        <v>95</v>
      </c>
    </row>
    <row r="41" spans="1:6" x14ac:dyDescent="0.25">
      <c r="A41" s="1" t="s">
        <v>9</v>
      </c>
      <c r="B41" s="1" t="s">
        <v>195</v>
      </c>
      <c r="C41" s="1">
        <v>-31.583333</v>
      </c>
      <c r="D41" s="1">
        <v>-59.883333</v>
      </c>
      <c r="E41" s="1" t="s">
        <v>154</v>
      </c>
      <c r="F41" s="1" t="s">
        <v>206</v>
      </c>
    </row>
    <row r="42" spans="1:6" x14ac:dyDescent="0.25">
      <c r="A42" s="1" t="s">
        <v>9</v>
      </c>
      <c r="B42" s="1" t="s">
        <v>214</v>
      </c>
      <c r="C42" s="1">
        <v>-31.216699999999999</v>
      </c>
      <c r="D42" s="1">
        <v>-59.9833</v>
      </c>
      <c r="E42" s="1" t="s">
        <v>217</v>
      </c>
      <c r="F42" s="1" t="s">
        <v>218</v>
      </c>
    </row>
    <row r="43" spans="1:6" x14ac:dyDescent="0.25">
      <c r="A43" s="1" t="s">
        <v>9</v>
      </c>
      <c r="B43" s="1" t="s">
        <v>63</v>
      </c>
      <c r="C43" s="1">
        <v>-31.816666999999999</v>
      </c>
      <c r="D43" s="1">
        <v>-60.516666999999998</v>
      </c>
      <c r="E43" s="1" t="s">
        <v>64</v>
      </c>
      <c r="F43" s="1" t="s">
        <v>65</v>
      </c>
    </row>
    <row r="44" spans="1:6" x14ac:dyDescent="0.25">
      <c r="A44" s="1" t="s">
        <v>9</v>
      </c>
      <c r="B44" s="1" t="s">
        <v>9</v>
      </c>
      <c r="C44" s="1">
        <v>-31.7401521194259</v>
      </c>
      <c r="D44" s="1">
        <v>-60.527417016781499</v>
      </c>
      <c r="E44" s="1" t="s">
        <v>259</v>
      </c>
      <c r="F44" s="1" t="s">
        <v>260</v>
      </c>
    </row>
    <row r="45" spans="1:6" x14ac:dyDescent="0.25">
      <c r="A45" s="1" t="s">
        <v>9</v>
      </c>
      <c r="B45" s="1" t="s">
        <v>53</v>
      </c>
      <c r="C45" s="1">
        <v>-31.783332999999999</v>
      </c>
      <c r="D45" s="1">
        <v>-60.433332999999998</v>
      </c>
      <c r="E45" s="1" t="s">
        <v>54</v>
      </c>
      <c r="F45" s="1" t="s">
        <v>55</v>
      </c>
    </row>
    <row r="46" spans="1:6" x14ac:dyDescent="0.25">
      <c r="A46" s="1" t="s">
        <v>9</v>
      </c>
      <c r="B46" s="1" t="s">
        <v>211</v>
      </c>
      <c r="C46" s="1">
        <v>-31.745000000000001</v>
      </c>
      <c r="D46" s="1">
        <v>-60.353900000000003</v>
      </c>
      <c r="E46" s="1" t="s">
        <v>212</v>
      </c>
      <c r="F46" s="1" t="s">
        <v>213</v>
      </c>
    </row>
    <row r="47" spans="1:6" x14ac:dyDescent="0.25">
      <c r="A47" s="1" t="s">
        <v>9</v>
      </c>
      <c r="B47" s="1" t="s">
        <v>151</v>
      </c>
      <c r="C47" s="1">
        <v>-31.95</v>
      </c>
      <c r="D47" s="1">
        <v>-60.133333</v>
      </c>
      <c r="E47" s="1" t="s">
        <v>152</v>
      </c>
      <c r="F47" s="1" t="s">
        <v>153</v>
      </c>
    </row>
    <row r="48" spans="1:6" x14ac:dyDescent="0.25">
      <c r="A48" s="1" t="s">
        <v>9</v>
      </c>
      <c r="B48" s="1" t="s">
        <v>189</v>
      </c>
      <c r="C48" s="1">
        <v>-31.866667</v>
      </c>
      <c r="D48" s="1">
        <v>-60.016666999999998</v>
      </c>
      <c r="E48" s="1" t="s">
        <v>190</v>
      </c>
      <c r="F48" s="1" t="s">
        <v>191</v>
      </c>
    </row>
    <row r="49" spans="1:6" x14ac:dyDescent="0.25">
      <c r="A49" s="1" t="s">
        <v>73</v>
      </c>
      <c r="B49" s="1" t="s">
        <v>73</v>
      </c>
      <c r="C49" s="1">
        <v>-31.616667</v>
      </c>
      <c r="D49" s="1">
        <v>-58.5</v>
      </c>
      <c r="E49" s="1" t="s">
        <v>202</v>
      </c>
      <c r="F49" s="1" t="s">
        <v>203</v>
      </c>
    </row>
    <row r="50" spans="1:6" x14ac:dyDescent="0.25">
      <c r="A50" s="1" t="s">
        <v>49</v>
      </c>
      <c r="B50" s="1" t="s">
        <v>130</v>
      </c>
      <c r="C50" s="1">
        <v>-32.255178999999998</v>
      </c>
      <c r="D50" s="1">
        <v>-58.422789000000002</v>
      </c>
      <c r="E50" s="1" t="s">
        <v>134</v>
      </c>
      <c r="F50" s="1" t="s">
        <v>135</v>
      </c>
    </row>
    <row r="51" spans="1:6" x14ac:dyDescent="0.25">
      <c r="A51" s="1" t="s">
        <v>49</v>
      </c>
      <c r="B51" s="1" t="s">
        <v>67</v>
      </c>
      <c r="C51" s="1">
        <v>-32.483333000000002</v>
      </c>
      <c r="D51" s="1">
        <v>-58.233333000000002</v>
      </c>
      <c r="E51" s="1" t="s">
        <v>68</v>
      </c>
      <c r="F51" s="1" t="s">
        <v>69</v>
      </c>
    </row>
    <row r="52" spans="1:6" x14ac:dyDescent="0.25">
      <c r="A52" s="1" t="s">
        <v>49</v>
      </c>
      <c r="B52" s="1" t="s">
        <v>50</v>
      </c>
      <c r="C52" s="1">
        <v>-32.450000000000003</v>
      </c>
      <c r="D52" s="1">
        <v>-58.433300000000003</v>
      </c>
      <c r="E52" s="1" t="s">
        <v>51</v>
      </c>
      <c r="F52" s="1" t="s">
        <v>52</v>
      </c>
    </row>
    <row r="53" spans="1:6" x14ac:dyDescent="0.25">
      <c r="A53" s="1" t="s">
        <v>75</v>
      </c>
      <c r="B53" s="1" t="s">
        <v>75</v>
      </c>
      <c r="C53" s="1">
        <v>-32.616667</v>
      </c>
      <c r="D53" s="1">
        <v>-60.166666999999997</v>
      </c>
      <c r="E53" s="1" t="s">
        <v>126</v>
      </c>
      <c r="F53" s="1" t="s">
        <v>127</v>
      </c>
    </row>
    <row r="54" spans="1:6" x14ac:dyDescent="0.25">
      <c r="A54" s="1" t="s">
        <v>12</v>
      </c>
      <c r="B54" s="1" t="s">
        <v>12</v>
      </c>
      <c r="C54" s="1">
        <v>-31.867637569277001</v>
      </c>
      <c r="D54" s="1">
        <v>-59.026885197991099</v>
      </c>
      <c r="E54" s="1" t="s">
        <v>261</v>
      </c>
      <c r="F54" s="1" t="s">
        <v>262</v>
      </c>
    </row>
    <row r="55" spans="1:6" x14ac:dyDescent="0.25">
      <c r="A55" s="1" t="s">
        <v>49</v>
      </c>
      <c r="B55" s="1" t="s">
        <v>223</v>
      </c>
      <c r="C55" s="1">
        <v>-32.366667</v>
      </c>
      <c r="D55" s="1">
        <v>-58.883333</v>
      </c>
      <c r="E55" s="1" t="s">
        <v>263</v>
      </c>
      <c r="F55" s="1" t="s">
        <v>264</v>
      </c>
    </row>
    <row r="56" spans="1:6" x14ac:dyDescent="0.25">
      <c r="A56" t="s">
        <v>9</v>
      </c>
      <c r="B56" t="s">
        <v>224</v>
      </c>
      <c r="C56" s="1">
        <v>-31.516667000000002</v>
      </c>
      <c r="D56" s="1">
        <v>-59.85</v>
      </c>
      <c r="E56" s="1" t="s">
        <v>265</v>
      </c>
      <c r="F56" s="1" t="s">
        <v>242</v>
      </c>
    </row>
    <row r="57" spans="1:6" x14ac:dyDescent="0.25">
      <c r="A57" s="1" t="s">
        <v>13</v>
      </c>
      <c r="B57" s="1" t="s">
        <v>228</v>
      </c>
      <c r="C57" s="1">
        <v>-31.176100000000002</v>
      </c>
      <c r="D57" s="1">
        <v>-59.7331</v>
      </c>
      <c r="E57" s="1" t="s">
        <v>266</v>
      </c>
      <c r="F57" s="1" t="s">
        <v>267</v>
      </c>
    </row>
    <row r="58" spans="1:6" x14ac:dyDescent="0.25">
      <c r="A58" s="1" t="s">
        <v>74</v>
      </c>
      <c r="B58" s="1" t="s">
        <v>229</v>
      </c>
      <c r="C58" s="1">
        <v>-32.166666999999997</v>
      </c>
      <c r="D58" s="1">
        <v>-59.383333</v>
      </c>
      <c r="E58" s="1" t="s">
        <v>159</v>
      </c>
      <c r="F58" s="1" t="s">
        <v>268</v>
      </c>
    </row>
    <row r="59" spans="1:6" x14ac:dyDescent="0.25">
      <c r="A59" s="1" t="s">
        <v>9</v>
      </c>
      <c r="B59" t="s">
        <v>230</v>
      </c>
      <c r="C59" s="1">
        <v>-31.752638999999999</v>
      </c>
      <c r="D59" s="1">
        <v>-60.448749999999997</v>
      </c>
      <c r="E59" s="1" t="s">
        <v>269</v>
      </c>
      <c r="F59" s="1" t="s">
        <v>270</v>
      </c>
    </row>
    <row r="60" spans="1:6" x14ac:dyDescent="0.25">
      <c r="A60" s="1" t="s">
        <v>10</v>
      </c>
      <c r="B60" s="1" t="s">
        <v>231</v>
      </c>
      <c r="C60" s="1" t="s">
        <v>234</v>
      </c>
      <c r="D60" s="139">
        <v>-58.886667000000003</v>
      </c>
      <c r="E60" s="1" t="s">
        <v>271</v>
      </c>
      <c r="F60" s="139" t="s">
        <v>272</v>
      </c>
    </row>
    <row r="61" spans="1:6" x14ac:dyDescent="0.25">
      <c r="A61" s="1" t="s">
        <v>74</v>
      </c>
      <c r="B61" s="1" t="s">
        <v>232</v>
      </c>
      <c r="C61" s="1" t="s">
        <v>233</v>
      </c>
      <c r="D61" s="1" t="s">
        <v>235</v>
      </c>
      <c r="E61" s="1" t="s">
        <v>273</v>
      </c>
      <c r="F61" s="1" t="s">
        <v>274</v>
      </c>
    </row>
    <row r="62" spans="1:6" x14ac:dyDescent="0.25">
      <c r="A62" s="1" t="s">
        <v>10</v>
      </c>
      <c r="B62" s="1" t="s">
        <v>236</v>
      </c>
      <c r="C62" s="1" t="s">
        <v>238</v>
      </c>
      <c r="D62" s="1" t="s">
        <v>239</v>
      </c>
      <c r="E62" s="1" t="s">
        <v>275</v>
      </c>
      <c r="F62" s="1" t="s">
        <v>276</v>
      </c>
    </row>
    <row r="63" spans="1:6" x14ac:dyDescent="0.25">
      <c r="A63" t="s">
        <v>14</v>
      </c>
      <c r="B63" t="s">
        <v>237</v>
      </c>
      <c r="C63" s="1" t="s">
        <v>240</v>
      </c>
      <c r="D63" s="1" t="s">
        <v>241</v>
      </c>
      <c r="E63" s="1" t="s">
        <v>277</v>
      </c>
      <c r="F63" s="1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>
    <sortState ref="A2:J838">
      <sortCondition ref="A2:A838"/>
      <sortCondition ref="C2:C838"/>
      <sortCondition ref="D2:D838"/>
    </sortState>
  </autoFilter>
  <sortState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2020-08-27T16:30:23Z</dcterms:modified>
</cp:coreProperties>
</file>