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VID\covid19Page\covid\data\"/>
    </mc:Choice>
  </mc:AlternateContent>
  <xr:revisionPtr revIDLastSave="0" documentId="13_ncr:1_{BF13F55C-D58D-457A-B033-EFBD7CB0FC8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entre_rios_casos" sheetId="1" r:id="rId1"/>
    <sheet name="Hoja1" sheetId="2" r:id="rId2"/>
  </sheets>
  <definedNames>
    <definedName name="_xlnm._FilterDatabase" localSheetId="0" hidden="1">entre_rios_casos!$A$1:$J$136</definedName>
    <definedName name="_xlnm._FilterDatabase" localSheetId="1" hidden="1">Hoja1!$A$1:$E$60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79" i="1" l="1"/>
  <c r="B166" i="1"/>
  <c r="B167" i="1"/>
  <c r="B168" i="1"/>
  <c r="B169" i="1"/>
  <c r="B170" i="1" s="1"/>
  <c r="B171" i="1" s="1"/>
  <c r="B172" i="1" s="1"/>
  <c r="B173" i="1" s="1"/>
  <c r="B174" i="1" s="1"/>
  <c r="B175" i="1" s="1"/>
  <c r="B176" i="1" s="1"/>
  <c r="B177" i="1" s="1"/>
  <c r="B178" i="1" s="1"/>
  <c r="B162" i="1"/>
  <c r="B163" i="1"/>
  <c r="B164" i="1"/>
  <c r="B165" i="1"/>
  <c r="G62" i="2" l="1"/>
  <c r="G61" i="2"/>
  <c r="H60" i="2"/>
  <c r="I60" i="2" s="1"/>
  <c r="G60" i="2"/>
  <c r="G59" i="2"/>
  <c r="G58" i="2"/>
  <c r="G57" i="2"/>
  <c r="G56" i="2"/>
  <c r="H62" i="2" s="1"/>
  <c r="I62" i="2" s="1"/>
  <c r="G55" i="2"/>
  <c r="H61" i="2" s="1"/>
  <c r="I61" i="2" s="1"/>
  <c r="G54" i="2"/>
  <c r="G53" i="2"/>
  <c r="H59" i="2" s="1"/>
  <c r="I59" i="2" s="1"/>
  <c r="G52" i="2"/>
  <c r="H58" i="2" s="1"/>
  <c r="I58" i="2" s="1"/>
  <c r="F52" i="2"/>
  <c r="F53" i="2"/>
  <c r="F54" i="2" s="1"/>
  <c r="F55" i="2" s="1"/>
  <c r="F56" i="2" s="1"/>
  <c r="F57" i="2" s="1"/>
  <c r="F58" i="2" s="1"/>
  <c r="F59" i="2" s="1"/>
  <c r="F60" i="2" s="1"/>
  <c r="F61" i="2" s="1"/>
  <c r="F62" i="2" s="1"/>
  <c r="F51" i="2"/>
  <c r="I70" i="2" l="1"/>
  <c r="I71" i="2"/>
  <c r="I72" i="2"/>
  <c r="I73" i="2"/>
  <c r="H70" i="2"/>
  <c r="H71" i="2"/>
  <c r="H72" i="2"/>
  <c r="H73" i="2"/>
  <c r="I69" i="2"/>
  <c r="H69" i="2"/>
  <c r="G64" i="2"/>
  <c r="G65" i="2"/>
  <c r="G66" i="2"/>
  <c r="G67" i="2"/>
  <c r="G68" i="2"/>
  <c r="G69" i="2"/>
  <c r="G70" i="2"/>
  <c r="G71" i="2"/>
  <c r="G72" i="2"/>
  <c r="G73" i="2"/>
  <c r="G63" i="2"/>
  <c r="B161" i="1"/>
  <c r="B156" i="1"/>
  <c r="B157" i="1" s="1"/>
  <c r="B158" i="1" s="1"/>
  <c r="B159" i="1" s="1"/>
  <c r="B160" i="1" s="1"/>
  <c r="B146" i="1"/>
  <c r="B147" i="1" s="1"/>
  <c r="B148" i="1" s="1"/>
  <c r="B149" i="1" s="1"/>
  <c r="B150" i="1" s="1"/>
  <c r="B151" i="1" s="1"/>
  <c r="B152" i="1" s="1"/>
  <c r="B153" i="1" s="1"/>
  <c r="B154" i="1" s="1"/>
  <c r="B155" i="1" s="1"/>
  <c r="B145" i="1" l="1"/>
  <c r="B137" i="1"/>
  <c r="B138" i="1" s="1"/>
  <c r="B139" i="1" s="1"/>
  <c r="B140" i="1" s="1"/>
  <c r="B141" i="1" s="1"/>
  <c r="B142" i="1" s="1"/>
  <c r="B143" i="1" s="1"/>
  <c r="B144" i="1" s="1"/>
  <c r="B3" i="1" l="1"/>
  <c r="B4" i="1" s="1"/>
  <c r="B5" i="1" s="1"/>
  <c r="B6" i="1" s="1"/>
  <c r="B7" i="1" s="1"/>
  <c r="B8" i="1" s="1"/>
  <c r="B9" i="1" s="1"/>
  <c r="B10" i="1" l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</calcChain>
</file>

<file path=xl/sharedStrings.xml><?xml version="1.0" encoding="utf-8"?>
<sst xmlns="http://schemas.openxmlformats.org/spreadsheetml/2006/main" count="834" uniqueCount="89">
  <si>
    <t>FECHA</t>
  </si>
  <si>
    <t>ncaso</t>
  </si>
  <si>
    <t>DEPARTAMENTO</t>
  </si>
  <si>
    <t>LOCALIDAD</t>
  </si>
  <si>
    <t>EDAD</t>
  </si>
  <si>
    <t>SEXO</t>
  </si>
  <si>
    <t>TRANSMISION</t>
  </si>
  <si>
    <t>LUGAR CONTAGIO</t>
  </si>
  <si>
    <t>Lat</t>
  </si>
  <si>
    <t>Long</t>
  </si>
  <si>
    <t>Gualeguay</t>
  </si>
  <si>
    <t>Paraná</t>
  </si>
  <si>
    <t>Gualeguaychú</t>
  </si>
  <si>
    <t>Mujer</t>
  </si>
  <si>
    <t>adulta mayor</t>
  </si>
  <si>
    <t>ESTRECHO</t>
  </si>
  <si>
    <t>Villaguay</t>
  </si>
  <si>
    <t>La Paz</t>
  </si>
  <si>
    <t>adulta joven</t>
  </si>
  <si>
    <t>IMPORTADO</t>
  </si>
  <si>
    <t>Nogoyá</t>
  </si>
  <si>
    <t>Diamante</t>
  </si>
  <si>
    <t>Villa Libertador San Martín</t>
  </si>
  <si>
    <t>Hombre</t>
  </si>
  <si>
    <t>Colón</t>
  </si>
  <si>
    <t>adulto joven</t>
  </si>
  <si>
    <t>Islas del Ibicuy</t>
  </si>
  <si>
    <t>Ibicuy</t>
  </si>
  <si>
    <t>adulto mayor</t>
  </si>
  <si>
    <t>LOCAL</t>
  </si>
  <si>
    <t>ZARATE</t>
  </si>
  <si>
    <t>San José</t>
  </si>
  <si>
    <t>Larroque</t>
  </si>
  <si>
    <t>adulta</t>
  </si>
  <si>
    <t>joven</t>
  </si>
  <si>
    <t>contacto caso 26</t>
  </si>
  <si>
    <t>contacto caso 27</t>
  </si>
  <si>
    <t>-33.15043093812080</t>
  </si>
  <si>
    <t>-31.740152119425900</t>
  </si>
  <si>
    <t>-33.007781712247300</t>
  </si>
  <si>
    <t>-31.867637569277000</t>
  </si>
  <si>
    <t>-30.74046811274800</t>
  </si>
  <si>
    <t>-32.39896064792040</t>
  </si>
  <si>
    <t>-32.07445012391640</t>
  </si>
  <si>
    <t>-32.225023234100800</t>
  </si>
  <si>
    <t>-33.74236502060340</t>
  </si>
  <si>
    <t>-32.20771817672180</t>
  </si>
  <si>
    <t>-33.033333</t>
  </si>
  <si>
    <t>-59.3105751219162</t>
  </si>
  <si>
    <t>-60.527417016781500</t>
  </si>
  <si>
    <t>-58.51068130506490</t>
  </si>
  <si>
    <t>-59.02688519799110</t>
  </si>
  <si>
    <t>-59.64429887766410</t>
  </si>
  <si>
    <t>-59.78769372577670</t>
  </si>
  <si>
    <t>-60.46593507808190</t>
  </si>
  <si>
    <t>-58.14227290290170</t>
  </si>
  <si>
    <t>-59.157646850394200</t>
  </si>
  <si>
    <t>-58.21879820849250</t>
  </si>
  <si>
    <t>-59.016667</t>
  </si>
  <si>
    <t>Concordia</t>
  </si>
  <si>
    <t>vuelo de repatriación</t>
  </si>
  <si>
    <t>-31.392222</t>
  </si>
  <si>
    <t>-58.016944</t>
  </si>
  <si>
    <t>Chajarí</t>
  </si>
  <si>
    <t>Federación</t>
  </si>
  <si>
    <t>-30.766667</t>
  </si>
  <si>
    <t>-57.983333</t>
  </si>
  <si>
    <t>Uruguay</t>
  </si>
  <si>
    <t>San Justo</t>
  </si>
  <si>
    <t>-32.45</t>
  </si>
  <si>
    <t>-58.4333</t>
  </si>
  <si>
    <t>San Benito</t>
  </si>
  <si>
    <t>-31.783333</t>
  </si>
  <si>
    <t>-60.433333</t>
  </si>
  <si>
    <t>-30.783333</t>
  </si>
  <si>
    <t>-57.916667</t>
  </si>
  <si>
    <t>Villa del Rosario</t>
  </si>
  <si>
    <t>-30.983333</t>
  </si>
  <si>
    <t>Santa Ana</t>
  </si>
  <si>
    <t>-30.9</t>
  </si>
  <si>
    <t>-57.933333</t>
  </si>
  <si>
    <t>Oro Verde</t>
  </si>
  <si>
    <t>-31.816667</t>
  </si>
  <si>
    <t>-60.516667</t>
  </si>
  <si>
    <t>CANT</t>
  </si>
  <si>
    <t>DIA</t>
  </si>
  <si>
    <t>Concepción del Uruguay</t>
  </si>
  <si>
    <t>-32.483333</t>
  </si>
  <si>
    <t>-58.233333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</si>
</sst>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49" fontId="0" fillId="0" borderId="0" xfId="0" applyNumberFormat="1"/>
    <xf numFmtId="49" fontId="18" fillId="0" borderId="0" xfId="0" applyNumberFormat="1" applyFon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4" fontId="0" fillId="33" borderId="0" xfId="0" applyNumberFormat="1" applyFill="1" applyAlignment="1">
      <alignment horizontal="center"/>
    </xf>
    <xf numFmtId="0" fontId="0" fillId="33" borderId="0" xfId="0" applyFill="1"/>
    <xf numFmtId="14" fontId="0" fillId="34" borderId="0" xfId="0" applyNumberFormat="1" applyFill="1" applyAlignment="1">
      <alignment horizontal="center"/>
    </xf>
    <xf numFmtId="0" fontId="0" fillId="0" borderId="0" xfId="0" applyFill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9"/>
  <sheetViews>
    <sheetView tabSelected="1" topLeftCell="A168" workbookViewId="0">
      <selection activeCell="G173" sqref="G173"/>
    </sheetView>
  </sheetViews>
  <sheetFormatPr baseColWidth="10" defaultRowHeight="15" x14ac:dyDescent="0.25"/>
  <cols>
    <col min="1" max="1" width="11.42578125" style="3"/>
    <col min="2" max="2" width="11.42578125" style="8"/>
    <col min="3" max="3" width="15" customWidth="1"/>
    <col min="4" max="4" width="24.5703125" bestFit="1" customWidth="1"/>
    <col min="5" max="5" width="7.85546875" customWidth="1"/>
    <col min="6" max="6" width="6.140625" customWidth="1"/>
    <col min="7" max="7" width="5.140625" customWidth="1"/>
    <col min="8" max="8" width="4.85546875" customWidth="1"/>
    <col min="9" max="10" width="11.42578125" style="1"/>
  </cols>
  <sheetData>
    <row r="1" spans="1:10" x14ac:dyDescent="0.25">
      <c r="A1" s="3" t="s">
        <v>0</v>
      </c>
      <c r="B1" s="8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s="1" t="s">
        <v>9</v>
      </c>
    </row>
    <row r="2" spans="1:10" x14ac:dyDescent="0.25">
      <c r="A2" s="7">
        <v>43903</v>
      </c>
      <c r="B2" s="8">
        <v>1</v>
      </c>
      <c r="C2" t="s">
        <v>10</v>
      </c>
      <c r="D2" t="s">
        <v>10</v>
      </c>
      <c r="I2" s="1" t="s">
        <v>37</v>
      </c>
      <c r="J2" s="1" t="s">
        <v>48</v>
      </c>
    </row>
    <row r="3" spans="1:10" x14ac:dyDescent="0.25">
      <c r="A3" s="7">
        <v>43910</v>
      </c>
      <c r="B3" s="8">
        <f t="shared" ref="B3" si="0">B2+1</f>
        <v>2</v>
      </c>
      <c r="C3" t="s">
        <v>10</v>
      </c>
      <c r="D3" t="s">
        <v>10</v>
      </c>
      <c r="I3" s="1" t="s">
        <v>37</v>
      </c>
      <c r="J3" s="1" t="s">
        <v>48</v>
      </c>
    </row>
    <row r="4" spans="1:10" x14ac:dyDescent="0.25">
      <c r="A4" s="4">
        <v>43910</v>
      </c>
      <c r="B4" s="8">
        <f t="shared" ref="B4:B35" si="1">B3+1</f>
        <v>3</v>
      </c>
      <c r="C4" t="s">
        <v>12</v>
      </c>
      <c r="D4" t="s">
        <v>12</v>
      </c>
      <c r="I4" s="1" t="s">
        <v>39</v>
      </c>
      <c r="J4" s="1" t="s">
        <v>50</v>
      </c>
    </row>
    <row r="5" spans="1:10" x14ac:dyDescent="0.25">
      <c r="A5" s="4">
        <v>43920</v>
      </c>
      <c r="B5" s="8">
        <f t="shared" si="1"/>
        <v>4</v>
      </c>
      <c r="C5" t="s">
        <v>12</v>
      </c>
      <c r="D5" t="s">
        <v>12</v>
      </c>
      <c r="E5" t="s">
        <v>25</v>
      </c>
      <c r="F5" t="s">
        <v>23</v>
      </c>
      <c r="G5" t="s">
        <v>19</v>
      </c>
      <c r="I5" s="1" t="s">
        <v>39</v>
      </c>
      <c r="J5" s="1" t="s">
        <v>50</v>
      </c>
    </row>
    <row r="6" spans="1:10" x14ac:dyDescent="0.25">
      <c r="A6" s="4">
        <v>43923</v>
      </c>
      <c r="B6" s="8">
        <f t="shared" si="1"/>
        <v>5</v>
      </c>
      <c r="C6" t="s">
        <v>12</v>
      </c>
      <c r="D6" t="s">
        <v>12</v>
      </c>
      <c r="I6" s="1" t="s">
        <v>39</v>
      </c>
      <c r="J6" s="1" t="s">
        <v>50</v>
      </c>
    </row>
    <row r="7" spans="1:10" x14ac:dyDescent="0.25">
      <c r="A7" s="4">
        <v>43924</v>
      </c>
      <c r="B7" s="8">
        <f t="shared" si="1"/>
        <v>6</v>
      </c>
      <c r="C7" t="s">
        <v>12</v>
      </c>
      <c r="D7" t="s">
        <v>12</v>
      </c>
      <c r="I7" s="1" t="s">
        <v>39</v>
      </c>
      <c r="J7" s="1" t="s">
        <v>50</v>
      </c>
    </row>
    <row r="8" spans="1:10" x14ac:dyDescent="0.25">
      <c r="A8" s="4">
        <v>43951</v>
      </c>
      <c r="B8" s="8">
        <f t="shared" si="1"/>
        <v>7</v>
      </c>
      <c r="C8" t="s">
        <v>12</v>
      </c>
      <c r="D8" t="s">
        <v>12</v>
      </c>
      <c r="I8" s="1" t="s">
        <v>39</v>
      </c>
      <c r="J8" s="1" t="s">
        <v>50</v>
      </c>
    </row>
    <row r="9" spans="1:10" x14ac:dyDescent="0.25">
      <c r="A9" s="4">
        <v>43953</v>
      </c>
      <c r="B9" s="8">
        <f t="shared" si="1"/>
        <v>8</v>
      </c>
      <c r="C9" t="s">
        <v>12</v>
      </c>
      <c r="D9" t="s">
        <v>12</v>
      </c>
      <c r="I9" s="1" t="s">
        <v>39</v>
      </c>
      <c r="J9" s="1" t="s">
        <v>50</v>
      </c>
    </row>
    <row r="10" spans="1:10" x14ac:dyDescent="0.25">
      <c r="A10" s="4">
        <v>43953</v>
      </c>
      <c r="B10" s="8">
        <f t="shared" si="1"/>
        <v>9</v>
      </c>
      <c r="C10" t="s">
        <v>12</v>
      </c>
      <c r="D10" t="s">
        <v>32</v>
      </c>
      <c r="I10" s="1" t="s">
        <v>47</v>
      </c>
      <c r="J10" s="1" t="s">
        <v>58</v>
      </c>
    </row>
    <row r="11" spans="1:10" x14ac:dyDescent="0.25">
      <c r="A11" s="4">
        <v>43956</v>
      </c>
      <c r="B11" s="8">
        <f t="shared" si="1"/>
        <v>10</v>
      </c>
      <c r="C11" t="s">
        <v>12</v>
      </c>
      <c r="D11" t="s">
        <v>12</v>
      </c>
      <c r="E11" t="s">
        <v>33</v>
      </c>
      <c r="F11" t="s">
        <v>13</v>
      </c>
      <c r="G11" t="s">
        <v>36</v>
      </c>
      <c r="I11" s="1" t="s">
        <v>39</v>
      </c>
      <c r="J11" s="1" t="s">
        <v>50</v>
      </c>
    </row>
    <row r="12" spans="1:10" x14ac:dyDescent="0.25">
      <c r="A12" s="4">
        <v>43956</v>
      </c>
      <c r="B12" s="8">
        <f t="shared" si="1"/>
        <v>11</v>
      </c>
      <c r="C12" t="s">
        <v>12</v>
      </c>
      <c r="D12" t="s">
        <v>32</v>
      </c>
      <c r="E12" t="s">
        <v>34</v>
      </c>
      <c r="F12" t="s">
        <v>23</v>
      </c>
      <c r="G12" t="s">
        <v>35</v>
      </c>
      <c r="I12" s="1" t="s">
        <v>47</v>
      </c>
      <c r="J12" s="1" t="s">
        <v>58</v>
      </c>
    </row>
    <row r="13" spans="1:10" x14ac:dyDescent="0.25">
      <c r="A13" s="4">
        <v>43988</v>
      </c>
      <c r="B13" s="8">
        <f t="shared" si="1"/>
        <v>12</v>
      </c>
      <c r="C13" t="s">
        <v>12</v>
      </c>
      <c r="D13" t="s">
        <v>12</v>
      </c>
      <c r="I13" s="1" t="s">
        <v>39</v>
      </c>
      <c r="J13" s="1" t="s">
        <v>50</v>
      </c>
    </row>
    <row r="14" spans="1:10" x14ac:dyDescent="0.25">
      <c r="A14" s="4">
        <v>43989</v>
      </c>
      <c r="B14" s="8">
        <f t="shared" si="1"/>
        <v>13</v>
      </c>
      <c r="C14" t="s">
        <v>12</v>
      </c>
      <c r="D14" t="s">
        <v>12</v>
      </c>
      <c r="I14" s="1" t="s">
        <v>39</v>
      </c>
      <c r="J14" s="1" t="s">
        <v>50</v>
      </c>
    </row>
    <row r="15" spans="1:10" x14ac:dyDescent="0.25">
      <c r="A15" s="4">
        <v>43989</v>
      </c>
      <c r="B15" s="8">
        <f t="shared" si="1"/>
        <v>14</v>
      </c>
      <c r="C15" t="s">
        <v>12</v>
      </c>
      <c r="D15" t="s">
        <v>12</v>
      </c>
      <c r="I15" s="1" t="s">
        <v>39</v>
      </c>
      <c r="J15" s="1" t="s">
        <v>50</v>
      </c>
    </row>
    <row r="16" spans="1:10" x14ac:dyDescent="0.25">
      <c r="A16" s="4">
        <v>43991</v>
      </c>
      <c r="B16" s="8">
        <f t="shared" si="1"/>
        <v>15</v>
      </c>
      <c r="C16" t="s">
        <v>12</v>
      </c>
      <c r="D16" t="s">
        <v>12</v>
      </c>
      <c r="I16" s="1" t="s">
        <v>39</v>
      </c>
      <c r="J16" s="1" t="s">
        <v>50</v>
      </c>
    </row>
    <row r="17" spans="1:10" x14ac:dyDescent="0.25">
      <c r="A17" s="4">
        <v>43991</v>
      </c>
      <c r="B17" s="8">
        <f t="shared" si="1"/>
        <v>16</v>
      </c>
      <c r="C17" t="s">
        <v>12</v>
      </c>
      <c r="D17" t="s">
        <v>12</v>
      </c>
      <c r="I17" s="1" t="s">
        <v>39</v>
      </c>
      <c r="J17" s="1" t="s">
        <v>50</v>
      </c>
    </row>
    <row r="18" spans="1:10" x14ac:dyDescent="0.25">
      <c r="A18" s="4">
        <v>43991</v>
      </c>
      <c r="B18" s="8">
        <f t="shared" si="1"/>
        <v>17</v>
      </c>
      <c r="C18" t="s">
        <v>12</v>
      </c>
      <c r="D18" t="s">
        <v>12</v>
      </c>
      <c r="I18" s="1" t="s">
        <v>39</v>
      </c>
      <c r="J18" s="1" t="s">
        <v>50</v>
      </c>
    </row>
    <row r="19" spans="1:10" x14ac:dyDescent="0.25">
      <c r="A19" s="4">
        <v>43992</v>
      </c>
      <c r="B19" s="8">
        <f t="shared" si="1"/>
        <v>18</v>
      </c>
      <c r="C19" t="s">
        <v>12</v>
      </c>
      <c r="D19" t="s">
        <v>32</v>
      </c>
      <c r="I19" s="1" t="s">
        <v>47</v>
      </c>
      <c r="J19" s="1" t="s">
        <v>58</v>
      </c>
    </row>
    <row r="20" spans="1:10" x14ac:dyDescent="0.25">
      <c r="A20" s="4">
        <v>43993</v>
      </c>
      <c r="B20" s="8">
        <f t="shared" si="1"/>
        <v>19</v>
      </c>
      <c r="C20" t="s">
        <v>12</v>
      </c>
      <c r="D20" t="s">
        <v>12</v>
      </c>
      <c r="I20" s="1" t="s">
        <v>39</v>
      </c>
      <c r="J20" s="1" t="s">
        <v>50</v>
      </c>
    </row>
    <row r="21" spans="1:10" x14ac:dyDescent="0.25">
      <c r="A21" s="4">
        <v>43993</v>
      </c>
      <c r="B21" s="8">
        <f t="shared" si="1"/>
        <v>20</v>
      </c>
      <c r="C21" t="s">
        <v>12</v>
      </c>
      <c r="D21" t="s">
        <v>12</v>
      </c>
      <c r="I21" s="1" t="s">
        <v>39</v>
      </c>
      <c r="J21" s="1" t="s">
        <v>50</v>
      </c>
    </row>
    <row r="22" spans="1:10" ht="16.5" customHeight="1" x14ac:dyDescent="0.25">
      <c r="A22" s="4">
        <v>43993</v>
      </c>
      <c r="B22" s="8">
        <f t="shared" si="1"/>
        <v>21</v>
      </c>
      <c r="C22" t="s">
        <v>12</v>
      </c>
      <c r="D22" t="s">
        <v>12</v>
      </c>
      <c r="I22" s="1" t="s">
        <v>39</v>
      </c>
      <c r="J22" s="1" t="s">
        <v>50</v>
      </c>
    </row>
    <row r="23" spans="1:10" x14ac:dyDescent="0.25">
      <c r="A23" s="4">
        <v>43993</v>
      </c>
      <c r="B23" s="8">
        <f t="shared" si="1"/>
        <v>22</v>
      </c>
      <c r="C23" t="s">
        <v>12</v>
      </c>
      <c r="D23" t="s">
        <v>12</v>
      </c>
      <c r="I23" s="1" t="s">
        <v>39</v>
      </c>
      <c r="J23" s="1" t="s">
        <v>50</v>
      </c>
    </row>
    <row r="24" spans="1:10" x14ac:dyDescent="0.25">
      <c r="A24" s="4">
        <v>43930</v>
      </c>
      <c r="B24" s="8">
        <f t="shared" si="1"/>
        <v>23</v>
      </c>
      <c r="C24" t="s">
        <v>26</v>
      </c>
      <c r="D24" t="s">
        <v>27</v>
      </c>
      <c r="E24" t="s">
        <v>28</v>
      </c>
      <c r="F24" t="s">
        <v>23</v>
      </c>
      <c r="G24" t="s">
        <v>29</v>
      </c>
      <c r="H24" t="s">
        <v>30</v>
      </c>
      <c r="I24" s="1" t="s">
        <v>45</v>
      </c>
      <c r="J24" s="1" t="s">
        <v>56</v>
      </c>
    </row>
    <row r="25" spans="1:10" x14ac:dyDescent="0.25">
      <c r="A25" s="4">
        <v>43993</v>
      </c>
      <c r="B25" s="8">
        <f t="shared" si="1"/>
        <v>24</v>
      </c>
      <c r="C25" t="s">
        <v>26</v>
      </c>
      <c r="D25" t="s">
        <v>27</v>
      </c>
      <c r="I25" s="1" t="s">
        <v>45</v>
      </c>
      <c r="J25" s="1" t="s">
        <v>56</v>
      </c>
    </row>
    <row r="26" spans="1:10" x14ac:dyDescent="0.25">
      <c r="A26" s="4">
        <v>43995</v>
      </c>
      <c r="B26" s="8">
        <f t="shared" si="1"/>
        <v>25</v>
      </c>
      <c r="C26" t="s">
        <v>26</v>
      </c>
      <c r="D26" t="s">
        <v>27</v>
      </c>
      <c r="I26" s="1" t="s">
        <v>45</v>
      </c>
      <c r="J26" s="1" t="s">
        <v>56</v>
      </c>
    </row>
    <row r="27" spans="1:10" x14ac:dyDescent="0.25">
      <c r="A27" s="4">
        <v>43995</v>
      </c>
      <c r="B27" s="8">
        <f t="shared" si="1"/>
        <v>26</v>
      </c>
      <c r="C27" t="s">
        <v>26</v>
      </c>
      <c r="D27" t="s">
        <v>27</v>
      </c>
      <c r="I27" s="1" t="s">
        <v>45</v>
      </c>
      <c r="J27" s="1" t="s">
        <v>56</v>
      </c>
    </row>
    <row r="28" spans="1:10" x14ac:dyDescent="0.25">
      <c r="A28" s="4">
        <v>43995</v>
      </c>
      <c r="B28" s="8">
        <f t="shared" si="1"/>
        <v>27</v>
      </c>
      <c r="C28" t="s">
        <v>26</v>
      </c>
      <c r="D28" t="s">
        <v>27</v>
      </c>
      <c r="I28" s="1" t="s">
        <v>45</v>
      </c>
      <c r="J28" s="1" t="s">
        <v>56</v>
      </c>
    </row>
    <row r="29" spans="1:10" x14ac:dyDescent="0.25">
      <c r="A29" s="4">
        <v>43995</v>
      </c>
      <c r="B29" s="8">
        <f t="shared" si="1"/>
        <v>28</v>
      </c>
      <c r="C29" t="s">
        <v>26</v>
      </c>
      <c r="D29" t="s">
        <v>27</v>
      </c>
      <c r="I29" s="1" t="s">
        <v>45</v>
      </c>
      <c r="J29" s="1" t="s">
        <v>56</v>
      </c>
    </row>
    <row r="30" spans="1:10" x14ac:dyDescent="0.25">
      <c r="A30" s="4">
        <v>43995</v>
      </c>
      <c r="B30" s="8">
        <f t="shared" si="1"/>
        <v>29</v>
      </c>
      <c r="C30" t="s">
        <v>26</v>
      </c>
      <c r="D30" t="s">
        <v>27</v>
      </c>
      <c r="I30" s="1" t="s">
        <v>45</v>
      </c>
      <c r="J30" s="1" t="s">
        <v>56</v>
      </c>
    </row>
    <row r="31" spans="1:10" x14ac:dyDescent="0.25">
      <c r="A31" s="4">
        <v>43995</v>
      </c>
      <c r="B31" s="8">
        <f t="shared" si="1"/>
        <v>30</v>
      </c>
      <c r="C31" t="s">
        <v>26</v>
      </c>
      <c r="D31" t="s">
        <v>27</v>
      </c>
      <c r="I31" s="1" t="s">
        <v>45</v>
      </c>
      <c r="J31" s="1" t="s">
        <v>56</v>
      </c>
    </row>
    <row r="32" spans="1:10" x14ac:dyDescent="0.25">
      <c r="A32" s="4">
        <v>43995</v>
      </c>
      <c r="B32" s="8">
        <f t="shared" si="1"/>
        <v>31</v>
      </c>
      <c r="C32" t="s">
        <v>26</v>
      </c>
      <c r="D32" t="s">
        <v>27</v>
      </c>
      <c r="I32" s="1" t="s">
        <v>45</v>
      </c>
      <c r="J32" s="1" t="s">
        <v>56</v>
      </c>
    </row>
    <row r="33" spans="1:10" x14ac:dyDescent="0.25">
      <c r="A33" s="4">
        <v>43995</v>
      </c>
      <c r="B33" s="8">
        <f t="shared" si="1"/>
        <v>32</v>
      </c>
      <c r="C33" t="s">
        <v>26</v>
      </c>
      <c r="D33" t="s">
        <v>27</v>
      </c>
      <c r="I33" s="1" t="s">
        <v>45</v>
      </c>
      <c r="J33" s="1" t="s">
        <v>56</v>
      </c>
    </row>
    <row r="34" spans="1:10" x14ac:dyDescent="0.25">
      <c r="A34" s="4">
        <v>43995</v>
      </c>
      <c r="B34" s="8">
        <f t="shared" si="1"/>
        <v>33</v>
      </c>
      <c r="C34" t="s">
        <v>26</v>
      </c>
      <c r="D34" t="s">
        <v>27</v>
      </c>
      <c r="I34" s="1" t="s">
        <v>45</v>
      </c>
      <c r="J34" s="1" t="s">
        <v>56</v>
      </c>
    </row>
    <row r="35" spans="1:10" x14ac:dyDescent="0.25">
      <c r="A35" s="4">
        <v>43995</v>
      </c>
      <c r="B35" s="8">
        <f t="shared" si="1"/>
        <v>34</v>
      </c>
      <c r="C35" t="s">
        <v>26</v>
      </c>
      <c r="D35" t="s">
        <v>27</v>
      </c>
      <c r="I35" s="1" t="s">
        <v>45</v>
      </c>
      <c r="J35" s="1" t="s">
        <v>56</v>
      </c>
    </row>
    <row r="36" spans="1:10" x14ac:dyDescent="0.25">
      <c r="A36" s="4">
        <v>43995</v>
      </c>
      <c r="B36" s="8">
        <f t="shared" ref="B36:B67" si="2">B35+1</f>
        <v>35</v>
      </c>
      <c r="C36" t="s">
        <v>26</v>
      </c>
      <c r="D36" t="s">
        <v>27</v>
      </c>
      <c r="I36" s="1" t="s">
        <v>45</v>
      </c>
      <c r="J36" s="1" t="s">
        <v>56</v>
      </c>
    </row>
    <row r="37" spans="1:10" x14ac:dyDescent="0.25">
      <c r="A37" s="4">
        <v>43995</v>
      </c>
      <c r="B37" s="8">
        <f t="shared" si="2"/>
        <v>36</v>
      </c>
      <c r="C37" t="s">
        <v>26</v>
      </c>
      <c r="D37" t="s">
        <v>27</v>
      </c>
      <c r="I37" s="1" t="s">
        <v>45</v>
      </c>
      <c r="J37" s="1" t="s">
        <v>56</v>
      </c>
    </row>
    <row r="38" spans="1:10" x14ac:dyDescent="0.25">
      <c r="A38" s="4">
        <v>43995</v>
      </c>
      <c r="B38" s="8">
        <f t="shared" si="2"/>
        <v>37</v>
      </c>
      <c r="C38" t="s">
        <v>26</v>
      </c>
      <c r="D38" t="s">
        <v>27</v>
      </c>
      <c r="I38" s="1" t="s">
        <v>45</v>
      </c>
      <c r="J38" s="1" t="s">
        <v>56</v>
      </c>
    </row>
    <row r="39" spans="1:10" x14ac:dyDescent="0.25">
      <c r="A39" s="4">
        <v>43995</v>
      </c>
      <c r="B39" s="8">
        <f t="shared" si="2"/>
        <v>38</v>
      </c>
      <c r="C39" t="s">
        <v>26</v>
      </c>
      <c r="D39" t="s">
        <v>27</v>
      </c>
      <c r="I39" s="1" t="s">
        <v>45</v>
      </c>
      <c r="J39" s="1" t="s">
        <v>56</v>
      </c>
    </row>
    <row r="40" spans="1:10" x14ac:dyDescent="0.25">
      <c r="A40" s="4">
        <v>43996</v>
      </c>
      <c r="B40" s="8">
        <f t="shared" si="2"/>
        <v>39</v>
      </c>
      <c r="C40" t="s">
        <v>26</v>
      </c>
      <c r="D40" t="s">
        <v>27</v>
      </c>
      <c r="I40" s="1" t="s">
        <v>45</v>
      </c>
      <c r="J40" s="1" t="s">
        <v>56</v>
      </c>
    </row>
    <row r="41" spans="1:10" x14ac:dyDescent="0.25">
      <c r="A41" s="4">
        <v>43998</v>
      </c>
      <c r="B41" s="8">
        <f t="shared" si="2"/>
        <v>40</v>
      </c>
      <c r="C41" t="s">
        <v>26</v>
      </c>
      <c r="D41" t="s">
        <v>27</v>
      </c>
      <c r="I41" s="1" t="s">
        <v>45</v>
      </c>
      <c r="J41" s="1" t="s">
        <v>56</v>
      </c>
    </row>
    <row r="42" spans="1:10" x14ac:dyDescent="0.25">
      <c r="A42" s="4">
        <v>43998</v>
      </c>
      <c r="B42" s="8">
        <f t="shared" si="2"/>
        <v>41</v>
      </c>
      <c r="C42" t="s">
        <v>26</v>
      </c>
      <c r="D42" t="s">
        <v>27</v>
      </c>
      <c r="I42" s="1" t="s">
        <v>45</v>
      </c>
      <c r="J42" s="1" t="s">
        <v>56</v>
      </c>
    </row>
    <row r="43" spans="1:10" x14ac:dyDescent="0.25">
      <c r="A43" s="4">
        <v>43998</v>
      </c>
      <c r="B43" s="8">
        <f t="shared" si="2"/>
        <v>42</v>
      </c>
      <c r="C43" t="s">
        <v>26</v>
      </c>
      <c r="D43" t="s">
        <v>27</v>
      </c>
      <c r="I43" s="1" t="s">
        <v>45</v>
      </c>
      <c r="J43" s="1" t="s">
        <v>56</v>
      </c>
    </row>
    <row r="44" spans="1:10" x14ac:dyDescent="0.25">
      <c r="A44" s="4">
        <v>43998</v>
      </c>
      <c r="B44" s="8">
        <f t="shared" si="2"/>
        <v>43</v>
      </c>
      <c r="C44" t="s">
        <v>26</v>
      </c>
      <c r="D44" t="s">
        <v>27</v>
      </c>
      <c r="I44" s="1" t="s">
        <v>45</v>
      </c>
      <c r="J44" s="1" t="s">
        <v>56</v>
      </c>
    </row>
    <row r="45" spans="1:10" x14ac:dyDescent="0.25">
      <c r="A45" s="4">
        <v>43998</v>
      </c>
      <c r="B45" s="8">
        <f t="shared" si="2"/>
        <v>44</v>
      </c>
      <c r="C45" t="s">
        <v>26</v>
      </c>
      <c r="D45" t="s">
        <v>27</v>
      </c>
      <c r="I45" s="1" t="s">
        <v>45</v>
      </c>
      <c r="J45" s="1" t="s">
        <v>56</v>
      </c>
    </row>
    <row r="46" spans="1:10" x14ac:dyDescent="0.25">
      <c r="A46" s="4">
        <v>43998</v>
      </c>
      <c r="B46" s="8">
        <f t="shared" si="2"/>
        <v>45</v>
      </c>
      <c r="C46" t="s">
        <v>26</v>
      </c>
      <c r="D46" t="s">
        <v>27</v>
      </c>
      <c r="I46" s="1" t="s">
        <v>45</v>
      </c>
      <c r="J46" s="1" t="s">
        <v>56</v>
      </c>
    </row>
    <row r="47" spans="1:10" x14ac:dyDescent="0.25">
      <c r="A47" s="4">
        <v>43998</v>
      </c>
      <c r="B47" s="8">
        <f t="shared" si="2"/>
        <v>46</v>
      </c>
      <c r="C47" t="s">
        <v>26</v>
      </c>
      <c r="D47" t="s">
        <v>27</v>
      </c>
      <c r="I47" s="1" t="s">
        <v>45</v>
      </c>
      <c r="J47" s="1" t="s">
        <v>56</v>
      </c>
    </row>
    <row r="48" spans="1:10" x14ac:dyDescent="0.25">
      <c r="A48" s="4">
        <v>43998</v>
      </c>
      <c r="B48" s="8">
        <f t="shared" si="2"/>
        <v>47</v>
      </c>
      <c r="C48" t="s">
        <v>26</v>
      </c>
      <c r="D48" t="s">
        <v>27</v>
      </c>
      <c r="I48" s="1" t="s">
        <v>45</v>
      </c>
      <c r="J48" s="1" t="s">
        <v>56</v>
      </c>
    </row>
    <row r="49" spans="1:10" x14ac:dyDescent="0.25">
      <c r="A49" s="4">
        <v>43999</v>
      </c>
      <c r="B49" s="8">
        <f t="shared" si="2"/>
        <v>48</v>
      </c>
      <c r="C49" t="s">
        <v>26</v>
      </c>
      <c r="D49" t="s">
        <v>27</v>
      </c>
      <c r="I49" s="1" t="s">
        <v>45</v>
      </c>
      <c r="J49" s="1" t="s">
        <v>56</v>
      </c>
    </row>
    <row r="50" spans="1:10" x14ac:dyDescent="0.25">
      <c r="A50" s="4">
        <v>43999</v>
      </c>
      <c r="B50" s="8">
        <f t="shared" si="2"/>
        <v>49</v>
      </c>
      <c r="C50" t="s">
        <v>26</v>
      </c>
      <c r="D50" t="s">
        <v>27</v>
      </c>
      <c r="I50" s="1" t="s">
        <v>45</v>
      </c>
      <c r="J50" s="1" t="s">
        <v>56</v>
      </c>
    </row>
    <row r="51" spans="1:10" x14ac:dyDescent="0.25">
      <c r="A51" s="4">
        <v>43999</v>
      </c>
      <c r="B51" s="8">
        <f t="shared" si="2"/>
        <v>50</v>
      </c>
      <c r="C51" t="s">
        <v>26</v>
      </c>
      <c r="D51" t="s">
        <v>27</v>
      </c>
      <c r="I51" s="1" t="s">
        <v>45</v>
      </c>
      <c r="J51" s="1" t="s">
        <v>56</v>
      </c>
    </row>
    <row r="52" spans="1:10" x14ac:dyDescent="0.25">
      <c r="A52" s="4">
        <v>43999</v>
      </c>
      <c r="B52" s="8">
        <f t="shared" si="2"/>
        <v>51</v>
      </c>
      <c r="C52" t="s">
        <v>26</v>
      </c>
      <c r="D52" t="s">
        <v>27</v>
      </c>
      <c r="I52" s="1" t="s">
        <v>45</v>
      </c>
      <c r="J52" s="1" t="s">
        <v>56</v>
      </c>
    </row>
    <row r="53" spans="1:10" x14ac:dyDescent="0.25">
      <c r="A53" s="4">
        <v>44000</v>
      </c>
      <c r="B53" s="8">
        <f t="shared" si="2"/>
        <v>52</v>
      </c>
      <c r="C53" t="s">
        <v>26</v>
      </c>
      <c r="D53" t="s">
        <v>27</v>
      </c>
      <c r="I53" s="1" t="s">
        <v>45</v>
      </c>
      <c r="J53" s="1" t="s">
        <v>56</v>
      </c>
    </row>
    <row r="54" spans="1:10" x14ac:dyDescent="0.25">
      <c r="A54" s="4">
        <v>43916</v>
      </c>
      <c r="B54" s="8">
        <f t="shared" si="2"/>
        <v>53</v>
      </c>
      <c r="C54" t="s">
        <v>17</v>
      </c>
      <c r="D54" t="s">
        <v>17</v>
      </c>
      <c r="E54" t="s">
        <v>18</v>
      </c>
      <c r="F54" t="s">
        <v>13</v>
      </c>
      <c r="G54" t="s">
        <v>19</v>
      </c>
      <c r="I54" s="1" t="s">
        <v>41</v>
      </c>
      <c r="J54" s="1" t="s">
        <v>52</v>
      </c>
    </row>
    <row r="55" spans="1:10" x14ac:dyDescent="0.25">
      <c r="A55" s="4">
        <v>43916</v>
      </c>
      <c r="B55" s="8">
        <f t="shared" si="2"/>
        <v>54</v>
      </c>
      <c r="C55" t="s">
        <v>20</v>
      </c>
      <c r="D55" t="s">
        <v>20</v>
      </c>
      <c r="I55" s="1" t="s">
        <v>42</v>
      </c>
      <c r="J55" s="1" t="s">
        <v>53</v>
      </c>
    </row>
    <row r="56" spans="1:10" x14ac:dyDescent="0.25">
      <c r="A56" s="5">
        <v>43907</v>
      </c>
      <c r="B56" s="8">
        <f t="shared" si="2"/>
        <v>55</v>
      </c>
      <c r="C56" s="6" t="s">
        <v>11</v>
      </c>
      <c r="D56" s="6" t="s">
        <v>11</v>
      </c>
      <c r="I56" s="1" t="s">
        <v>38</v>
      </c>
      <c r="J56" s="1" t="s">
        <v>49</v>
      </c>
    </row>
    <row r="57" spans="1:10" x14ac:dyDescent="0.25">
      <c r="A57" s="4">
        <v>43915</v>
      </c>
      <c r="B57" s="8">
        <f t="shared" si="2"/>
        <v>56</v>
      </c>
      <c r="C57" t="s">
        <v>11</v>
      </c>
      <c r="D57" t="s">
        <v>11</v>
      </c>
      <c r="E57" t="s">
        <v>14</v>
      </c>
      <c r="F57" t="s">
        <v>13</v>
      </c>
      <c r="G57" t="s">
        <v>15</v>
      </c>
      <c r="I57" s="1" t="s">
        <v>38</v>
      </c>
      <c r="J57" s="1" t="s">
        <v>49</v>
      </c>
    </row>
    <row r="58" spans="1:10" x14ac:dyDescent="0.25">
      <c r="A58" s="4">
        <v>43923</v>
      </c>
      <c r="B58" s="8">
        <f t="shared" si="2"/>
        <v>57</v>
      </c>
      <c r="C58" t="s">
        <v>11</v>
      </c>
      <c r="D58" t="s">
        <v>11</v>
      </c>
      <c r="I58" s="1" t="s">
        <v>38</v>
      </c>
      <c r="J58" s="1" t="s">
        <v>49</v>
      </c>
    </row>
    <row r="59" spans="1:10" x14ac:dyDescent="0.25">
      <c r="A59" s="4">
        <v>43924</v>
      </c>
      <c r="B59" s="8">
        <f t="shared" si="2"/>
        <v>58</v>
      </c>
      <c r="C59" t="s">
        <v>11</v>
      </c>
      <c r="D59" t="s">
        <v>11</v>
      </c>
      <c r="I59" s="1" t="s">
        <v>38</v>
      </c>
      <c r="J59" s="1" t="s">
        <v>49</v>
      </c>
    </row>
    <row r="60" spans="1:10" x14ac:dyDescent="0.25">
      <c r="A60" s="4">
        <v>43926</v>
      </c>
      <c r="B60" s="8">
        <f t="shared" si="2"/>
        <v>59</v>
      </c>
      <c r="C60" t="s">
        <v>11</v>
      </c>
      <c r="D60" t="s">
        <v>11</v>
      </c>
      <c r="I60" s="1" t="s">
        <v>38</v>
      </c>
      <c r="J60" s="1" t="s">
        <v>49</v>
      </c>
    </row>
    <row r="61" spans="1:10" x14ac:dyDescent="0.25">
      <c r="A61" s="4">
        <v>43948</v>
      </c>
      <c r="B61" s="8">
        <f t="shared" si="2"/>
        <v>60</v>
      </c>
      <c r="C61" t="s">
        <v>11</v>
      </c>
      <c r="D61" t="s">
        <v>11</v>
      </c>
      <c r="E61" t="s">
        <v>28</v>
      </c>
      <c r="F61" t="s">
        <v>23</v>
      </c>
      <c r="G61" t="s">
        <v>19</v>
      </c>
      <c r="I61" s="1" t="s">
        <v>38</v>
      </c>
      <c r="J61" s="1" t="s">
        <v>49</v>
      </c>
    </row>
    <row r="62" spans="1:10" x14ac:dyDescent="0.25">
      <c r="A62" s="4">
        <v>43994</v>
      </c>
      <c r="B62" s="8">
        <f t="shared" si="2"/>
        <v>61</v>
      </c>
      <c r="C62" t="s">
        <v>11</v>
      </c>
      <c r="D62" t="s">
        <v>11</v>
      </c>
      <c r="I62" s="1" t="s">
        <v>38</v>
      </c>
      <c r="J62" s="1" t="s">
        <v>49</v>
      </c>
    </row>
    <row r="63" spans="1:10" x14ac:dyDescent="0.25">
      <c r="A63" s="4">
        <v>43979</v>
      </c>
      <c r="B63" s="8">
        <f t="shared" si="2"/>
        <v>62</v>
      </c>
      <c r="C63" t="s">
        <v>11</v>
      </c>
      <c r="D63" t="s">
        <v>71</v>
      </c>
      <c r="I63" s="2" t="s">
        <v>72</v>
      </c>
      <c r="J63" s="1" t="s">
        <v>73</v>
      </c>
    </row>
    <row r="64" spans="1:10" x14ac:dyDescent="0.25">
      <c r="A64" s="4">
        <v>44000</v>
      </c>
      <c r="B64" s="8">
        <f t="shared" si="2"/>
        <v>63</v>
      </c>
      <c r="C64" t="s">
        <v>11</v>
      </c>
      <c r="D64" t="s">
        <v>81</v>
      </c>
      <c r="I64" s="2" t="s">
        <v>82</v>
      </c>
      <c r="J64" s="1" t="s">
        <v>83</v>
      </c>
    </row>
    <row r="65" spans="1:10" x14ac:dyDescent="0.25">
      <c r="A65" s="4">
        <v>44000</v>
      </c>
      <c r="B65" s="8">
        <f t="shared" si="2"/>
        <v>64</v>
      </c>
      <c r="C65" t="s">
        <v>11</v>
      </c>
      <c r="D65" t="s">
        <v>11</v>
      </c>
      <c r="I65" s="1" t="s">
        <v>38</v>
      </c>
      <c r="J65" s="1" t="s">
        <v>49</v>
      </c>
    </row>
    <row r="66" spans="1:10" x14ac:dyDescent="0.25">
      <c r="A66" s="4">
        <v>44000</v>
      </c>
      <c r="B66" s="8">
        <f t="shared" si="2"/>
        <v>65</v>
      </c>
      <c r="C66" t="s">
        <v>11</v>
      </c>
      <c r="D66" t="s">
        <v>11</v>
      </c>
      <c r="I66" s="1" t="s">
        <v>38</v>
      </c>
      <c r="J66" s="1" t="s">
        <v>49</v>
      </c>
    </row>
    <row r="67" spans="1:10" x14ac:dyDescent="0.25">
      <c r="A67" s="4">
        <v>43983</v>
      </c>
      <c r="B67" s="8">
        <f t="shared" si="2"/>
        <v>66</v>
      </c>
      <c r="C67" t="s">
        <v>67</v>
      </c>
      <c r="D67" t="s">
        <v>68</v>
      </c>
      <c r="I67" s="2" t="s">
        <v>69</v>
      </c>
      <c r="J67" s="2" t="s">
        <v>70</v>
      </c>
    </row>
    <row r="68" spans="1:10" x14ac:dyDescent="0.25">
      <c r="A68" s="4">
        <v>43985</v>
      </c>
      <c r="B68" s="8">
        <f t="shared" ref="B68:B99" si="3">B67+1</f>
        <v>67</v>
      </c>
      <c r="C68" t="s">
        <v>67</v>
      </c>
      <c r="D68" t="s">
        <v>68</v>
      </c>
      <c r="I68" s="2" t="s">
        <v>69</v>
      </c>
      <c r="J68" s="2" t="s">
        <v>70</v>
      </c>
    </row>
    <row r="69" spans="1:10" x14ac:dyDescent="0.25">
      <c r="A69" s="4">
        <v>43985</v>
      </c>
      <c r="B69" s="8">
        <f t="shared" si="3"/>
        <v>68</v>
      </c>
      <c r="C69" t="s">
        <v>67</v>
      </c>
      <c r="D69" t="s">
        <v>68</v>
      </c>
      <c r="I69" s="2" t="s">
        <v>69</v>
      </c>
      <c r="J69" s="2" t="s">
        <v>70</v>
      </c>
    </row>
    <row r="70" spans="1:10" x14ac:dyDescent="0.25">
      <c r="A70" s="4">
        <v>43993</v>
      </c>
      <c r="B70" s="8">
        <f t="shared" si="3"/>
        <v>69</v>
      </c>
      <c r="C70" t="s">
        <v>67</v>
      </c>
      <c r="D70" t="s">
        <v>68</v>
      </c>
      <c r="I70" s="2" t="s">
        <v>69</v>
      </c>
      <c r="J70" s="2" t="s">
        <v>70</v>
      </c>
    </row>
    <row r="71" spans="1:10" x14ac:dyDescent="0.25">
      <c r="A71" s="4">
        <v>43915</v>
      </c>
      <c r="B71" s="8">
        <f t="shared" si="3"/>
        <v>70</v>
      </c>
      <c r="C71" t="s">
        <v>16</v>
      </c>
      <c r="D71" t="s">
        <v>16</v>
      </c>
      <c r="I71" s="1" t="s">
        <v>40</v>
      </c>
      <c r="J71" s="1" t="s">
        <v>51</v>
      </c>
    </row>
    <row r="72" spans="1:10" x14ac:dyDescent="0.25">
      <c r="A72" s="4">
        <v>43951</v>
      </c>
      <c r="B72" s="8">
        <f t="shared" si="3"/>
        <v>71</v>
      </c>
      <c r="C72" t="s">
        <v>16</v>
      </c>
      <c r="D72" t="s">
        <v>16</v>
      </c>
      <c r="I72" s="1" t="s">
        <v>40</v>
      </c>
      <c r="J72" s="1" t="s">
        <v>51</v>
      </c>
    </row>
    <row r="73" spans="1:10" x14ac:dyDescent="0.25">
      <c r="A73" s="4">
        <v>43920</v>
      </c>
      <c r="B73" s="8">
        <f t="shared" si="3"/>
        <v>72</v>
      </c>
      <c r="C73" t="s">
        <v>24</v>
      </c>
      <c r="D73" t="s">
        <v>24</v>
      </c>
      <c r="E73" t="s">
        <v>25</v>
      </c>
      <c r="F73" t="s">
        <v>23</v>
      </c>
      <c r="G73" t="s">
        <v>19</v>
      </c>
      <c r="I73" s="1" t="s">
        <v>44</v>
      </c>
      <c r="J73" s="1" t="s">
        <v>55</v>
      </c>
    </row>
    <row r="74" spans="1:10" x14ac:dyDescent="0.25">
      <c r="A74" s="4">
        <v>43986</v>
      </c>
      <c r="B74" s="8">
        <f t="shared" si="3"/>
        <v>73</v>
      </c>
      <c r="C74" t="s">
        <v>24</v>
      </c>
      <c r="D74" t="s">
        <v>24</v>
      </c>
      <c r="I74" s="1" t="s">
        <v>44</v>
      </c>
      <c r="J74" s="1" t="s">
        <v>55</v>
      </c>
    </row>
    <row r="75" spans="1:10" x14ac:dyDescent="0.25">
      <c r="A75" s="4">
        <v>43986</v>
      </c>
      <c r="B75" s="8">
        <f t="shared" si="3"/>
        <v>74</v>
      </c>
      <c r="C75" t="s">
        <v>24</v>
      </c>
      <c r="D75" t="s">
        <v>24</v>
      </c>
      <c r="I75" s="1" t="s">
        <v>44</v>
      </c>
      <c r="J75" s="1" t="s">
        <v>55</v>
      </c>
    </row>
    <row r="76" spans="1:10" x14ac:dyDescent="0.25">
      <c r="A76" s="4">
        <v>43986</v>
      </c>
      <c r="B76" s="8">
        <f t="shared" si="3"/>
        <v>75</v>
      </c>
      <c r="C76" t="s">
        <v>24</v>
      </c>
      <c r="D76" t="s">
        <v>24</v>
      </c>
      <c r="I76" s="1" t="s">
        <v>44</v>
      </c>
      <c r="J76" s="1" t="s">
        <v>55</v>
      </c>
    </row>
    <row r="77" spans="1:10" x14ac:dyDescent="0.25">
      <c r="A77" s="4">
        <v>43986</v>
      </c>
      <c r="B77" s="8">
        <f t="shared" si="3"/>
        <v>76</v>
      </c>
      <c r="C77" t="s">
        <v>24</v>
      </c>
      <c r="D77" t="s">
        <v>24</v>
      </c>
      <c r="I77" s="1" t="s">
        <v>44</v>
      </c>
      <c r="J77" s="1" t="s">
        <v>55</v>
      </c>
    </row>
    <row r="78" spans="1:10" x14ac:dyDescent="0.25">
      <c r="A78" s="4">
        <v>43987</v>
      </c>
      <c r="B78" s="8">
        <f t="shared" si="3"/>
        <v>77</v>
      </c>
      <c r="C78" t="s">
        <v>24</v>
      </c>
      <c r="D78" t="s">
        <v>24</v>
      </c>
      <c r="I78" s="1" t="s">
        <v>44</v>
      </c>
      <c r="J78" s="1" t="s">
        <v>55</v>
      </c>
    </row>
    <row r="79" spans="1:10" x14ac:dyDescent="0.25">
      <c r="A79" s="4">
        <v>43987</v>
      </c>
      <c r="B79" s="8">
        <f t="shared" si="3"/>
        <v>78</v>
      </c>
      <c r="C79" t="s">
        <v>24</v>
      </c>
      <c r="D79" t="s">
        <v>24</v>
      </c>
      <c r="I79" s="1" t="s">
        <v>44</v>
      </c>
      <c r="J79" s="1" t="s">
        <v>55</v>
      </c>
    </row>
    <row r="80" spans="1:10" x14ac:dyDescent="0.25">
      <c r="A80" s="4">
        <v>43987</v>
      </c>
      <c r="B80" s="8">
        <f t="shared" si="3"/>
        <v>79</v>
      </c>
      <c r="C80" t="s">
        <v>24</v>
      </c>
      <c r="D80" t="s">
        <v>24</v>
      </c>
      <c r="I80" s="1" t="s">
        <v>44</v>
      </c>
      <c r="J80" s="1" t="s">
        <v>55</v>
      </c>
    </row>
    <row r="81" spans="1:10" x14ac:dyDescent="0.25">
      <c r="A81" s="4">
        <v>43987</v>
      </c>
      <c r="B81" s="8">
        <f t="shared" si="3"/>
        <v>80</v>
      </c>
      <c r="C81" t="s">
        <v>24</v>
      </c>
      <c r="D81" t="s">
        <v>24</v>
      </c>
      <c r="I81" s="1" t="s">
        <v>44</v>
      </c>
      <c r="J81" s="1" t="s">
        <v>55</v>
      </c>
    </row>
    <row r="82" spans="1:10" x14ac:dyDescent="0.25">
      <c r="A82" s="4">
        <v>43987</v>
      </c>
      <c r="B82" s="8">
        <f t="shared" si="3"/>
        <v>81</v>
      </c>
      <c r="C82" t="s">
        <v>24</v>
      </c>
      <c r="D82" t="s">
        <v>24</v>
      </c>
      <c r="I82" s="1" t="s">
        <v>44</v>
      </c>
      <c r="J82" s="1" t="s">
        <v>55</v>
      </c>
    </row>
    <row r="83" spans="1:10" x14ac:dyDescent="0.25">
      <c r="A83" s="4">
        <v>43987</v>
      </c>
      <c r="B83" s="8">
        <f t="shared" si="3"/>
        <v>82</v>
      </c>
      <c r="C83" t="s">
        <v>24</v>
      </c>
      <c r="D83" t="s">
        <v>24</v>
      </c>
      <c r="I83" s="1" t="s">
        <v>44</v>
      </c>
      <c r="J83" s="1" t="s">
        <v>55</v>
      </c>
    </row>
    <row r="84" spans="1:10" x14ac:dyDescent="0.25">
      <c r="A84" s="4">
        <v>43987</v>
      </c>
      <c r="B84" s="8">
        <f t="shared" si="3"/>
        <v>83</v>
      </c>
      <c r="C84" t="s">
        <v>24</v>
      </c>
      <c r="D84" t="s">
        <v>24</v>
      </c>
      <c r="I84" s="1" t="s">
        <v>44</v>
      </c>
      <c r="J84" s="1" t="s">
        <v>55</v>
      </c>
    </row>
    <row r="85" spans="1:10" x14ac:dyDescent="0.25">
      <c r="A85" s="4">
        <v>43988</v>
      </c>
      <c r="B85" s="8">
        <f t="shared" si="3"/>
        <v>84</v>
      </c>
      <c r="C85" t="s">
        <v>24</v>
      </c>
      <c r="D85" t="s">
        <v>24</v>
      </c>
      <c r="I85" s="1" t="s">
        <v>44</v>
      </c>
      <c r="J85" s="1" t="s">
        <v>55</v>
      </c>
    </row>
    <row r="86" spans="1:10" x14ac:dyDescent="0.25">
      <c r="A86" s="4">
        <v>43988</v>
      </c>
      <c r="B86" s="8">
        <f t="shared" si="3"/>
        <v>85</v>
      </c>
      <c r="C86" t="s">
        <v>24</v>
      </c>
      <c r="D86" t="s">
        <v>24</v>
      </c>
      <c r="I86" s="1" t="s">
        <v>44</v>
      </c>
      <c r="J86" s="1" t="s">
        <v>55</v>
      </c>
    </row>
    <row r="87" spans="1:10" x14ac:dyDescent="0.25">
      <c r="A87" s="4">
        <v>43988</v>
      </c>
      <c r="B87" s="8">
        <f t="shared" si="3"/>
        <v>86</v>
      </c>
      <c r="C87" t="s">
        <v>24</v>
      </c>
      <c r="D87" t="s">
        <v>24</v>
      </c>
      <c r="I87" s="1" t="s">
        <v>44</v>
      </c>
      <c r="J87" s="1" t="s">
        <v>55</v>
      </c>
    </row>
    <row r="88" spans="1:10" x14ac:dyDescent="0.25">
      <c r="A88" s="4">
        <v>43988</v>
      </c>
      <c r="B88" s="8">
        <f t="shared" si="3"/>
        <v>87</v>
      </c>
      <c r="C88" t="s">
        <v>24</v>
      </c>
      <c r="D88" t="s">
        <v>24</v>
      </c>
      <c r="I88" s="1" t="s">
        <v>44</v>
      </c>
      <c r="J88" s="1" t="s">
        <v>55</v>
      </c>
    </row>
    <row r="89" spans="1:10" x14ac:dyDescent="0.25">
      <c r="A89" s="4">
        <v>43993</v>
      </c>
      <c r="B89" s="8">
        <f t="shared" si="3"/>
        <v>88</v>
      </c>
      <c r="C89" t="s">
        <v>24</v>
      </c>
      <c r="D89" t="s">
        <v>24</v>
      </c>
      <c r="I89" s="1" t="s">
        <v>44</v>
      </c>
      <c r="J89" s="1" t="s">
        <v>55</v>
      </c>
    </row>
    <row r="90" spans="1:10" x14ac:dyDescent="0.25">
      <c r="A90" s="4">
        <v>43995</v>
      </c>
      <c r="B90" s="8">
        <f t="shared" si="3"/>
        <v>89</v>
      </c>
      <c r="C90" t="s">
        <v>24</v>
      </c>
      <c r="D90" t="s">
        <v>24</v>
      </c>
      <c r="I90" s="1" t="s">
        <v>44</v>
      </c>
      <c r="J90" s="1" t="s">
        <v>55</v>
      </c>
    </row>
    <row r="91" spans="1:10" x14ac:dyDescent="0.25">
      <c r="A91" s="4">
        <v>43998</v>
      </c>
      <c r="B91" s="8">
        <f t="shared" si="3"/>
        <v>90</v>
      </c>
      <c r="C91" t="s">
        <v>24</v>
      </c>
      <c r="D91" t="s">
        <v>24</v>
      </c>
      <c r="I91" s="1" t="s">
        <v>44</v>
      </c>
      <c r="J91" s="1" t="s">
        <v>55</v>
      </c>
    </row>
    <row r="92" spans="1:10" x14ac:dyDescent="0.25">
      <c r="A92" s="4">
        <v>43998</v>
      </c>
      <c r="B92" s="8">
        <f t="shared" si="3"/>
        <v>91</v>
      </c>
      <c r="C92" t="s">
        <v>24</v>
      </c>
      <c r="D92" t="s">
        <v>24</v>
      </c>
      <c r="I92" s="1" t="s">
        <v>44</v>
      </c>
      <c r="J92" s="1" t="s">
        <v>55</v>
      </c>
    </row>
    <row r="93" spans="1:10" x14ac:dyDescent="0.25">
      <c r="A93" s="4">
        <v>43998</v>
      </c>
      <c r="B93" s="8">
        <f t="shared" si="3"/>
        <v>92</v>
      </c>
      <c r="C93" t="s">
        <v>24</v>
      </c>
      <c r="D93" t="s">
        <v>24</v>
      </c>
      <c r="I93" s="1" t="s">
        <v>44</v>
      </c>
      <c r="J93" s="1" t="s">
        <v>55</v>
      </c>
    </row>
    <row r="94" spans="1:10" x14ac:dyDescent="0.25">
      <c r="A94" s="4">
        <v>43998</v>
      </c>
      <c r="B94" s="8">
        <f t="shared" si="3"/>
        <v>93</v>
      </c>
      <c r="C94" t="s">
        <v>24</v>
      </c>
      <c r="D94" t="s">
        <v>24</v>
      </c>
      <c r="I94" s="1" t="s">
        <v>44</v>
      </c>
      <c r="J94" s="1" t="s">
        <v>55</v>
      </c>
    </row>
    <row r="95" spans="1:10" x14ac:dyDescent="0.25">
      <c r="A95" s="4">
        <v>43998</v>
      </c>
      <c r="B95" s="8">
        <f t="shared" si="3"/>
        <v>94</v>
      </c>
      <c r="C95" t="s">
        <v>24</v>
      </c>
      <c r="D95" t="s">
        <v>24</v>
      </c>
      <c r="I95" s="1" t="s">
        <v>44</v>
      </c>
      <c r="J95" s="1" t="s">
        <v>55</v>
      </c>
    </row>
    <row r="96" spans="1:10" x14ac:dyDescent="0.25">
      <c r="A96" s="4">
        <v>43998</v>
      </c>
      <c r="B96" s="8">
        <f t="shared" si="3"/>
        <v>95</v>
      </c>
      <c r="C96" t="s">
        <v>24</v>
      </c>
      <c r="D96" t="s">
        <v>24</v>
      </c>
      <c r="I96" s="1" t="s">
        <v>44</v>
      </c>
      <c r="J96" s="1" t="s">
        <v>55</v>
      </c>
    </row>
    <row r="97" spans="1:10" x14ac:dyDescent="0.25">
      <c r="A97" s="4">
        <v>43936</v>
      </c>
      <c r="B97" s="8">
        <f t="shared" si="3"/>
        <v>96</v>
      </c>
      <c r="C97" t="s">
        <v>24</v>
      </c>
      <c r="D97" t="s">
        <v>31</v>
      </c>
      <c r="I97" s="1" t="s">
        <v>46</v>
      </c>
      <c r="J97" s="1" t="s">
        <v>57</v>
      </c>
    </row>
    <row r="98" spans="1:10" x14ac:dyDescent="0.25">
      <c r="A98" s="4">
        <v>43990</v>
      </c>
      <c r="B98" s="8">
        <f t="shared" si="3"/>
        <v>97</v>
      </c>
      <c r="C98" t="s">
        <v>24</v>
      </c>
      <c r="D98" t="s">
        <v>31</v>
      </c>
      <c r="I98" s="1" t="s">
        <v>46</v>
      </c>
      <c r="J98" s="1" t="s">
        <v>57</v>
      </c>
    </row>
    <row r="99" spans="1:10" x14ac:dyDescent="0.25">
      <c r="A99" s="4">
        <v>43990</v>
      </c>
      <c r="B99" s="8">
        <f t="shared" si="3"/>
        <v>98</v>
      </c>
      <c r="C99" t="s">
        <v>24</v>
      </c>
      <c r="D99" t="s">
        <v>31</v>
      </c>
      <c r="I99" s="1" t="s">
        <v>46</v>
      </c>
      <c r="J99" s="1" t="s">
        <v>57</v>
      </c>
    </row>
    <row r="100" spans="1:10" x14ac:dyDescent="0.25">
      <c r="A100" s="4">
        <v>43992</v>
      </c>
      <c r="B100" s="8">
        <f t="shared" ref="B100:B128" si="4">B99+1</f>
        <v>99</v>
      </c>
      <c r="C100" t="s">
        <v>24</v>
      </c>
      <c r="D100" t="s">
        <v>31</v>
      </c>
      <c r="I100" s="1" t="s">
        <v>46</v>
      </c>
      <c r="J100" s="1" t="s">
        <v>57</v>
      </c>
    </row>
    <row r="101" spans="1:10" x14ac:dyDescent="0.25">
      <c r="A101" s="4">
        <v>43992</v>
      </c>
      <c r="B101" s="8">
        <f t="shared" si="4"/>
        <v>100</v>
      </c>
      <c r="C101" t="s">
        <v>24</v>
      </c>
      <c r="D101" t="s">
        <v>31</v>
      </c>
      <c r="I101" s="1" t="s">
        <v>46</v>
      </c>
      <c r="J101" s="1" t="s">
        <v>57</v>
      </c>
    </row>
    <row r="102" spans="1:10" x14ac:dyDescent="0.25">
      <c r="A102" s="4">
        <v>43995</v>
      </c>
      <c r="B102" s="8">
        <f t="shared" si="4"/>
        <v>101</v>
      </c>
      <c r="C102" t="s">
        <v>24</v>
      </c>
      <c r="D102" t="s">
        <v>31</v>
      </c>
      <c r="I102" s="1" t="s">
        <v>46</v>
      </c>
      <c r="J102" s="1" t="s">
        <v>57</v>
      </c>
    </row>
    <row r="103" spans="1:10" x14ac:dyDescent="0.25">
      <c r="A103" s="4">
        <v>43963</v>
      </c>
      <c r="B103" s="8">
        <f t="shared" si="4"/>
        <v>102</v>
      </c>
      <c r="C103" t="s">
        <v>59</v>
      </c>
      <c r="D103" t="s">
        <v>59</v>
      </c>
      <c r="E103" t="s">
        <v>25</v>
      </c>
      <c r="F103" t="s">
        <v>23</v>
      </c>
      <c r="G103" t="s">
        <v>60</v>
      </c>
      <c r="I103" s="1" t="s">
        <v>61</v>
      </c>
      <c r="J103" s="1" t="s">
        <v>62</v>
      </c>
    </row>
    <row r="104" spans="1:10" x14ac:dyDescent="0.25">
      <c r="A104" s="4">
        <v>43981</v>
      </c>
      <c r="B104" s="8">
        <f t="shared" si="4"/>
        <v>103</v>
      </c>
      <c r="C104" t="s">
        <v>59</v>
      </c>
      <c r="D104" t="s">
        <v>59</v>
      </c>
      <c r="E104" t="s">
        <v>25</v>
      </c>
      <c r="F104" t="s">
        <v>23</v>
      </c>
      <c r="G104" t="s">
        <v>60</v>
      </c>
      <c r="I104" s="1" t="s">
        <v>61</v>
      </c>
      <c r="J104" s="1" t="s">
        <v>62</v>
      </c>
    </row>
    <row r="105" spans="1:10" x14ac:dyDescent="0.25">
      <c r="A105" s="4">
        <v>43995</v>
      </c>
      <c r="B105" s="8">
        <f t="shared" si="4"/>
        <v>104</v>
      </c>
      <c r="C105" t="s">
        <v>59</v>
      </c>
      <c r="D105" t="s">
        <v>59</v>
      </c>
      <c r="I105" s="1" t="s">
        <v>61</v>
      </c>
      <c r="J105" s="1" t="s">
        <v>62</v>
      </c>
    </row>
    <row r="106" spans="1:10" x14ac:dyDescent="0.25">
      <c r="A106" s="4">
        <v>43916</v>
      </c>
      <c r="B106" s="8">
        <f t="shared" si="4"/>
        <v>105</v>
      </c>
      <c r="C106" t="s">
        <v>21</v>
      </c>
      <c r="D106" t="s">
        <v>21</v>
      </c>
      <c r="F106" t="s">
        <v>23</v>
      </c>
      <c r="G106" t="s">
        <v>19</v>
      </c>
      <c r="I106" s="1" t="s">
        <v>43</v>
      </c>
      <c r="J106" s="1" t="s">
        <v>54</v>
      </c>
    </row>
    <row r="107" spans="1:10" x14ac:dyDescent="0.25">
      <c r="A107" s="4">
        <v>43929</v>
      </c>
      <c r="B107" s="8">
        <f t="shared" si="4"/>
        <v>106</v>
      </c>
      <c r="C107" t="s">
        <v>21</v>
      </c>
      <c r="D107" t="s">
        <v>22</v>
      </c>
      <c r="E107" t="s">
        <v>14</v>
      </c>
      <c r="F107" t="s">
        <v>13</v>
      </c>
      <c r="G107" t="s">
        <v>15</v>
      </c>
      <c r="I107" s="1" t="s">
        <v>43</v>
      </c>
      <c r="J107" s="1" t="s">
        <v>54</v>
      </c>
    </row>
    <row r="108" spans="1:10" x14ac:dyDescent="0.25">
      <c r="A108" s="4">
        <v>43981</v>
      </c>
      <c r="B108" s="8">
        <f t="shared" si="4"/>
        <v>107</v>
      </c>
      <c r="C108" t="s">
        <v>64</v>
      </c>
      <c r="D108" t="s">
        <v>63</v>
      </c>
      <c r="I108" s="2" t="s">
        <v>65</v>
      </c>
      <c r="J108" s="2" t="s">
        <v>66</v>
      </c>
    </row>
    <row r="109" spans="1:10" x14ac:dyDescent="0.25">
      <c r="A109" s="4">
        <v>43983</v>
      </c>
      <c r="B109" s="8">
        <f t="shared" si="4"/>
        <v>108</v>
      </c>
      <c r="C109" t="s">
        <v>64</v>
      </c>
      <c r="D109" t="s">
        <v>63</v>
      </c>
      <c r="I109" s="2" t="s">
        <v>65</v>
      </c>
      <c r="J109" s="2" t="s">
        <v>66</v>
      </c>
    </row>
    <row r="110" spans="1:10" x14ac:dyDescent="0.25">
      <c r="A110" s="4">
        <v>43992</v>
      </c>
      <c r="B110" s="8">
        <f t="shared" si="4"/>
        <v>109</v>
      </c>
      <c r="C110" t="s">
        <v>64</v>
      </c>
      <c r="D110" t="s">
        <v>63</v>
      </c>
      <c r="I110" s="2" t="s">
        <v>65</v>
      </c>
      <c r="J110" s="2" t="s">
        <v>66</v>
      </c>
    </row>
    <row r="111" spans="1:10" x14ac:dyDescent="0.25">
      <c r="A111" s="4">
        <v>43995</v>
      </c>
      <c r="B111" s="8">
        <f t="shared" si="4"/>
        <v>110</v>
      </c>
      <c r="C111" t="s">
        <v>64</v>
      </c>
      <c r="D111" t="s">
        <v>63</v>
      </c>
      <c r="I111" s="2" t="s">
        <v>65</v>
      </c>
      <c r="J111" s="2" t="s">
        <v>66</v>
      </c>
    </row>
    <row r="112" spans="1:10" x14ac:dyDescent="0.25">
      <c r="A112" s="4">
        <v>43993</v>
      </c>
      <c r="B112" s="8">
        <f t="shared" si="4"/>
        <v>111</v>
      </c>
      <c r="C112" t="s">
        <v>64</v>
      </c>
      <c r="D112" t="s">
        <v>64</v>
      </c>
      <c r="I112" s="2" t="s">
        <v>77</v>
      </c>
      <c r="J112" s="1" t="s">
        <v>75</v>
      </c>
    </row>
    <row r="113" spans="1:10" x14ac:dyDescent="0.25">
      <c r="A113" s="4">
        <v>43999</v>
      </c>
      <c r="B113" s="8">
        <f t="shared" si="4"/>
        <v>112</v>
      </c>
      <c r="C113" t="s">
        <v>64</v>
      </c>
      <c r="D113" t="s">
        <v>78</v>
      </c>
      <c r="I113" s="2" t="s">
        <v>79</v>
      </c>
      <c r="J113" s="2" t="s">
        <v>80</v>
      </c>
    </row>
    <row r="114" spans="1:10" x14ac:dyDescent="0.25">
      <c r="A114" s="4">
        <v>43992</v>
      </c>
      <c r="B114" s="8">
        <f t="shared" si="4"/>
        <v>113</v>
      </c>
      <c r="C114" t="s">
        <v>64</v>
      </c>
      <c r="D114" t="s">
        <v>76</v>
      </c>
      <c r="I114" s="1" t="s">
        <v>74</v>
      </c>
      <c r="J114" s="1" t="s">
        <v>75</v>
      </c>
    </row>
    <row r="115" spans="1:10" x14ac:dyDescent="0.25">
      <c r="A115" s="4">
        <v>43992</v>
      </c>
      <c r="B115" s="8">
        <f t="shared" si="4"/>
        <v>114</v>
      </c>
      <c r="C115" t="s">
        <v>64</v>
      </c>
      <c r="D115" t="s">
        <v>76</v>
      </c>
      <c r="I115" s="1" t="s">
        <v>74</v>
      </c>
      <c r="J115" s="1" t="s">
        <v>75</v>
      </c>
    </row>
    <row r="116" spans="1:10" x14ac:dyDescent="0.25">
      <c r="A116" s="4">
        <v>43994</v>
      </c>
      <c r="B116" s="8">
        <f t="shared" si="4"/>
        <v>115</v>
      </c>
      <c r="C116" t="s">
        <v>64</v>
      </c>
      <c r="D116" t="s">
        <v>76</v>
      </c>
      <c r="I116" s="1" t="s">
        <v>74</v>
      </c>
      <c r="J116" s="1" t="s">
        <v>75</v>
      </c>
    </row>
    <row r="117" spans="1:10" x14ac:dyDescent="0.25">
      <c r="A117" s="4">
        <v>43994</v>
      </c>
      <c r="B117" s="8">
        <f t="shared" si="4"/>
        <v>116</v>
      </c>
      <c r="C117" t="s">
        <v>64</v>
      </c>
      <c r="D117" t="s">
        <v>76</v>
      </c>
      <c r="I117" s="1" t="s">
        <v>74</v>
      </c>
      <c r="J117" s="1" t="s">
        <v>75</v>
      </c>
    </row>
    <row r="118" spans="1:10" x14ac:dyDescent="0.25">
      <c r="A118" s="4">
        <v>43995</v>
      </c>
      <c r="B118" s="8">
        <f t="shared" si="4"/>
        <v>117</v>
      </c>
      <c r="C118" t="s">
        <v>64</v>
      </c>
      <c r="D118" t="s">
        <v>76</v>
      </c>
      <c r="I118" s="1" t="s">
        <v>74</v>
      </c>
      <c r="J118" s="1" t="s">
        <v>75</v>
      </c>
    </row>
    <row r="119" spans="1:10" x14ac:dyDescent="0.25">
      <c r="A119" s="4">
        <v>44002</v>
      </c>
      <c r="B119" s="8">
        <f t="shared" si="4"/>
        <v>118</v>
      </c>
      <c r="C119" t="s">
        <v>11</v>
      </c>
      <c r="D119" t="s">
        <v>11</v>
      </c>
      <c r="I119" s="1" t="s">
        <v>38</v>
      </c>
      <c r="J119" s="1" t="s">
        <v>49</v>
      </c>
    </row>
    <row r="120" spans="1:10" x14ac:dyDescent="0.25">
      <c r="A120" s="4">
        <v>44002</v>
      </c>
      <c r="B120" s="8">
        <f t="shared" si="4"/>
        <v>119</v>
      </c>
      <c r="C120" t="s">
        <v>11</v>
      </c>
      <c r="D120" t="s">
        <v>11</v>
      </c>
      <c r="I120" s="1" t="s">
        <v>38</v>
      </c>
      <c r="J120" s="1" t="s">
        <v>49</v>
      </c>
    </row>
    <row r="121" spans="1:10" x14ac:dyDescent="0.25">
      <c r="A121" s="4">
        <v>44002</v>
      </c>
      <c r="B121" s="8">
        <f t="shared" si="4"/>
        <v>120</v>
      </c>
      <c r="C121" t="s">
        <v>11</v>
      </c>
      <c r="D121" t="s">
        <v>11</v>
      </c>
      <c r="I121" s="1" t="s">
        <v>38</v>
      </c>
      <c r="J121" s="1" t="s">
        <v>49</v>
      </c>
    </row>
    <row r="122" spans="1:10" x14ac:dyDescent="0.25">
      <c r="A122" s="4">
        <v>44002</v>
      </c>
      <c r="B122" s="8">
        <f t="shared" si="4"/>
        <v>121</v>
      </c>
      <c r="C122" t="s">
        <v>11</v>
      </c>
      <c r="D122" t="s">
        <v>11</v>
      </c>
      <c r="I122" s="1" t="s">
        <v>38</v>
      </c>
      <c r="J122" s="1" t="s">
        <v>49</v>
      </c>
    </row>
    <row r="123" spans="1:10" x14ac:dyDescent="0.25">
      <c r="A123" s="4">
        <v>44002</v>
      </c>
      <c r="B123" s="8">
        <f t="shared" si="4"/>
        <v>122</v>
      </c>
      <c r="C123" t="s">
        <v>11</v>
      </c>
      <c r="D123" t="s">
        <v>11</v>
      </c>
      <c r="I123" s="1" t="s">
        <v>38</v>
      </c>
      <c r="J123" s="1" t="s">
        <v>49</v>
      </c>
    </row>
    <row r="124" spans="1:10" x14ac:dyDescent="0.25">
      <c r="A124" s="4">
        <v>44002</v>
      </c>
      <c r="B124" s="8">
        <f t="shared" si="4"/>
        <v>123</v>
      </c>
      <c r="C124" t="s">
        <v>11</v>
      </c>
      <c r="D124" t="s">
        <v>11</v>
      </c>
      <c r="I124" s="1" t="s">
        <v>38</v>
      </c>
      <c r="J124" s="1" t="s">
        <v>49</v>
      </c>
    </row>
    <row r="125" spans="1:10" x14ac:dyDescent="0.25">
      <c r="A125" s="4">
        <v>44002</v>
      </c>
      <c r="B125" s="8">
        <f t="shared" si="4"/>
        <v>124</v>
      </c>
      <c r="C125" t="s">
        <v>11</v>
      </c>
      <c r="D125" t="s">
        <v>11</v>
      </c>
      <c r="I125" s="1" t="s">
        <v>38</v>
      </c>
      <c r="J125" s="1" t="s">
        <v>49</v>
      </c>
    </row>
    <row r="126" spans="1:10" x14ac:dyDescent="0.25">
      <c r="A126" s="4">
        <v>44002</v>
      </c>
      <c r="B126" s="8">
        <f t="shared" si="4"/>
        <v>125</v>
      </c>
      <c r="C126" t="s">
        <v>11</v>
      </c>
      <c r="D126" t="s">
        <v>11</v>
      </c>
      <c r="I126" s="1" t="s">
        <v>38</v>
      </c>
      <c r="J126" s="1" t="s">
        <v>49</v>
      </c>
    </row>
    <row r="127" spans="1:10" x14ac:dyDescent="0.25">
      <c r="A127" s="4">
        <v>44002</v>
      </c>
      <c r="B127" s="8">
        <f t="shared" si="4"/>
        <v>126</v>
      </c>
      <c r="C127" t="s">
        <v>11</v>
      </c>
      <c r="D127" t="s">
        <v>11</v>
      </c>
      <c r="I127" s="1" t="s">
        <v>38</v>
      </c>
      <c r="J127" s="1" t="s">
        <v>49</v>
      </c>
    </row>
    <row r="128" spans="1:10" x14ac:dyDescent="0.25">
      <c r="A128" s="4">
        <v>44002</v>
      </c>
      <c r="B128" s="8">
        <f t="shared" si="4"/>
        <v>127</v>
      </c>
      <c r="C128" t="s">
        <v>12</v>
      </c>
      <c r="D128" t="s">
        <v>12</v>
      </c>
      <c r="I128" s="1" t="s">
        <v>39</v>
      </c>
      <c r="J128" s="1" t="s">
        <v>50</v>
      </c>
    </row>
    <row r="129" spans="1:10" x14ac:dyDescent="0.25">
      <c r="A129" s="4">
        <v>44002</v>
      </c>
      <c r="B129" s="8">
        <f t="shared" ref="B129:B130" si="5">B128+1</f>
        <v>128</v>
      </c>
      <c r="C129" t="s">
        <v>26</v>
      </c>
      <c r="D129" t="s">
        <v>27</v>
      </c>
      <c r="I129" s="1" t="s">
        <v>45</v>
      </c>
      <c r="J129" s="1" t="s">
        <v>56</v>
      </c>
    </row>
    <row r="130" spans="1:10" x14ac:dyDescent="0.25">
      <c r="A130" s="4">
        <v>44002</v>
      </c>
      <c r="B130" s="8">
        <f t="shared" si="5"/>
        <v>129</v>
      </c>
      <c r="C130" t="s">
        <v>26</v>
      </c>
      <c r="D130" t="s">
        <v>27</v>
      </c>
      <c r="I130" s="1" t="s">
        <v>45</v>
      </c>
      <c r="J130" s="1" t="s">
        <v>56</v>
      </c>
    </row>
    <row r="131" spans="1:10" x14ac:dyDescent="0.25">
      <c r="A131" s="4">
        <v>44002</v>
      </c>
      <c r="B131" s="8">
        <f t="shared" ref="B131:B179" si="6">B130+1</f>
        <v>130</v>
      </c>
      <c r="C131" t="s">
        <v>26</v>
      </c>
      <c r="D131" t="s">
        <v>27</v>
      </c>
      <c r="I131" s="1" t="s">
        <v>45</v>
      </c>
      <c r="J131" s="1" t="s">
        <v>56</v>
      </c>
    </row>
    <row r="132" spans="1:10" x14ac:dyDescent="0.25">
      <c r="A132" s="4">
        <v>44002</v>
      </c>
      <c r="B132" s="8">
        <f t="shared" si="6"/>
        <v>131</v>
      </c>
      <c r="C132" t="s">
        <v>26</v>
      </c>
      <c r="D132" t="s">
        <v>27</v>
      </c>
      <c r="I132" s="1" t="s">
        <v>45</v>
      </c>
      <c r="J132" s="1" t="s">
        <v>56</v>
      </c>
    </row>
    <row r="133" spans="1:10" x14ac:dyDescent="0.25">
      <c r="A133" s="4">
        <v>44002</v>
      </c>
      <c r="B133" s="8">
        <f t="shared" si="6"/>
        <v>132</v>
      </c>
      <c r="C133" t="s">
        <v>26</v>
      </c>
      <c r="D133" t="s">
        <v>27</v>
      </c>
      <c r="I133" s="1" t="s">
        <v>45</v>
      </c>
      <c r="J133" s="1" t="s">
        <v>56</v>
      </c>
    </row>
    <row r="134" spans="1:10" x14ac:dyDescent="0.25">
      <c r="A134" s="4">
        <v>44002</v>
      </c>
      <c r="B134" s="8">
        <f t="shared" si="6"/>
        <v>133</v>
      </c>
      <c r="C134" t="s">
        <v>26</v>
      </c>
      <c r="D134" t="s">
        <v>27</v>
      </c>
      <c r="I134" s="1" t="s">
        <v>45</v>
      </c>
      <c r="J134" s="1" t="s">
        <v>56</v>
      </c>
    </row>
    <row r="135" spans="1:10" x14ac:dyDescent="0.25">
      <c r="A135" s="4">
        <v>44002</v>
      </c>
      <c r="B135" s="8">
        <f t="shared" si="6"/>
        <v>134</v>
      </c>
      <c r="C135" t="s">
        <v>26</v>
      </c>
      <c r="D135" t="s">
        <v>27</v>
      </c>
      <c r="I135" s="1" t="s">
        <v>45</v>
      </c>
      <c r="J135" s="1" t="s">
        <v>56</v>
      </c>
    </row>
    <row r="136" spans="1:10" x14ac:dyDescent="0.25">
      <c r="A136" s="4">
        <v>44002</v>
      </c>
      <c r="B136" s="8">
        <f t="shared" si="6"/>
        <v>135</v>
      </c>
      <c r="C136" t="s">
        <v>64</v>
      </c>
      <c r="D136" t="s">
        <v>78</v>
      </c>
      <c r="I136" s="2" t="s">
        <v>79</v>
      </c>
      <c r="J136" s="2" t="s">
        <v>80</v>
      </c>
    </row>
    <row r="137" spans="1:10" x14ac:dyDescent="0.25">
      <c r="A137" s="4">
        <v>44003</v>
      </c>
      <c r="B137" s="8">
        <f t="shared" si="6"/>
        <v>136</v>
      </c>
      <c r="C137" t="s">
        <v>11</v>
      </c>
      <c r="D137" t="s">
        <v>11</v>
      </c>
      <c r="I137" s="1" t="s">
        <v>38</v>
      </c>
      <c r="J137" s="1" t="s">
        <v>49</v>
      </c>
    </row>
    <row r="138" spans="1:10" x14ac:dyDescent="0.25">
      <c r="A138" s="4">
        <v>44003</v>
      </c>
      <c r="B138" s="8">
        <f t="shared" si="6"/>
        <v>137</v>
      </c>
      <c r="C138" t="s">
        <v>11</v>
      </c>
      <c r="D138" t="s">
        <v>11</v>
      </c>
      <c r="I138" s="1" t="s">
        <v>38</v>
      </c>
      <c r="J138" s="1" t="s">
        <v>49</v>
      </c>
    </row>
    <row r="139" spans="1:10" x14ac:dyDescent="0.25">
      <c r="A139" s="4">
        <v>44003</v>
      </c>
      <c r="B139" s="8">
        <f t="shared" si="6"/>
        <v>138</v>
      </c>
      <c r="C139" t="s">
        <v>11</v>
      </c>
      <c r="D139" t="s">
        <v>11</v>
      </c>
      <c r="I139" s="1" t="s">
        <v>38</v>
      </c>
      <c r="J139" s="1" t="s">
        <v>49</v>
      </c>
    </row>
    <row r="140" spans="1:10" x14ac:dyDescent="0.25">
      <c r="A140" s="4">
        <v>44003</v>
      </c>
      <c r="B140" s="8">
        <f t="shared" si="6"/>
        <v>139</v>
      </c>
      <c r="C140" t="s">
        <v>11</v>
      </c>
      <c r="D140" t="s">
        <v>11</v>
      </c>
      <c r="I140" s="1" t="s">
        <v>38</v>
      </c>
      <c r="J140" s="1" t="s">
        <v>49</v>
      </c>
    </row>
    <row r="141" spans="1:10" x14ac:dyDescent="0.25">
      <c r="A141" s="4">
        <v>44003</v>
      </c>
      <c r="B141" s="8">
        <f t="shared" si="6"/>
        <v>140</v>
      </c>
      <c r="C141" t="s">
        <v>11</v>
      </c>
      <c r="D141" t="s">
        <v>11</v>
      </c>
      <c r="I141" s="1" t="s">
        <v>38</v>
      </c>
      <c r="J141" s="1" t="s">
        <v>49</v>
      </c>
    </row>
    <row r="142" spans="1:10" x14ac:dyDescent="0.25">
      <c r="A142" s="4">
        <v>44003</v>
      </c>
      <c r="B142" s="8">
        <f t="shared" si="6"/>
        <v>141</v>
      </c>
      <c r="C142" t="s">
        <v>11</v>
      </c>
      <c r="D142" t="s">
        <v>11</v>
      </c>
      <c r="I142" s="1" t="s">
        <v>38</v>
      </c>
      <c r="J142" s="1" t="s">
        <v>49</v>
      </c>
    </row>
    <row r="143" spans="1:10" x14ac:dyDescent="0.25">
      <c r="A143" s="4">
        <v>44003</v>
      </c>
      <c r="B143" s="8">
        <f t="shared" si="6"/>
        <v>142</v>
      </c>
      <c r="C143" t="s">
        <v>11</v>
      </c>
      <c r="D143" t="s">
        <v>11</v>
      </c>
      <c r="I143" s="1" t="s">
        <v>38</v>
      </c>
      <c r="J143" s="1" t="s">
        <v>49</v>
      </c>
    </row>
    <row r="144" spans="1:10" x14ac:dyDescent="0.25">
      <c r="A144" s="4">
        <v>44003</v>
      </c>
      <c r="B144" s="8">
        <f t="shared" si="6"/>
        <v>143</v>
      </c>
      <c r="C144" t="s">
        <v>11</v>
      </c>
      <c r="D144" t="s">
        <v>11</v>
      </c>
      <c r="I144" s="1" t="s">
        <v>38</v>
      </c>
      <c r="J144" s="1" t="s">
        <v>49</v>
      </c>
    </row>
    <row r="145" spans="1:10" x14ac:dyDescent="0.25">
      <c r="A145" s="4">
        <v>44003</v>
      </c>
      <c r="B145" s="8">
        <f t="shared" si="6"/>
        <v>144</v>
      </c>
      <c r="C145" t="s">
        <v>64</v>
      </c>
      <c r="D145" t="s">
        <v>78</v>
      </c>
      <c r="I145" s="2" t="s">
        <v>79</v>
      </c>
      <c r="J145" s="2" t="s">
        <v>80</v>
      </c>
    </row>
    <row r="146" spans="1:10" x14ac:dyDescent="0.25">
      <c r="A146" s="4">
        <v>44004</v>
      </c>
      <c r="B146" s="8">
        <f t="shared" si="6"/>
        <v>145</v>
      </c>
      <c r="C146" t="s">
        <v>11</v>
      </c>
      <c r="D146" t="s">
        <v>11</v>
      </c>
      <c r="I146" s="1" t="s">
        <v>38</v>
      </c>
      <c r="J146" s="1" t="s">
        <v>49</v>
      </c>
    </row>
    <row r="147" spans="1:10" x14ac:dyDescent="0.25">
      <c r="A147" s="4">
        <v>44004</v>
      </c>
      <c r="B147" s="8">
        <f t="shared" si="6"/>
        <v>146</v>
      </c>
      <c r="C147" t="s">
        <v>11</v>
      </c>
      <c r="D147" t="s">
        <v>11</v>
      </c>
      <c r="I147" s="1" t="s">
        <v>38</v>
      </c>
      <c r="J147" s="1" t="s">
        <v>49</v>
      </c>
    </row>
    <row r="148" spans="1:10" x14ac:dyDescent="0.25">
      <c r="A148" s="4">
        <v>44004</v>
      </c>
      <c r="B148" s="8">
        <f t="shared" si="6"/>
        <v>147</v>
      </c>
      <c r="C148" t="s">
        <v>11</v>
      </c>
      <c r="D148" t="s">
        <v>11</v>
      </c>
      <c r="I148" s="1" t="s">
        <v>38</v>
      </c>
      <c r="J148" s="1" t="s">
        <v>49</v>
      </c>
    </row>
    <row r="149" spans="1:10" x14ac:dyDescent="0.25">
      <c r="A149" s="4">
        <v>44004</v>
      </c>
      <c r="B149" s="8">
        <f t="shared" si="6"/>
        <v>148</v>
      </c>
      <c r="C149" t="s">
        <v>11</v>
      </c>
      <c r="D149" t="s">
        <v>11</v>
      </c>
      <c r="I149" s="1" t="s">
        <v>38</v>
      </c>
      <c r="J149" s="1" t="s">
        <v>49</v>
      </c>
    </row>
    <row r="150" spans="1:10" x14ac:dyDescent="0.25">
      <c r="A150" s="4">
        <v>44004</v>
      </c>
      <c r="B150" s="8">
        <f t="shared" si="6"/>
        <v>149</v>
      </c>
      <c r="C150" t="s">
        <v>11</v>
      </c>
      <c r="D150" t="s">
        <v>11</v>
      </c>
      <c r="I150" s="1" t="s">
        <v>38</v>
      </c>
      <c r="J150" s="1" t="s">
        <v>49</v>
      </c>
    </row>
    <row r="151" spans="1:10" x14ac:dyDescent="0.25">
      <c r="A151" s="4">
        <v>44004</v>
      </c>
      <c r="B151" s="8">
        <f t="shared" si="6"/>
        <v>150</v>
      </c>
      <c r="C151" t="s">
        <v>11</v>
      </c>
      <c r="D151" t="s">
        <v>11</v>
      </c>
      <c r="I151" s="1" t="s">
        <v>38</v>
      </c>
      <c r="J151" s="1" t="s">
        <v>49</v>
      </c>
    </row>
    <row r="152" spans="1:10" x14ac:dyDescent="0.25">
      <c r="A152" s="4">
        <v>44004</v>
      </c>
      <c r="B152" s="8">
        <f t="shared" si="6"/>
        <v>151</v>
      </c>
      <c r="C152" t="s">
        <v>11</v>
      </c>
      <c r="D152" t="s">
        <v>11</v>
      </c>
      <c r="I152" s="1" t="s">
        <v>38</v>
      </c>
      <c r="J152" s="1" t="s">
        <v>49</v>
      </c>
    </row>
    <row r="153" spans="1:10" x14ac:dyDescent="0.25">
      <c r="A153" s="4">
        <v>44004</v>
      </c>
      <c r="B153" s="8">
        <f t="shared" si="6"/>
        <v>152</v>
      </c>
      <c r="C153" t="s">
        <v>11</v>
      </c>
      <c r="D153" t="s">
        <v>11</v>
      </c>
      <c r="I153" s="1" t="s">
        <v>38</v>
      </c>
      <c r="J153" s="1" t="s">
        <v>49</v>
      </c>
    </row>
    <row r="154" spans="1:10" x14ac:dyDescent="0.25">
      <c r="A154" s="4">
        <v>44004</v>
      </c>
      <c r="B154" s="8">
        <f t="shared" si="6"/>
        <v>153</v>
      </c>
      <c r="C154" t="s">
        <v>11</v>
      </c>
      <c r="D154" t="s">
        <v>11</v>
      </c>
      <c r="I154" s="1" t="s">
        <v>38</v>
      </c>
      <c r="J154" s="1" t="s">
        <v>49</v>
      </c>
    </row>
    <row r="155" spans="1:10" x14ac:dyDescent="0.25">
      <c r="A155" s="4">
        <v>44004</v>
      </c>
      <c r="B155" s="8">
        <f t="shared" si="6"/>
        <v>154</v>
      </c>
      <c r="C155" t="s">
        <v>11</v>
      </c>
      <c r="D155" t="s">
        <v>11</v>
      </c>
      <c r="I155" s="1" t="s">
        <v>38</v>
      </c>
      <c r="J155" s="1" t="s">
        <v>49</v>
      </c>
    </row>
    <row r="156" spans="1:10" x14ac:dyDescent="0.25">
      <c r="A156" s="4">
        <v>44004</v>
      </c>
      <c r="B156" s="8">
        <f t="shared" si="6"/>
        <v>155</v>
      </c>
      <c r="C156" t="s">
        <v>64</v>
      </c>
      <c r="D156" t="s">
        <v>78</v>
      </c>
      <c r="I156" s="2" t="s">
        <v>79</v>
      </c>
      <c r="J156" s="2" t="s">
        <v>80</v>
      </c>
    </row>
    <row r="157" spans="1:10" x14ac:dyDescent="0.25">
      <c r="A157" s="4">
        <v>44004</v>
      </c>
      <c r="B157" s="8">
        <f t="shared" si="6"/>
        <v>156</v>
      </c>
      <c r="C157" t="s">
        <v>64</v>
      </c>
      <c r="D157" t="s">
        <v>78</v>
      </c>
      <c r="I157" s="2" t="s">
        <v>79</v>
      </c>
      <c r="J157" s="2" t="s">
        <v>80</v>
      </c>
    </row>
    <row r="158" spans="1:10" x14ac:dyDescent="0.25">
      <c r="A158" s="4">
        <v>44004</v>
      </c>
      <c r="B158" s="8">
        <f t="shared" si="6"/>
        <v>157</v>
      </c>
      <c r="C158" t="s">
        <v>64</v>
      </c>
      <c r="D158" t="s">
        <v>78</v>
      </c>
      <c r="I158" s="2" t="s">
        <v>79</v>
      </c>
      <c r="J158" s="2" t="s">
        <v>80</v>
      </c>
    </row>
    <row r="159" spans="1:10" x14ac:dyDescent="0.25">
      <c r="A159" s="4">
        <v>44004</v>
      </c>
      <c r="B159" s="8">
        <f t="shared" si="6"/>
        <v>158</v>
      </c>
      <c r="C159" t="s">
        <v>64</v>
      </c>
      <c r="D159" t="s">
        <v>78</v>
      </c>
      <c r="I159" s="2" t="s">
        <v>79</v>
      </c>
      <c r="J159" s="2" t="s">
        <v>80</v>
      </c>
    </row>
    <row r="160" spans="1:10" x14ac:dyDescent="0.25">
      <c r="A160" s="4">
        <v>44004</v>
      </c>
      <c r="B160" s="8">
        <f t="shared" si="6"/>
        <v>159</v>
      </c>
      <c r="C160" t="s">
        <v>64</v>
      </c>
      <c r="D160" t="s">
        <v>78</v>
      </c>
      <c r="I160" s="2" t="s">
        <v>79</v>
      </c>
      <c r="J160" s="2" t="s">
        <v>80</v>
      </c>
    </row>
    <row r="161" spans="1:10" x14ac:dyDescent="0.25">
      <c r="A161" s="4">
        <v>44004</v>
      </c>
      <c r="B161" s="8">
        <f t="shared" si="6"/>
        <v>160</v>
      </c>
      <c r="C161" t="s">
        <v>12</v>
      </c>
      <c r="D161" t="s">
        <v>12</v>
      </c>
      <c r="I161" s="1" t="s">
        <v>39</v>
      </c>
      <c r="J161" s="1" t="s">
        <v>50</v>
      </c>
    </row>
    <row r="162" spans="1:10" x14ac:dyDescent="0.25">
      <c r="A162" s="4">
        <v>44005</v>
      </c>
      <c r="B162" s="8">
        <f t="shared" si="6"/>
        <v>161</v>
      </c>
      <c r="C162" t="s">
        <v>64</v>
      </c>
      <c r="D162" t="s">
        <v>78</v>
      </c>
      <c r="I162" s="2" t="s">
        <v>79</v>
      </c>
      <c r="J162" s="2" t="s">
        <v>80</v>
      </c>
    </row>
    <row r="163" spans="1:10" x14ac:dyDescent="0.25">
      <c r="A163" s="4">
        <v>44005</v>
      </c>
      <c r="B163" s="8">
        <f t="shared" si="6"/>
        <v>162</v>
      </c>
      <c r="C163" t="s">
        <v>64</v>
      </c>
      <c r="D163" t="s">
        <v>78</v>
      </c>
      <c r="I163" s="2" t="s">
        <v>79</v>
      </c>
      <c r="J163" s="2" t="s">
        <v>80</v>
      </c>
    </row>
    <row r="164" spans="1:10" x14ac:dyDescent="0.25">
      <c r="A164" s="4">
        <v>44005</v>
      </c>
      <c r="B164" s="8">
        <f t="shared" si="6"/>
        <v>163</v>
      </c>
      <c r="C164" t="s">
        <v>64</v>
      </c>
      <c r="D164" t="s">
        <v>78</v>
      </c>
      <c r="I164" s="2" t="s">
        <v>79</v>
      </c>
      <c r="J164" s="2" t="s">
        <v>80</v>
      </c>
    </row>
    <row r="165" spans="1:10" x14ac:dyDescent="0.25">
      <c r="A165" s="4">
        <v>44005</v>
      </c>
      <c r="B165" s="8">
        <f t="shared" si="6"/>
        <v>164</v>
      </c>
      <c r="C165" t="s">
        <v>64</v>
      </c>
      <c r="D165" t="s">
        <v>78</v>
      </c>
      <c r="I165" s="2" t="s">
        <v>79</v>
      </c>
      <c r="J165" s="2" t="s">
        <v>80</v>
      </c>
    </row>
    <row r="166" spans="1:10" x14ac:dyDescent="0.25">
      <c r="A166" s="4">
        <v>44005</v>
      </c>
      <c r="B166" s="8">
        <f t="shared" si="6"/>
        <v>165</v>
      </c>
      <c r="C166" t="s">
        <v>11</v>
      </c>
      <c r="D166" t="s">
        <v>11</v>
      </c>
      <c r="I166" s="1" t="s">
        <v>38</v>
      </c>
      <c r="J166" s="1" t="s">
        <v>49</v>
      </c>
    </row>
    <row r="167" spans="1:10" x14ac:dyDescent="0.25">
      <c r="A167" s="4">
        <v>44005</v>
      </c>
      <c r="B167" s="8">
        <f t="shared" si="6"/>
        <v>166</v>
      </c>
      <c r="C167" t="s">
        <v>11</v>
      </c>
      <c r="D167" t="s">
        <v>11</v>
      </c>
      <c r="I167" s="1" t="s">
        <v>38</v>
      </c>
      <c r="J167" s="1" t="s">
        <v>49</v>
      </c>
    </row>
    <row r="168" spans="1:10" x14ac:dyDescent="0.25">
      <c r="A168" s="4">
        <v>44005</v>
      </c>
      <c r="B168" s="8">
        <f t="shared" si="6"/>
        <v>167</v>
      </c>
      <c r="C168" t="s">
        <v>11</v>
      </c>
      <c r="D168" t="s">
        <v>11</v>
      </c>
      <c r="I168" s="1" t="s">
        <v>38</v>
      </c>
      <c r="J168" s="1" t="s">
        <v>49</v>
      </c>
    </row>
    <row r="169" spans="1:10" x14ac:dyDescent="0.25">
      <c r="A169" s="4">
        <v>44005</v>
      </c>
      <c r="B169" s="8">
        <f t="shared" si="6"/>
        <v>168</v>
      </c>
      <c r="C169" t="s">
        <v>11</v>
      </c>
      <c r="D169" t="s">
        <v>11</v>
      </c>
      <c r="I169" s="1" t="s">
        <v>38</v>
      </c>
      <c r="J169" s="1" t="s">
        <v>49</v>
      </c>
    </row>
    <row r="170" spans="1:10" x14ac:dyDescent="0.25">
      <c r="A170" s="4">
        <v>44005</v>
      </c>
      <c r="B170" s="8">
        <f t="shared" si="6"/>
        <v>169</v>
      </c>
      <c r="C170" t="s">
        <v>11</v>
      </c>
      <c r="D170" t="s">
        <v>11</v>
      </c>
      <c r="I170" s="1" t="s">
        <v>38</v>
      </c>
      <c r="J170" s="1" t="s">
        <v>49</v>
      </c>
    </row>
    <row r="171" spans="1:10" x14ac:dyDescent="0.25">
      <c r="A171" s="4">
        <v>44005</v>
      </c>
      <c r="B171" s="8">
        <f t="shared" si="6"/>
        <v>170</v>
      </c>
      <c r="C171" t="s">
        <v>11</v>
      </c>
      <c r="D171" t="s">
        <v>11</v>
      </c>
      <c r="I171" s="1" t="s">
        <v>38</v>
      </c>
      <c r="J171" s="1" t="s">
        <v>49</v>
      </c>
    </row>
    <row r="172" spans="1:10" x14ac:dyDescent="0.25">
      <c r="A172" s="4">
        <v>44005</v>
      </c>
      <c r="B172" s="8">
        <f t="shared" si="6"/>
        <v>171</v>
      </c>
      <c r="C172" t="s">
        <v>11</v>
      </c>
      <c r="D172" t="s">
        <v>11</v>
      </c>
      <c r="I172" s="1" t="s">
        <v>38</v>
      </c>
      <c r="J172" s="1" t="s">
        <v>49</v>
      </c>
    </row>
    <row r="173" spans="1:10" x14ac:dyDescent="0.25">
      <c r="A173" s="4">
        <v>44005</v>
      </c>
      <c r="B173" s="8">
        <f t="shared" si="6"/>
        <v>172</v>
      </c>
      <c r="C173" t="s">
        <v>11</v>
      </c>
      <c r="D173" t="s">
        <v>11</v>
      </c>
      <c r="I173" s="1" t="s">
        <v>38</v>
      </c>
      <c r="J173" s="1" t="s">
        <v>49</v>
      </c>
    </row>
    <row r="174" spans="1:10" x14ac:dyDescent="0.25">
      <c r="A174" s="4">
        <v>44005</v>
      </c>
      <c r="B174" s="8">
        <f t="shared" si="6"/>
        <v>173</v>
      </c>
      <c r="C174" t="s">
        <v>11</v>
      </c>
      <c r="D174" t="s">
        <v>11</v>
      </c>
      <c r="I174" s="1" t="s">
        <v>38</v>
      </c>
      <c r="J174" s="1" t="s">
        <v>49</v>
      </c>
    </row>
    <row r="175" spans="1:10" x14ac:dyDescent="0.25">
      <c r="A175" s="4">
        <v>44005</v>
      </c>
      <c r="B175" s="8">
        <f t="shared" si="6"/>
        <v>174</v>
      </c>
      <c r="C175" t="s">
        <v>11</v>
      </c>
      <c r="D175" t="s">
        <v>11</v>
      </c>
      <c r="I175" s="1" t="s">
        <v>38</v>
      </c>
      <c r="J175" s="1" t="s">
        <v>49</v>
      </c>
    </row>
    <row r="176" spans="1:10" x14ac:dyDescent="0.25">
      <c r="A176" s="4">
        <v>44005</v>
      </c>
      <c r="B176" s="8">
        <f t="shared" si="6"/>
        <v>175</v>
      </c>
      <c r="C176" t="s">
        <v>11</v>
      </c>
      <c r="D176" t="s">
        <v>11</v>
      </c>
      <c r="I176" s="1" t="s">
        <v>38</v>
      </c>
      <c r="J176" s="1" t="s">
        <v>49</v>
      </c>
    </row>
    <row r="177" spans="1:10" x14ac:dyDescent="0.25">
      <c r="A177" s="4">
        <v>44005</v>
      </c>
      <c r="B177" s="8">
        <f t="shared" si="6"/>
        <v>176</v>
      </c>
      <c r="C177" t="s">
        <v>11</v>
      </c>
      <c r="D177" t="s">
        <v>11</v>
      </c>
      <c r="I177" s="1" t="s">
        <v>38</v>
      </c>
      <c r="J177" s="1" t="s">
        <v>49</v>
      </c>
    </row>
    <row r="178" spans="1:10" x14ac:dyDescent="0.25">
      <c r="A178" s="4">
        <v>44005</v>
      </c>
      <c r="B178" s="8">
        <f t="shared" si="6"/>
        <v>177</v>
      </c>
      <c r="C178" t="s">
        <v>11</v>
      </c>
      <c r="D178" t="s">
        <v>11</v>
      </c>
      <c r="I178" s="1" t="s">
        <v>38</v>
      </c>
      <c r="J178" s="1" t="s">
        <v>49</v>
      </c>
    </row>
    <row r="179" spans="1:10" x14ac:dyDescent="0.25">
      <c r="A179" s="4">
        <v>44005</v>
      </c>
      <c r="B179" s="8">
        <f t="shared" si="6"/>
        <v>178</v>
      </c>
      <c r="C179" t="s">
        <v>67</v>
      </c>
      <c r="D179" t="s">
        <v>86</v>
      </c>
      <c r="I179" s="1" t="s">
        <v>87</v>
      </c>
      <c r="J179" s="1" t="s">
        <v>88</v>
      </c>
    </row>
  </sheetData>
  <autoFilter ref="A1:J136" xr:uid="{2B03F507-D02C-4EC5-8418-39FAF23CF901}">
    <sortState xmlns:xlrd2="http://schemas.microsoft.com/office/spreadsheetml/2017/richdata2" ref="A4:J128">
      <sortCondition ref="A128"/>
    </sortState>
  </autoFilter>
  <sortState xmlns:xlrd2="http://schemas.microsoft.com/office/spreadsheetml/2017/richdata2" ref="A2:J118">
    <sortCondition ref="B4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04CB8-D4A5-438F-ACC2-CAB8487D3650}">
  <dimension ref="A1:I73"/>
  <sheetViews>
    <sheetView topLeftCell="A32" workbookViewId="0">
      <selection activeCell="F50" sqref="F50"/>
    </sheetView>
  </sheetViews>
  <sheetFormatPr baseColWidth="10" defaultRowHeight="15" x14ac:dyDescent="0.25"/>
  <cols>
    <col min="1" max="3" width="11.42578125" style="3"/>
    <col min="4" max="4" width="15.7109375" style="3" bestFit="1" customWidth="1"/>
    <col min="5" max="5" width="11.42578125" style="3"/>
  </cols>
  <sheetData>
    <row r="1" spans="1:5" x14ac:dyDescent="0.25">
      <c r="A1" s="3" t="s">
        <v>85</v>
      </c>
      <c r="C1" s="3" t="s">
        <v>0</v>
      </c>
      <c r="D1" s="3" t="s">
        <v>2</v>
      </c>
      <c r="E1" s="3" t="s">
        <v>84</v>
      </c>
    </row>
    <row r="2" spans="1:5" x14ac:dyDescent="0.25">
      <c r="C2" s="4">
        <v>43920</v>
      </c>
      <c r="D2" s="3" t="s">
        <v>24</v>
      </c>
      <c r="E2" s="3">
        <v>1</v>
      </c>
    </row>
    <row r="3" spans="1:5" x14ac:dyDescent="0.25">
      <c r="C3" s="4">
        <v>43936</v>
      </c>
      <c r="D3" s="3" t="s">
        <v>24</v>
      </c>
      <c r="E3" s="3">
        <v>1</v>
      </c>
    </row>
    <row r="4" spans="1:5" x14ac:dyDescent="0.25">
      <c r="C4" s="4">
        <v>43986</v>
      </c>
      <c r="D4" s="3" t="s">
        <v>24</v>
      </c>
      <c r="E4" s="3">
        <v>4</v>
      </c>
    </row>
    <row r="5" spans="1:5" x14ac:dyDescent="0.25">
      <c r="C5" s="4">
        <v>43987</v>
      </c>
      <c r="D5" s="3" t="s">
        <v>24</v>
      </c>
      <c r="E5" s="3">
        <v>7</v>
      </c>
    </row>
    <row r="6" spans="1:5" x14ac:dyDescent="0.25">
      <c r="C6" s="4">
        <v>43988</v>
      </c>
      <c r="D6" s="3" t="s">
        <v>24</v>
      </c>
      <c r="E6" s="3">
        <v>4</v>
      </c>
    </row>
    <row r="7" spans="1:5" x14ac:dyDescent="0.25">
      <c r="C7" s="4">
        <v>43990</v>
      </c>
      <c r="D7" s="3" t="s">
        <v>24</v>
      </c>
      <c r="E7" s="3">
        <v>2</v>
      </c>
    </row>
    <row r="8" spans="1:5" x14ac:dyDescent="0.25">
      <c r="C8" s="4">
        <v>43992</v>
      </c>
      <c r="D8" s="3" t="s">
        <v>24</v>
      </c>
      <c r="E8" s="3">
        <v>2</v>
      </c>
    </row>
    <row r="9" spans="1:5" x14ac:dyDescent="0.25">
      <c r="C9" s="4">
        <v>43993</v>
      </c>
      <c r="D9" s="3" t="s">
        <v>24</v>
      </c>
      <c r="E9" s="3">
        <v>1</v>
      </c>
    </row>
    <row r="10" spans="1:5" x14ac:dyDescent="0.25">
      <c r="C10" s="4">
        <v>43995</v>
      </c>
      <c r="D10" s="3" t="s">
        <v>24</v>
      </c>
      <c r="E10" s="3">
        <v>2</v>
      </c>
    </row>
    <row r="11" spans="1:5" x14ac:dyDescent="0.25">
      <c r="C11" s="4">
        <v>43998</v>
      </c>
      <c r="D11" s="3" t="s">
        <v>24</v>
      </c>
      <c r="E11" s="3">
        <v>6</v>
      </c>
    </row>
    <row r="12" spans="1:5" x14ac:dyDescent="0.25">
      <c r="C12" s="4">
        <v>43981</v>
      </c>
      <c r="D12" s="3" t="s">
        <v>64</v>
      </c>
      <c r="E12" s="3">
        <v>1</v>
      </c>
    </row>
    <row r="13" spans="1:5" x14ac:dyDescent="0.25">
      <c r="C13" s="4">
        <v>43983</v>
      </c>
      <c r="D13" s="3" t="s">
        <v>64</v>
      </c>
      <c r="E13" s="3">
        <v>1</v>
      </c>
    </row>
    <row r="14" spans="1:5" x14ac:dyDescent="0.25">
      <c r="C14" s="4">
        <v>43992</v>
      </c>
      <c r="D14" s="3" t="s">
        <v>64</v>
      </c>
      <c r="E14" s="3">
        <v>3</v>
      </c>
    </row>
    <row r="15" spans="1:5" x14ac:dyDescent="0.25">
      <c r="C15" s="4">
        <v>43993</v>
      </c>
      <c r="D15" s="3" t="s">
        <v>64</v>
      </c>
      <c r="E15" s="3">
        <v>1</v>
      </c>
    </row>
    <row r="16" spans="1:5" x14ac:dyDescent="0.25">
      <c r="C16" s="4">
        <v>43994</v>
      </c>
      <c r="D16" s="3" t="s">
        <v>64</v>
      </c>
      <c r="E16" s="3">
        <v>2</v>
      </c>
    </row>
    <row r="17" spans="3:5" x14ac:dyDescent="0.25">
      <c r="C17" s="4">
        <v>43995</v>
      </c>
      <c r="D17" s="3" t="s">
        <v>64</v>
      </c>
      <c r="E17" s="3">
        <v>2</v>
      </c>
    </row>
    <row r="18" spans="3:5" x14ac:dyDescent="0.25">
      <c r="C18" s="4">
        <v>43996</v>
      </c>
      <c r="D18" s="3" t="s">
        <v>64</v>
      </c>
      <c r="E18" s="3">
        <v>0</v>
      </c>
    </row>
    <row r="19" spans="3:5" x14ac:dyDescent="0.25">
      <c r="C19" s="4">
        <v>43997</v>
      </c>
      <c r="D19" s="3" t="s">
        <v>64</v>
      </c>
      <c r="E19" s="3">
        <v>0</v>
      </c>
    </row>
    <row r="20" spans="3:5" x14ac:dyDescent="0.25">
      <c r="C20" s="4">
        <v>43998</v>
      </c>
      <c r="D20" s="3" t="s">
        <v>64</v>
      </c>
      <c r="E20" s="3">
        <v>0</v>
      </c>
    </row>
    <row r="21" spans="3:5" x14ac:dyDescent="0.25">
      <c r="C21" s="4">
        <v>43999</v>
      </c>
      <c r="D21" s="3" t="s">
        <v>64</v>
      </c>
      <c r="E21" s="3">
        <v>1</v>
      </c>
    </row>
    <row r="22" spans="3:5" x14ac:dyDescent="0.25">
      <c r="C22" s="4">
        <v>44000</v>
      </c>
      <c r="D22" s="3" t="s">
        <v>64</v>
      </c>
      <c r="E22" s="3">
        <v>0</v>
      </c>
    </row>
    <row r="23" spans="3:5" x14ac:dyDescent="0.25">
      <c r="C23" s="4">
        <v>44001</v>
      </c>
      <c r="D23" s="3" t="s">
        <v>64</v>
      </c>
      <c r="E23" s="3">
        <v>0</v>
      </c>
    </row>
    <row r="24" spans="3:5" x14ac:dyDescent="0.25">
      <c r="C24" s="4">
        <v>44002</v>
      </c>
      <c r="D24" s="3" t="s">
        <v>64</v>
      </c>
      <c r="E24" s="3">
        <v>1</v>
      </c>
    </row>
    <row r="25" spans="3:5" x14ac:dyDescent="0.25">
      <c r="C25" s="4">
        <v>44003</v>
      </c>
      <c r="D25" s="3" t="s">
        <v>64</v>
      </c>
      <c r="E25" s="3">
        <v>1</v>
      </c>
    </row>
    <row r="26" spans="3:5" x14ac:dyDescent="0.25">
      <c r="C26" s="4">
        <v>44004</v>
      </c>
      <c r="D26" s="3" t="s">
        <v>64</v>
      </c>
      <c r="E26" s="3">
        <v>5</v>
      </c>
    </row>
    <row r="27" spans="3:5" x14ac:dyDescent="0.25">
      <c r="C27" s="4">
        <v>43910</v>
      </c>
      <c r="D27" s="3" t="s">
        <v>12</v>
      </c>
      <c r="E27" s="3">
        <v>1</v>
      </c>
    </row>
    <row r="28" spans="3:5" x14ac:dyDescent="0.25">
      <c r="C28" s="4">
        <v>43920</v>
      </c>
      <c r="D28" s="3" t="s">
        <v>12</v>
      </c>
      <c r="E28" s="3">
        <v>1</v>
      </c>
    </row>
    <row r="29" spans="3:5" x14ac:dyDescent="0.25">
      <c r="C29" s="4">
        <v>43923</v>
      </c>
      <c r="D29" s="3" t="s">
        <v>12</v>
      </c>
      <c r="E29" s="3">
        <v>1</v>
      </c>
    </row>
    <row r="30" spans="3:5" x14ac:dyDescent="0.25">
      <c r="C30" s="4">
        <v>43924</v>
      </c>
      <c r="D30" s="3" t="s">
        <v>12</v>
      </c>
      <c r="E30" s="3">
        <v>1</v>
      </c>
    </row>
    <row r="31" spans="3:5" x14ac:dyDescent="0.25">
      <c r="C31" s="4">
        <v>43951</v>
      </c>
      <c r="D31" s="3" t="s">
        <v>12</v>
      </c>
      <c r="E31" s="3">
        <v>1</v>
      </c>
    </row>
    <row r="32" spans="3:5" x14ac:dyDescent="0.25">
      <c r="C32" s="4">
        <v>43953</v>
      </c>
      <c r="D32" s="3" t="s">
        <v>12</v>
      </c>
      <c r="E32" s="3">
        <v>2</v>
      </c>
    </row>
    <row r="33" spans="3:5" x14ac:dyDescent="0.25">
      <c r="C33" s="4">
        <v>43956</v>
      </c>
      <c r="D33" s="3" t="s">
        <v>12</v>
      </c>
      <c r="E33" s="3">
        <v>2</v>
      </c>
    </row>
    <row r="34" spans="3:5" x14ac:dyDescent="0.25">
      <c r="C34" s="4">
        <v>43988</v>
      </c>
      <c r="D34" s="3" t="s">
        <v>12</v>
      </c>
      <c r="E34" s="3">
        <v>1</v>
      </c>
    </row>
    <row r="35" spans="3:5" x14ac:dyDescent="0.25">
      <c r="C35" s="4">
        <v>43989</v>
      </c>
      <c r="D35" s="3" t="s">
        <v>12</v>
      </c>
      <c r="E35" s="3">
        <v>2</v>
      </c>
    </row>
    <row r="36" spans="3:5" x14ac:dyDescent="0.25">
      <c r="C36" s="4">
        <v>43991</v>
      </c>
      <c r="D36" s="3" t="s">
        <v>12</v>
      </c>
      <c r="E36" s="3">
        <v>3</v>
      </c>
    </row>
    <row r="37" spans="3:5" x14ac:dyDescent="0.25">
      <c r="C37" s="4">
        <v>43992</v>
      </c>
      <c r="D37" s="3" t="s">
        <v>12</v>
      </c>
      <c r="E37" s="3">
        <v>1</v>
      </c>
    </row>
    <row r="38" spans="3:5" x14ac:dyDescent="0.25">
      <c r="C38" s="4">
        <v>43993</v>
      </c>
      <c r="D38" s="3" t="s">
        <v>12</v>
      </c>
      <c r="E38" s="3">
        <v>4</v>
      </c>
    </row>
    <row r="39" spans="3:5" x14ac:dyDescent="0.25">
      <c r="C39" s="4">
        <v>43994</v>
      </c>
      <c r="D39" s="3" t="s">
        <v>12</v>
      </c>
      <c r="E39" s="3">
        <v>0</v>
      </c>
    </row>
    <row r="40" spans="3:5" x14ac:dyDescent="0.25">
      <c r="C40" s="4">
        <v>43995</v>
      </c>
      <c r="D40" s="3" t="s">
        <v>12</v>
      </c>
      <c r="E40" s="3">
        <v>0</v>
      </c>
    </row>
    <row r="41" spans="3:5" x14ac:dyDescent="0.25">
      <c r="C41" s="4">
        <v>43996</v>
      </c>
      <c r="D41" s="3" t="s">
        <v>12</v>
      </c>
      <c r="E41" s="3">
        <v>0</v>
      </c>
    </row>
    <row r="42" spans="3:5" x14ac:dyDescent="0.25">
      <c r="C42" s="4">
        <v>43997</v>
      </c>
      <c r="D42" s="3" t="s">
        <v>12</v>
      </c>
      <c r="E42" s="3">
        <v>0</v>
      </c>
    </row>
    <row r="43" spans="3:5" x14ac:dyDescent="0.25">
      <c r="C43" s="4">
        <v>43998</v>
      </c>
      <c r="D43" s="3" t="s">
        <v>12</v>
      </c>
      <c r="E43" s="3">
        <v>0</v>
      </c>
    </row>
    <row r="44" spans="3:5" x14ac:dyDescent="0.25">
      <c r="C44" s="4">
        <v>43999</v>
      </c>
      <c r="D44" s="3" t="s">
        <v>12</v>
      </c>
      <c r="E44" s="3">
        <v>0</v>
      </c>
    </row>
    <row r="45" spans="3:5" x14ac:dyDescent="0.25">
      <c r="C45" s="4">
        <v>44000</v>
      </c>
      <c r="D45" s="3" t="s">
        <v>12</v>
      </c>
      <c r="E45" s="3">
        <v>0</v>
      </c>
    </row>
    <row r="46" spans="3:5" x14ac:dyDescent="0.25">
      <c r="C46" s="4">
        <v>44001</v>
      </c>
      <c r="D46" s="3" t="s">
        <v>12</v>
      </c>
      <c r="E46" s="3">
        <v>0</v>
      </c>
    </row>
    <row r="47" spans="3:5" x14ac:dyDescent="0.25">
      <c r="C47" s="4">
        <v>44002</v>
      </c>
      <c r="D47" s="3" t="s">
        <v>12</v>
      </c>
      <c r="E47" s="3">
        <v>1</v>
      </c>
    </row>
    <row r="48" spans="3:5" x14ac:dyDescent="0.25">
      <c r="C48" s="4">
        <v>44003</v>
      </c>
      <c r="D48" s="3" t="s">
        <v>12</v>
      </c>
      <c r="E48" s="3">
        <v>0</v>
      </c>
    </row>
    <row r="49" spans="1:9" x14ac:dyDescent="0.25">
      <c r="C49" s="4">
        <v>44004</v>
      </c>
      <c r="D49" s="3" t="s">
        <v>12</v>
      </c>
      <c r="E49" s="3">
        <v>1</v>
      </c>
    </row>
    <row r="50" spans="1:9" x14ac:dyDescent="0.25">
      <c r="C50" s="4">
        <v>43930</v>
      </c>
      <c r="D50" s="3" t="s">
        <v>26</v>
      </c>
      <c r="E50" s="3">
        <v>1</v>
      </c>
      <c r="F50">
        <v>1</v>
      </c>
    </row>
    <row r="51" spans="1:9" x14ac:dyDescent="0.25">
      <c r="C51" s="4">
        <v>43993</v>
      </c>
      <c r="D51" s="3" t="s">
        <v>26</v>
      </c>
      <c r="E51" s="3">
        <v>1</v>
      </c>
      <c r="F51">
        <f>E51+F50</f>
        <v>2</v>
      </c>
    </row>
    <row r="52" spans="1:9" x14ac:dyDescent="0.25">
      <c r="A52" s="3">
        <v>1</v>
      </c>
      <c r="B52" s="4">
        <v>43994</v>
      </c>
      <c r="C52" s="4">
        <v>43994</v>
      </c>
      <c r="D52" s="3" t="s">
        <v>26</v>
      </c>
      <c r="E52" s="3">
        <v>0</v>
      </c>
      <c r="F52">
        <f t="shared" ref="F52:F62" si="0">E52+F51</f>
        <v>2</v>
      </c>
      <c r="G52">
        <f>LN(F52)</f>
        <v>0.69314718055994529</v>
      </c>
    </row>
    <row r="53" spans="1:9" x14ac:dyDescent="0.25">
      <c r="A53" s="3">
        <v>2</v>
      </c>
      <c r="B53" s="4">
        <v>43995</v>
      </c>
      <c r="C53" s="4">
        <v>43995</v>
      </c>
      <c r="D53" s="3" t="s">
        <v>26</v>
      </c>
      <c r="E53" s="3">
        <v>14</v>
      </c>
      <c r="F53">
        <f t="shared" si="0"/>
        <v>16</v>
      </c>
      <c r="G53">
        <f t="shared" ref="G53:G62" si="1">LN(F53)</f>
        <v>2.7725887222397811</v>
      </c>
    </row>
    <row r="54" spans="1:9" x14ac:dyDescent="0.25">
      <c r="A54" s="3">
        <v>3</v>
      </c>
      <c r="B54" s="4">
        <v>43996</v>
      </c>
      <c r="C54" s="4">
        <v>43996</v>
      </c>
      <c r="D54" s="3" t="s">
        <v>26</v>
      </c>
      <c r="E54" s="3">
        <v>1</v>
      </c>
      <c r="F54">
        <f t="shared" si="0"/>
        <v>17</v>
      </c>
      <c r="G54">
        <f t="shared" si="1"/>
        <v>2.8332133440562162</v>
      </c>
    </row>
    <row r="55" spans="1:9" x14ac:dyDescent="0.25">
      <c r="A55" s="3">
        <v>4</v>
      </c>
      <c r="B55" s="4">
        <v>43997</v>
      </c>
      <c r="C55" s="4">
        <v>43997</v>
      </c>
      <c r="D55" s="3" t="s">
        <v>26</v>
      </c>
      <c r="E55" s="3">
        <v>0</v>
      </c>
      <c r="F55">
        <f t="shared" si="0"/>
        <v>17</v>
      </c>
      <c r="G55">
        <f t="shared" si="1"/>
        <v>2.8332133440562162</v>
      </c>
    </row>
    <row r="56" spans="1:9" x14ac:dyDescent="0.25">
      <c r="A56" s="3">
        <v>5</v>
      </c>
      <c r="B56" s="4">
        <v>43998</v>
      </c>
      <c r="C56" s="4">
        <v>43998</v>
      </c>
      <c r="D56" s="3" t="s">
        <v>26</v>
      </c>
      <c r="E56" s="3">
        <v>8</v>
      </c>
      <c r="F56">
        <f t="shared" si="0"/>
        <v>25</v>
      </c>
      <c r="G56">
        <f t="shared" si="1"/>
        <v>3.2188758248682006</v>
      </c>
    </row>
    <row r="57" spans="1:9" x14ac:dyDescent="0.25">
      <c r="A57" s="3">
        <v>6</v>
      </c>
      <c r="B57" s="4">
        <v>43999</v>
      </c>
      <c r="C57" s="4">
        <v>43999</v>
      </c>
      <c r="D57" s="3" t="s">
        <v>26</v>
      </c>
      <c r="E57" s="3">
        <v>4</v>
      </c>
      <c r="F57">
        <f t="shared" si="0"/>
        <v>29</v>
      </c>
      <c r="G57">
        <f t="shared" si="1"/>
        <v>3.3672958299864741</v>
      </c>
    </row>
    <row r="58" spans="1:9" x14ac:dyDescent="0.25">
      <c r="A58" s="3">
        <v>7</v>
      </c>
      <c r="B58" s="4">
        <v>44000</v>
      </c>
      <c r="C58" s="4">
        <v>44000</v>
      </c>
      <c r="D58" s="3" t="s">
        <v>26</v>
      </c>
      <c r="E58" s="3">
        <v>1</v>
      </c>
      <c r="F58">
        <f t="shared" si="0"/>
        <v>30</v>
      </c>
      <c r="G58">
        <f t="shared" si="1"/>
        <v>3.4011973816621555</v>
      </c>
      <c r="H58">
        <f>SLOPE(G52:G58,A52:A58)</f>
        <v>0.34640097498614286</v>
      </c>
      <c r="I58">
        <f>LN(2)/H58</f>
        <v>2.0009966212932091</v>
      </c>
    </row>
    <row r="59" spans="1:9" x14ac:dyDescent="0.25">
      <c r="A59" s="3">
        <v>8</v>
      </c>
      <c r="B59" s="4">
        <v>44001</v>
      </c>
      <c r="C59" s="4">
        <v>44001</v>
      </c>
      <c r="D59" s="3" t="s">
        <v>26</v>
      </c>
      <c r="E59" s="3">
        <v>0</v>
      </c>
      <c r="F59">
        <f t="shared" si="0"/>
        <v>30</v>
      </c>
      <c r="G59">
        <f t="shared" si="1"/>
        <v>3.4011973816621555</v>
      </c>
      <c r="H59">
        <f t="shared" ref="H59:H62" si="2">SLOPE(G53:G59,A53:A59)</f>
        <v>0.12699559069318783</v>
      </c>
      <c r="I59">
        <f t="shared" ref="I59:I62" si="3">LN(2)/H59</f>
        <v>5.4580413129030498</v>
      </c>
    </row>
    <row r="60" spans="1:9" x14ac:dyDescent="0.25">
      <c r="A60" s="3">
        <v>9</v>
      </c>
      <c r="B60" s="4">
        <v>44002</v>
      </c>
      <c r="C60" s="4">
        <v>44002</v>
      </c>
      <c r="D60" s="3" t="s">
        <v>26</v>
      </c>
      <c r="E60" s="3">
        <v>7</v>
      </c>
      <c r="F60">
        <f t="shared" si="0"/>
        <v>37</v>
      </c>
      <c r="G60">
        <f t="shared" si="1"/>
        <v>3.6109179126442243</v>
      </c>
      <c r="H60">
        <f t="shared" si="2"/>
        <v>0.13040726206320921</v>
      </c>
      <c r="I60">
        <f t="shared" si="3"/>
        <v>5.3152498533706849</v>
      </c>
    </row>
    <row r="61" spans="1:9" x14ac:dyDescent="0.25">
      <c r="A61" s="3">
        <v>10</v>
      </c>
      <c r="B61" s="4">
        <v>44003</v>
      </c>
      <c r="C61" s="4">
        <v>44003</v>
      </c>
      <c r="D61" s="3" t="s">
        <v>26</v>
      </c>
      <c r="E61" s="3">
        <v>0</v>
      </c>
      <c r="F61">
        <f t="shared" si="0"/>
        <v>37</v>
      </c>
      <c r="G61">
        <f t="shared" si="1"/>
        <v>3.6109179126442243</v>
      </c>
      <c r="H61">
        <f t="shared" si="2"/>
        <v>0.11253926546399119</v>
      </c>
      <c r="I61">
        <f t="shared" si="3"/>
        <v>6.1591585630326442</v>
      </c>
    </row>
    <row r="62" spans="1:9" x14ac:dyDescent="0.25">
      <c r="A62" s="3">
        <v>11</v>
      </c>
      <c r="B62" s="4">
        <v>44004</v>
      </c>
      <c r="C62" s="4">
        <v>44004</v>
      </c>
      <c r="D62" s="3" t="s">
        <v>26</v>
      </c>
      <c r="E62" s="3">
        <v>0</v>
      </c>
      <c r="F62">
        <f t="shared" si="0"/>
        <v>37</v>
      </c>
      <c r="G62">
        <f t="shared" si="1"/>
        <v>3.6109179126442243</v>
      </c>
      <c r="H62">
        <f t="shared" si="2"/>
        <v>6.6896105700915739E-2</v>
      </c>
      <c r="I62">
        <f t="shared" si="3"/>
        <v>10.361547556429086</v>
      </c>
    </row>
    <row r="63" spans="1:9" x14ac:dyDescent="0.25">
      <c r="A63" s="3">
        <v>1</v>
      </c>
      <c r="B63" s="4">
        <v>43994</v>
      </c>
      <c r="C63" s="4">
        <v>43994</v>
      </c>
      <c r="D63" s="3" t="s">
        <v>11</v>
      </c>
      <c r="E63" s="3">
        <v>1</v>
      </c>
      <c r="F63">
        <v>8</v>
      </c>
      <c r="G63">
        <f>LN(F63)</f>
        <v>2.0794415416798357</v>
      </c>
    </row>
    <row r="64" spans="1:9" x14ac:dyDescent="0.25">
      <c r="A64" s="3">
        <v>2</v>
      </c>
      <c r="B64" s="4">
        <v>43995</v>
      </c>
      <c r="C64" s="4">
        <v>43994</v>
      </c>
      <c r="D64" s="3" t="s">
        <v>11</v>
      </c>
      <c r="E64" s="3">
        <v>0</v>
      </c>
      <c r="F64">
        <v>8</v>
      </c>
      <c r="G64">
        <f t="shared" ref="G64:G73" si="4">LN(F64)</f>
        <v>2.0794415416798357</v>
      </c>
    </row>
    <row r="65" spans="1:9" x14ac:dyDescent="0.25">
      <c r="A65" s="3">
        <v>3</v>
      </c>
      <c r="B65" s="4">
        <v>43996</v>
      </c>
      <c r="C65" s="4">
        <v>43994</v>
      </c>
      <c r="D65" s="3" t="s">
        <v>11</v>
      </c>
      <c r="E65" s="3">
        <v>0</v>
      </c>
      <c r="F65">
        <v>8</v>
      </c>
      <c r="G65">
        <f t="shared" si="4"/>
        <v>2.0794415416798357</v>
      </c>
    </row>
    <row r="66" spans="1:9" x14ac:dyDescent="0.25">
      <c r="A66" s="3">
        <v>4</v>
      </c>
      <c r="B66" s="4">
        <v>43997</v>
      </c>
      <c r="C66" s="4">
        <v>43994</v>
      </c>
      <c r="D66" s="3" t="s">
        <v>11</v>
      </c>
      <c r="E66" s="3">
        <v>0</v>
      </c>
      <c r="F66">
        <v>8</v>
      </c>
      <c r="G66">
        <f t="shared" si="4"/>
        <v>2.0794415416798357</v>
      </c>
    </row>
    <row r="67" spans="1:9" x14ac:dyDescent="0.25">
      <c r="A67" s="3">
        <v>5</v>
      </c>
      <c r="B67" s="4">
        <v>43998</v>
      </c>
      <c r="C67" s="4">
        <v>43994</v>
      </c>
      <c r="D67" s="3" t="s">
        <v>11</v>
      </c>
      <c r="E67" s="3">
        <v>0</v>
      </c>
      <c r="F67">
        <v>8</v>
      </c>
      <c r="G67">
        <f t="shared" si="4"/>
        <v>2.0794415416798357</v>
      </c>
    </row>
    <row r="68" spans="1:9" x14ac:dyDescent="0.25">
      <c r="A68" s="3">
        <v>6</v>
      </c>
      <c r="B68" s="4">
        <v>43999</v>
      </c>
      <c r="C68" s="4">
        <v>43994</v>
      </c>
      <c r="D68" s="3" t="s">
        <v>11</v>
      </c>
      <c r="E68" s="3">
        <v>0</v>
      </c>
      <c r="F68">
        <v>8</v>
      </c>
      <c r="G68">
        <f t="shared" si="4"/>
        <v>2.0794415416798357</v>
      </c>
    </row>
    <row r="69" spans="1:9" x14ac:dyDescent="0.25">
      <c r="A69" s="3">
        <v>7</v>
      </c>
      <c r="B69" s="4">
        <v>44000</v>
      </c>
      <c r="C69" s="4">
        <v>44000</v>
      </c>
      <c r="D69" s="3" t="s">
        <v>11</v>
      </c>
      <c r="E69" s="3">
        <v>3</v>
      </c>
      <c r="F69">
        <v>11</v>
      </c>
      <c r="G69">
        <f t="shared" si="4"/>
        <v>2.3978952727983707</v>
      </c>
      <c r="H69">
        <f>SLOPE(G63:G69,A63:A69)</f>
        <v>3.4120042619843027E-2</v>
      </c>
      <c r="I69">
        <f>LN(2)/H69</f>
        <v>20.314956469510243</v>
      </c>
    </row>
    <row r="70" spans="1:9" x14ac:dyDescent="0.25">
      <c r="A70" s="3">
        <v>8</v>
      </c>
      <c r="B70" s="4">
        <v>44001</v>
      </c>
      <c r="C70" s="4">
        <v>44000</v>
      </c>
      <c r="D70" s="3" t="s">
        <v>11</v>
      </c>
      <c r="E70" s="3">
        <v>0</v>
      </c>
      <c r="F70">
        <v>11</v>
      </c>
      <c r="G70">
        <f t="shared" si="4"/>
        <v>2.3978952727983707</v>
      </c>
      <c r="H70">
        <f t="shared" ref="H70:H73" si="5">SLOPE(G64:G70,A64:A70)</f>
        <v>5.6866737699738379E-2</v>
      </c>
      <c r="I70">
        <f t="shared" ref="I70:I73" si="6">LN(2)/H70</f>
        <v>12.188973881706145</v>
      </c>
    </row>
    <row r="71" spans="1:9" x14ac:dyDescent="0.25">
      <c r="A71" s="3">
        <v>9</v>
      </c>
      <c r="B71" s="4">
        <v>44002</v>
      </c>
      <c r="C71" s="4">
        <v>44002</v>
      </c>
      <c r="D71" s="3" t="s">
        <v>11</v>
      </c>
      <c r="E71" s="3">
        <v>9</v>
      </c>
      <c r="F71">
        <v>20</v>
      </c>
      <c r="G71">
        <f t="shared" si="4"/>
        <v>2.9957322735539909</v>
      </c>
      <c r="H71">
        <f t="shared" si="5"/>
        <v>0.13229404960635965</v>
      </c>
      <c r="I71">
        <f t="shared" si="6"/>
        <v>5.2394433659140498</v>
      </c>
    </row>
    <row r="72" spans="1:9" x14ac:dyDescent="0.25">
      <c r="A72" s="3">
        <v>10</v>
      </c>
      <c r="B72" s="4">
        <v>44003</v>
      </c>
      <c r="C72" s="4">
        <v>44003</v>
      </c>
      <c r="D72" s="3" t="s">
        <v>11</v>
      </c>
      <c r="E72" s="3">
        <v>8</v>
      </c>
      <c r="F72">
        <v>28</v>
      </c>
      <c r="G72">
        <f t="shared" si="4"/>
        <v>3.3322045101752038</v>
      </c>
      <c r="H72">
        <f t="shared" si="5"/>
        <v>0.21104728929831959</v>
      </c>
      <c r="I72">
        <f t="shared" si="6"/>
        <v>3.2843216459424305</v>
      </c>
    </row>
    <row r="73" spans="1:9" x14ac:dyDescent="0.25">
      <c r="A73" s="3">
        <v>11</v>
      </c>
      <c r="B73" s="4">
        <v>44004</v>
      </c>
      <c r="C73" s="4">
        <v>44004</v>
      </c>
      <c r="D73" s="3" t="s">
        <v>11</v>
      </c>
      <c r="E73" s="3">
        <v>10</v>
      </c>
      <c r="F73">
        <v>38</v>
      </c>
      <c r="G73">
        <f t="shared" si="4"/>
        <v>3.6375861597263857</v>
      </c>
      <c r="H73">
        <f t="shared" si="5"/>
        <v>0.27777845685307162</v>
      </c>
      <c r="I73">
        <f t="shared" si="6"/>
        <v>2.4953237497700522</v>
      </c>
    </row>
  </sheetData>
  <autoFilter ref="A1:E60" xr:uid="{EEE7A245-D32E-4A9A-8A60-ABFCCCC0ACF6}">
    <sortState xmlns:xlrd2="http://schemas.microsoft.com/office/spreadsheetml/2017/richdata2" ref="A2:E60">
      <sortCondition ref="D2:D60"/>
      <sortCondition ref="C2:C60"/>
    </sortState>
  </autoFilter>
  <sortState xmlns:xlrd2="http://schemas.microsoft.com/office/spreadsheetml/2017/richdata2" ref="C2:E60">
    <sortCondition ref="D2:D60"/>
    <sortCondition ref="C2:C6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entre_rios_casos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UNER</dc:creator>
  <cp:lastModifiedBy>UNER</cp:lastModifiedBy>
  <dcterms:created xsi:type="dcterms:W3CDTF">2020-05-05T22:36:42Z</dcterms:created>
  <dcterms:modified xsi:type="dcterms:W3CDTF">2020-06-23T12:43:12Z</dcterms:modified>
</cp:coreProperties>
</file>