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VID\covid\data\"/>
    </mc:Choice>
  </mc:AlternateContent>
  <bookViews>
    <workbookView xWindow="12135" yWindow="240" windowWidth="7950" windowHeight="9480" tabRatio="547" firstSheet="1" activeTab="1"/>
  </bookViews>
  <sheets>
    <sheet name="argentina_gral" sheetId="1" r:id="rId1"/>
    <sheet name="casos_provincias" sheetId="3" r:id="rId2"/>
    <sheet name="Hoja1" sheetId="12" r:id="rId3"/>
    <sheet name="POBLAC_AMBA" sheetId="9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2" hidden="1">Hoja1!$A$1:$L$151</definedName>
    <definedName name="_xlnm._FilterDatabase" localSheetId="3" hidden="1">POBLAC_AMBA!$A$1:$AW$31</definedName>
    <definedName name="_xlnm._FilterDatabase" localSheetId="4" hidden="1">UTI!$A$1:$B$116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19" i="3" l="1"/>
  <c r="E3595" i="3"/>
  <c r="K154" i="1"/>
  <c r="J154" i="1"/>
  <c r="P154" i="1"/>
  <c r="E154" i="1" l="1"/>
  <c r="D154" i="1"/>
  <c r="C154" i="1"/>
  <c r="K153" i="1" l="1"/>
  <c r="J153" i="1"/>
  <c r="P153" i="1"/>
  <c r="E3572" i="3"/>
  <c r="E3571" i="3"/>
  <c r="D153" i="1"/>
  <c r="C153" i="1"/>
  <c r="K152" i="1" l="1"/>
  <c r="J152" i="1"/>
  <c r="I152" i="1"/>
  <c r="E3548" i="3"/>
  <c r="E3547" i="3"/>
  <c r="E152" i="1"/>
  <c r="D152" i="1"/>
  <c r="P152" i="1"/>
  <c r="C152" i="1"/>
  <c r="D3523" i="3"/>
  <c r="L154" i="12" l="1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K154" i="12"/>
  <c r="K148" i="12"/>
  <c r="J154" i="12"/>
  <c r="I154" i="12"/>
  <c r="E3523" i="3"/>
  <c r="P151" i="1"/>
  <c r="J151" i="1"/>
  <c r="K151" i="1"/>
  <c r="E3524" i="3"/>
  <c r="E151" i="1"/>
  <c r="D151" i="1"/>
  <c r="C151" i="1"/>
  <c r="J150" i="1"/>
  <c r="K150" i="1"/>
  <c r="P150" i="1"/>
  <c r="E150" i="1"/>
  <c r="E3500" i="3"/>
  <c r="E3499" i="3"/>
  <c r="C150" i="1"/>
  <c r="E3502" i="3" l="1"/>
  <c r="E3514" i="3"/>
  <c r="J149" i="1"/>
  <c r="K149" i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C149" i="1"/>
  <c r="I148" i="1"/>
  <c r="G134" i="13"/>
  <c r="G85" i="13"/>
  <c r="G92" i="13"/>
  <c r="G99" i="13"/>
  <c r="G106" i="13"/>
  <c r="G113" i="13"/>
  <c r="G120" i="13"/>
  <c r="G127" i="13"/>
  <c r="G141" i="13"/>
  <c r="G148" i="13"/>
  <c r="F148" i="13"/>
  <c r="F141" i="13"/>
  <c r="F134" i="13"/>
  <c r="F127" i="13"/>
  <c r="F120" i="13"/>
  <c r="F113" i="13"/>
  <c r="F106" i="13"/>
  <c r="F99" i="13"/>
  <c r="F92" i="13"/>
  <c r="F85" i="13"/>
  <c r="F78" i="13"/>
  <c r="F71" i="13"/>
  <c r="F64" i="13"/>
  <c r="F57" i="13"/>
  <c r="F50" i="13"/>
  <c r="F43" i="13"/>
  <c r="F36" i="13"/>
  <c r="F29" i="13"/>
  <c r="F22" i="13"/>
  <c r="F15" i="13"/>
  <c r="F8" i="13"/>
  <c r="L92" i="12"/>
  <c r="K92" i="12"/>
  <c r="L99" i="12"/>
  <c r="K99" i="12"/>
  <c r="L106" i="12"/>
  <c r="K106" i="12"/>
  <c r="L113" i="12"/>
  <c r="K113" i="12"/>
  <c r="L120" i="12"/>
  <c r="K120" i="12"/>
  <c r="L127" i="12"/>
  <c r="K127" i="12"/>
  <c r="L134" i="12"/>
  <c r="K134" i="12"/>
  <c r="L148" i="12"/>
  <c r="L141" i="12"/>
  <c r="K141" i="12"/>
  <c r="J148" i="12"/>
  <c r="J141" i="12"/>
  <c r="J134" i="12"/>
  <c r="J127" i="12"/>
  <c r="J120" i="12"/>
  <c r="J113" i="12"/>
  <c r="J106" i="12"/>
  <c r="J99" i="12"/>
  <c r="J92" i="12"/>
  <c r="J85" i="12"/>
  <c r="J78" i="12"/>
  <c r="J71" i="12"/>
  <c r="J64" i="12"/>
  <c r="J57" i="12"/>
  <c r="J50" i="12"/>
  <c r="J43" i="12"/>
  <c r="J36" i="12"/>
  <c r="J29" i="12"/>
  <c r="J22" i="12"/>
  <c r="J15" i="12"/>
  <c r="J8" i="12"/>
  <c r="I148" i="12"/>
  <c r="I141" i="12"/>
  <c r="I134" i="12"/>
  <c r="I127" i="12"/>
  <c r="I120" i="12"/>
  <c r="I113" i="12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C148" i="1"/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Q145" i="1"/>
  <c r="Q146" i="1"/>
  <c r="J147" i="1"/>
  <c r="K147" i="1"/>
  <c r="P147" i="1"/>
  <c r="E147" i="1"/>
  <c r="E148" i="1" s="1"/>
  <c r="C147" i="1"/>
  <c r="P146" i="1"/>
  <c r="J146" i="1"/>
  <c r="K146" i="1"/>
  <c r="E161" i="5"/>
  <c r="E3403" i="3"/>
  <c r="E146" i="1" l="1"/>
  <c r="C146" i="1"/>
  <c r="I145" i="1" l="1"/>
  <c r="E160" i="5" l="1"/>
  <c r="F160" i="5"/>
  <c r="E157" i="5"/>
  <c r="F157" i="5" s="1"/>
  <c r="E158" i="5"/>
  <c r="F158" i="5" s="1"/>
  <c r="E159" i="5"/>
  <c r="F159" i="5" s="1"/>
  <c r="E156" i="5"/>
  <c r="E3380" i="3"/>
  <c r="E3379" i="3"/>
  <c r="E145" i="1"/>
  <c r="D145" i="1"/>
  <c r="P145" i="1"/>
  <c r="C145" i="1"/>
  <c r="F134" i="10"/>
  <c r="D144" i="12"/>
  <c r="C142" i="12"/>
  <c r="C143" i="12" s="1"/>
  <c r="C144" i="12" s="1"/>
  <c r="E141" i="12"/>
  <c r="E142" i="12" s="1"/>
  <c r="E143" i="12" s="1"/>
  <c r="B139" i="12"/>
  <c r="C138" i="12"/>
  <c r="C139" i="12" s="1"/>
  <c r="C140" i="12" s="1"/>
  <c r="C136" i="12"/>
  <c r="C123" i="12"/>
  <c r="C124" i="12" s="1"/>
  <c r="C125" i="12" s="1"/>
  <c r="E122" i="12"/>
  <c r="E123" i="12" s="1"/>
  <c r="E124" i="12" s="1"/>
  <c r="E125" i="12" s="1"/>
  <c r="E126" i="12" s="1"/>
  <c r="C122" i="12"/>
  <c r="E120" i="12"/>
  <c r="C120" i="12"/>
  <c r="E119" i="12"/>
  <c r="C119" i="12"/>
  <c r="E114" i="12"/>
  <c r="C114" i="12"/>
  <c r="E113" i="12"/>
  <c r="E144" i="12" l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E3356" i="3"/>
  <c r="E3355" i="3"/>
  <c r="P144" i="1" l="1"/>
  <c r="E144" i="1"/>
  <c r="D144" i="1"/>
  <c r="C144" i="1"/>
  <c r="I143" i="1" l="1"/>
  <c r="E3332" i="3"/>
  <c r="E3331" i="3"/>
  <c r="P143" i="1"/>
  <c r="C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P141" i="1"/>
  <c r="H142" i="10" l="1"/>
  <c r="B139" i="1"/>
  <c r="E141" i="1" l="1"/>
  <c r="E142" i="1" s="1"/>
  <c r="E143" i="1" s="1"/>
  <c r="P140" i="1" l="1"/>
  <c r="K139" i="1" l="1"/>
  <c r="C139" i="1" l="1"/>
  <c r="C140" i="1" s="1"/>
  <c r="P138" i="1" l="1"/>
  <c r="C138" i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C125" i="1"/>
  <c r="P124" i="1" l="1"/>
  <c r="C124" i="1"/>
  <c r="P123" i="1"/>
  <c r="J123" i="1"/>
  <c r="K123" i="1"/>
  <c r="C123" i="1" l="1"/>
  <c r="P122" i="1" l="1"/>
  <c r="E122" i="1"/>
  <c r="C122" i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<sst xmlns="http://schemas.openxmlformats.org/spreadsheetml/2006/main" count="8839" uniqueCount="177">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</sst>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14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4"/>
  <sheetViews>
    <sheetView workbookViewId="0">
      <pane ySplit="1" topLeftCell="A138" activePane="bottomLeft" state="frozen"/>
      <selection pane="bottomLeft" activeCell="B147" sqref="B147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>L149-K149</f>
        <v>785.48800000001211</v>
      </c>
      <c r="K149" s="7">
        <f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>L150-K150</f>
        <v>801.66200000001118</v>
      </c>
      <c r="K150" s="7">
        <f>0.998*L150</f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>L151-K151</f>
        <v>818.0800000000163</v>
      </c>
      <c r="K151" s="7">
        <f>0.998*L151</f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>L152-K152</f>
        <v>833.97600000002421</v>
      </c>
      <c r="K152" s="7">
        <f>0.998*L152</f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>L153-K153</f>
        <v>846.24599999998463</v>
      </c>
      <c r="K153" s="7">
        <f>0.998*L153</f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>L154-K154</f>
        <v>856.68800000002375</v>
      </c>
      <c r="K154" s="7">
        <f>0.998*L154</f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</sheetData>
  <autoFilter ref="A1:Q86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643"/>
  <sheetViews>
    <sheetView tabSelected="1" zoomScaleNormal="100" workbookViewId="0">
      <pane ySplit="1" topLeftCell="A3636" activePane="bottomLeft" state="frozen"/>
      <selection activeCell="D2374" sqref="A1:D2374"/>
      <selection pane="bottomLeft" activeCell="E1" sqref="E1:E1048576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/>
      <c r="D3619" s="81"/>
      <c r="E3619" s="82">
        <f>4+4</f>
        <v>8</v>
      </c>
    </row>
    <row r="3620" spans="1:5" x14ac:dyDescent="0.25">
      <c r="A3620" s="83" t="s">
        <v>20</v>
      </c>
      <c r="B3620" s="28">
        <v>44046</v>
      </c>
      <c r="E3620" s="84">
        <v>3</v>
      </c>
    </row>
    <row r="3621" spans="1:5" x14ac:dyDescent="0.25">
      <c r="A3621" s="83" t="s">
        <v>35</v>
      </c>
      <c r="B3621" s="28">
        <v>44046</v>
      </c>
      <c r="E3621" s="84"/>
    </row>
    <row r="3622" spans="1:5" x14ac:dyDescent="0.25">
      <c r="A3622" s="83" t="s">
        <v>21</v>
      </c>
      <c r="B3622" s="28">
        <v>44046</v>
      </c>
      <c r="E3622" s="84">
        <v>3</v>
      </c>
    </row>
    <row r="3623" spans="1:5" x14ac:dyDescent="0.25">
      <c r="A3623" s="83" t="s">
        <v>36</v>
      </c>
      <c r="B3623" s="28">
        <v>44046</v>
      </c>
      <c r="E3623" s="84"/>
    </row>
    <row r="3624" spans="1:5" x14ac:dyDescent="0.25">
      <c r="A3624" s="83" t="s">
        <v>27</v>
      </c>
      <c r="B3624" s="28">
        <v>44046</v>
      </c>
      <c r="E3624" s="84"/>
    </row>
    <row r="3625" spans="1:5" x14ac:dyDescent="0.25">
      <c r="A3625" s="83" t="s">
        <v>37</v>
      </c>
      <c r="B3625" s="28">
        <v>44046</v>
      </c>
      <c r="E3625" s="84"/>
    </row>
    <row r="3626" spans="1:5" x14ac:dyDescent="0.25">
      <c r="A3626" s="83" t="s">
        <v>38</v>
      </c>
      <c r="B3626" s="28">
        <v>44046</v>
      </c>
      <c r="E3626" s="84"/>
    </row>
    <row r="3627" spans="1:5" x14ac:dyDescent="0.25">
      <c r="A3627" s="83" t="s">
        <v>48</v>
      </c>
      <c r="B3627" s="28">
        <v>44046</v>
      </c>
      <c r="E3627" s="84"/>
    </row>
    <row r="3628" spans="1:5" x14ac:dyDescent="0.25">
      <c r="A3628" s="83" t="s">
        <v>39</v>
      </c>
      <c r="B3628" s="28">
        <v>44046</v>
      </c>
      <c r="E3628" s="84"/>
    </row>
    <row r="3629" spans="1:5" x14ac:dyDescent="0.25">
      <c r="A3629" s="83" t="s">
        <v>40</v>
      </c>
      <c r="B3629" s="28">
        <v>44046</v>
      </c>
      <c r="E3629" s="84"/>
    </row>
    <row r="3630" spans="1:5" x14ac:dyDescent="0.25">
      <c r="A3630" s="83" t="s">
        <v>28</v>
      </c>
      <c r="B3630" s="28">
        <v>44046</v>
      </c>
      <c r="E3630" s="84"/>
    </row>
    <row r="3631" spans="1:5" x14ac:dyDescent="0.25">
      <c r="A3631" s="83" t="s">
        <v>24</v>
      </c>
      <c r="B3631" s="28">
        <v>44046</v>
      </c>
      <c r="E3631" s="84">
        <v>3</v>
      </c>
    </row>
    <row r="3632" spans="1:5" x14ac:dyDescent="0.25">
      <c r="A3632" s="83" t="s">
        <v>30</v>
      </c>
      <c r="B3632" s="28">
        <v>44046</v>
      </c>
      <c r="E3632" s="84"/>
    </row>
    <row r="3633" spans="1:5" x14ac:dyDescent="0.25">
      <c r="A3633" s="83" t="s">
        <v>26</v>
      </c>
      <c r="B3633" s="28">
        <v>44046</v>
      </c>
      <c r="E3633" s="84">
        <v>2</v>
      </c>
    </row>
    <row r="3634" spans="1:5" x14ac:dyDescent="0.25">
      <c r="A3634" s="83" t="s">
        <v>25</v>
      </c>
      <c r="B3634" s="28">
        <v>44046</v>
      </c>
      <c r="E3634" s="84"/>
    </row>
    <row r="3635" spans="1:5" x14ac:dyDescent="0.25">
      <c r="A3635" s="83" t="s">
        <v>41</v>
      </c>
      <c r="B3635" s="28">
        <v>44046</v>
      </c>
      <c r="E3635" s="84"/>
    </row>
    <row r="3636" spans="1:5" x14ac:dyDescent="0.25">
      <c r="A3636" s="83" t="s">
        <v>42</v>
      </c>
      <c r="B3636" s="28">
        <v>44046</v>
      </c>
      <c r="E3636" s="84"/>
    </row>
    <row r="3637" spans="1:5" x14ac:dyDescent="0.25">
      <c r="A3637" s="83" t="s">
        <v>43</v>
      </c>
      <c r="B3637" s="28">
        <v>44046</v>
      </c>
      <c r="E3637" s="84"/>
    </row>
    <row r="3638" spans="1:5" x14ac:dyDescent="0.25">
      <c r="A3638" s="83" t="s">
        <v>44</v>
      </c>
      <c r="B3638" s="28">
        <v>44046</v>
      </c>
      <c r="E3638" s="84"/>
    </row>
    <row r="3639" spans="1:5" x14ac:dyDescent="0.25">
      <c r="A3639" s="83" t="s">
        <v>29</v>
      </c>
      <c r="B3639" s="28">
        <v>44046</v>
      </c>
      <c r="E3639" s="84"/>
    </row>
    <row r="3640" spans="1:5" x14ac:dyDescent="0.25">
      <c r="A3640" s="83" t="s">
        <v>45</v>
      </c>
      <c r="B3640" s="28">
        <v>44046</v>
      </c>
      <c r="E3640" s="84"/>
    </row>
    <row r="3641" spans="1:5" x14ac:dyDescent="0.25">
      <c r="A3641" s="83" t="s">
        <v>46</v>
      </c>
      <c r="B3641" s="28">
        <v>44046</v>
      </c>
      <c r="E3641" s="84"/>
    </row>
    <row r="3642" spans="1:5" ht="15.75" thickBot="1" x14ac:dyDescent="0.3">
      <c r="A3642" s="85" t="s">
        <v>47</v>
      </c>
      <c r="B3642" s="86">
        <v>44046</v>
      </c>
      <c r="C3642" s="87"/>
      <c r="D3642" s="87"/>
      <c r="E3642" s="88"/>
    </row>
    <row r="3643" spans="1:5" x14ac:dyDescent="0.25">
      <c r="A3643" s="119"/>
      <c r="B3643" s="78"/>
      <c r="C3643" s="78"/>
      <c r="D3643" s="78"/>
      <c r="E3643" s="78"/>
    </row>
  </sheetData>
  <autoFilter ref="A1:H3498"/>
  <sortState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zoomScale="85" zoomScaleNormal="85" workbookViewId="0">
      <pane ySplit="1" topLeftCell="A135" activePane="bottomLeft" state="frozen"/>
      <selection pane="bottomLeft" activeCell="L145" sqref="L14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3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3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4">
        <f t="shared" ref="M130:M150" si="0">G130/(C130-E130-F130)</f>
        <v>1.3243178362807074E-2</v>
      </c>
    </row>
    <row r="131" spans="1:13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4">
        <f t="shared" si="0"/>
        <v>1.3483499420170214E-2</v>
      </c>
    </row>
    <row r="132" spans="1:13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4">
        <f t="shared" si="0"/>
        <v>1.3225416949664176E-2</v>
      </c>
    </row>
    <row r="133" spans="1:13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4">
        <f t="shared" si="0"/>
        <v>1.3573908546945408E-2</v>
      </c>
    </row>
    <row r="134" spans="1:13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4">
        <f t="shared" si="0"/>
        <v>1.3453797298506128E-2</v>
      </c>
    </row>
    <row r="135" spans="1:13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4">
        <f t="shared" si="0"/>
        <v>1.3392547359655818E-2</v>
      </c>
    </row>
    <row r="136" spans="1:13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4">
        <f t="shared" si="0"/>
        <v>1.3052175362560427E-2</v>
      </c>
    </row>
    <row r="137" spans="1:13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4">
        <f t="shared" si="0"/>
        <v>1.2609117361784675E-2</v>
      </c>
    </row>
    <row r="138" spans="1:13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4">
        <f t="shared" si="0"/>
        <v>1.2221017774675913E-2</v>
      </c>
    </row>
    <row r="139" spans="1:13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4">
        <f t="shared" si="0"/>
        <v>1.2157157821744199E-2</v>
      </c>
    </row>
    <row r="140" spans="1:13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4">
        <f t="shared" si="0"/>
        <v>1.2262612140277292E-2</v>
      </c>
    </row>
    <row r="141" spans="1:13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4">
        <f t="shared" si="0"/>
        <v>1.2220105153073649E-2</v>
      </c>
    </row>
    <row r="142" spans="1:13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4">
        <f t="shared" si="0"/>
        <v>1.2175602281899393E-2</v>
      </c>
    </row>
    <row r="143" spans="1:13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4">
        <f t="shared" si="0"/>
        <v>1.1791312077597814E-2</v>
      </c>
    </row>
    <row r="144" spans="1:13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4">
        <f t="shared" si="0"/>
        <v>1.1065325415101199E-2</v>
      </c>
    </row>
    <row r="145" spans="1:13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4">
        <f t="shared" si="0"/>
        <v>1.1549019844964991E-2</v>
      </c>
    </row>
    <row r="146" spans="1:13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4">
        <f t="shared" si="0"/>
        <v>1.1539865525240512E-2</v>
      </c>
    </row>
    <row r="147" spans="1:13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4">
        <f t="shared" si="0"/>
        <v>1.1412087848942112E-2</v>
      </c>
    </row>
    <row r="148" spans="1:13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4">
        <f t="shared" si="0"/>
        <v>1.0917173301954632E-2</v>
      </c>
    </row>
    <row r="149" spans="1:13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M149" s="114">
        <f t="shared" si="0"/>
        <v>1.1091614133142696E-2</v>
      </c>
    </row>
    <row r="150" spans="1:13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M150" s="114">
        <f t="shared" si="0"/>
        <v>1.1113213895197241E-2</v>
      </c>
    </row>
    <row r="151" spans="1:13" x14ac:dyDescent="0.25">
      <c r="A151" s="2">
        <v>44042</v>
      </c>
      <c r="B151" s="115">
        <v>6377</v>
      </c>
      <c r="C151" s="4">
        <v>185373</v>
      </c>
      <c r="D151" s="115">
        <v>154</v>
      </c>
      <c r="E151" s="4">
        <v>3442</v>
      </c>
      <c r="F151" s="4">
        <v>83780</v>
      </c>
      <c r="G151" s="4">
        <v>1076</v>
      </c>
      <c r="H151" s="4"/>
      <c r="M151" s="114">
        <f>G151/(C151-E151-F151)</f>
        <v>1.0962700329084777E-2</v>
      </c>
    </row>
    <row r="152" spans="1:13" x14ac:dyDescent="0.25">
      <c r="A152" s="113"/>
      <c r="M152" s="114"/>
    </row>
    <row r="154" spans="1:13" x14ac:dyDescent="0.25">
      <c r="I154" s="108">
        <f>AVERAGE(B149:B154)</f>
        <v>5985.666666666667</v>
      </c>
      <c r="J154" s="108">
        <f>AVERAGE(D148:D154)</f>
        <v>126.25</v>
      </c>
      <c r="K154" s="109">
        <f>(I154-I148)/I148</f>
        <v>0.14348743700307487</v>
      </c>
      <c r="L154" s="110">
        <f>(J154-J148)/J148</f>
        <v>0.28826530612244899</v>
      </c>
    </row>
    <row r="155" spans="1:13" x14ac:dyDescent="0.25">
      <c r="I155" s="100"/>
      <c r="J155" s="100"/>
    </row>
    <row r="162" spans="10:10" x14ac:dyDescent="0.25">
      <c r="J162" s="100"/>
    </row>
    <row r="169" spans="10:10" x14ac:dyDescent="0.25">
      <c r="J169" s="100"/>
    </row>
  </sheetData>
  <autoFilter ref="A1:L1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6"/>
      <c r="E142" s="117"/>
      <c r="F142" s="117"/>
      <c r="G142" s="118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/>
  <sortState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32" workbookViewId="0">
      <selection activeCell="G148" sqref="G148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</cols>
  <sheetData>
    <row r="1" spans="1:6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</row>
    <row r="2" spans="1:6" x14ac:dyDescent="0.25">
      <c r="A2" t="s">
        <v>38</v>
      </c>
      <c r="B2" s="104">
        <v>43893</v>
      </c>
      <c r="C2">
        <v>0</v>
      </c>
      <c r="D2">
        <v>0</v>
      </c>
    </row>
    <row r="3" spans="1:6" x14ac:dyDescent="0.25">
      <c r="A3" t="s">
        <v>38</v>
      </c>
      <c r="B3" s="104">
        <v>43894</v>
      </c>
      <c r="C3">
        <v>0</v>
      </c>
      <c r="D3">
        <v>0</v>
      </c>
    </row>
    <row r="4" spans="1:6" x14ac:dyDescent="0.25">
      <c r="A4" t="s">
        <v>38</v>
      </c>
      <c r="B4" s="104">
        <v>43895</v>
      </c>
      <c r="C4">
        <v>0</v>
      </c>
      <c r="D4">
        <v>0</v>
      </c>
    </row>
    <row r="5" spans="1:6" x14ac:dyDescent="0.25">
      <c r="A5" t="s">
        <v>38</v>
      </c>
      <c r="B5" s="104">
        <v>43896</v>
      </c>
      <c r="C5">
        <v>0</v>
      </c>
      <c r="D5">
        <v>0</v>
      </c>
    </row>
    <row r="6" spans="1:6" x14ac:dyDescent="0.25">
      <c r="A6" t="s">
        <v>38</v>
      </c>
      <c r="B6" s="104">
        <v>43897</v>
      </c>
      <c r="C6">
        <v>0</v>
      </c>
      <c r="D6">
        <v>0</v>
      </c>
    </row>
    <row r="7" spans="1:6" x14ac:dyDescent="0.25">
      <c r="A7" t="s">
        <v>38</v>
      </c>
      <c r="B7" s="104">
        <v>43898</v>
      </c>
      <c r="C7">
        <v>0</v>
      </c>
      <c r="D7">
        <v>0</v>
      </c>
    </row>
    <row r="8" spans="1:6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</row>
    <row r="9" spans="1:6" x14ac:dyDescent="0.25">
      <c r="A9" t="s">
        <v>38</v>
      </c>
      <c r="B9" s="104">
        <v>43900</v>
      </c>
      <c r="C9">
        <v>0</v>
      </c>
      <c r="D9">
        <v>0</v>
      </c>
    </row>
    <row r="10" spans="1:6" x14ac:dyDescent="0.25">
      <c r="A10" t="s">
        <v>38</v>
      </c>
      <c r="B10" s="104">
        <v>43901</v>
      </c>
      <c r="C10">
        <v>0</v>
      </c>
      <c r="D10">
        <v>0</v>
      </c>
    </row>
    <row r="11" spans="1:6" x14ac:dyDescent="0.25">
      <c r="A11" t="s">
        <v>38</v>
      </c>
      <c r="B11" s="104">
        <v>43902</v>
      </c>
      <c r="C11">
        <v>1</v>
      </c>
      <c r="D11">
        <v>1</v>
      </c>
    </row>
    <row r="12" spans="1:6" x14ac:dyDescent="0.25">
      <c r="A12" t="s">
        <v>38</v>
      </c>
      <c r="B12" s="104">
        <v>43903</v>
      </c>
      <c r="C12">
        <v>0</v>
      </c>
      <c r="D12">
        <v>1</v>
      </c>
    </row>
    <row r="13" spans="1:6" x14ac:dyDescent="0.25">
      <c r="A13" t="s">
        <v>38</v>
      </c>
      <c r="B13" s="104">
        <v>43904</v>
      </c>
      <c r="C13">
        <v>0</v>
      </c>
      <c r="D13">
        <v>1</v>
      </c>
    </row>
    <row r="14" spans="1:6" x14ac:dyDescent="0.25">
      <c r="A14" t="s">
        <v>38</v>
      </c>
      <c r="B14" s="104">
        <v>43905</v>
      </c>
      <c r="C14">
        <v>0</v>
      </c>
      <c r="D14">
        <v>1</v>
      </c>
    </row>
    <row r="15" spans="1:6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</row>
    <row r="16" spans="1:6" x14ac:dyDescent="0.25">
      <c r="A16" t="s">
        <v>38</v>
      </c>
      <c r="B16" s="104">
        <v>43907</v>
      </c>
      <c r="C16">
        <v>1</v>
      </c>
      <c r="D16">
        <v>2</v>
      </c>
    </row>
    <row r="17" spans="1:6" x14ac:dyDescent="0.25">
      <c r="A17" t="s">
        <v>38</v>
      </c>
      <c r="B17" s="104">
        <v>43908</v>
      </c>
      <c r="C17">
        <v>1</v>
      </c>
      <c r="D17">
        <v>3</v>
      </c>
    </row>
    <row r="18" spans="1:6" x14ac:dyDescent="0.25">
      <c r="A18" t="s">
        <v>38</v>
      </c>
      <c r="B18" s="104">
        <v>43909</v>
      </c>
      <c r="C18">
        <v>0</v>
      </c>
      <c r="D18">
        <v>3</v>
      </c>
    </row>
    <row r="19" spans="1:6" x14ac:dyDescent="0.25">
      <c r="A19" t="s">
        <v>38</v>
      </c>
      <c r="B19" s="104">
        <v>43910</v>
      </c>
      <c r="C19">
        <v>1</v>
      </c>
      <c r="D19">
        <v>4</v>
      </c>
    </row>
    <row r="20" spans="1:6" x14ac:dyDescent="0.25">
      <c r="A20" t="s">
        <v>38</v>
      </c>
      <c r="B20" s="104">
        <v>43911</v>
      </c>
      <c r="C20">
        <v>0</v>
      </c>
      <c r="D20">
        <v>4</v>
      </c>
    </row>
    <row r="21" spans="1:6" x14ac:dyDescent="0.25">
      <c r="A21" t="s">
        <v>38</v>
      </c>
      <c r="B21" s="104">
        <v>43912</v>
      </c>
      <c r="C21">
        <v>0</v>
      </c>
      <c r="D21">
        <v>4</v>
      </c>
    </row>
    <row r="22" spans="1:6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</row>
    <row r="23" spans="1:6" x14ac:dyDescent="0.25">
      <c r="A23" t="s">
        <v>38</v>
      </c>
      <c r="B23" s="104">
        <v>43914</v>
      </c>
      <c r="C23">
        <v>0</v>
      </c>
      <c r="D23">
        <v>4</v>
      </c>
    </row>
    <row r="24" spans="1:6" x14ac:dyDescent="0.25">
      <c r="A24" t="s">
        <v>38</v>
      </c>
      <c r="B24" s="104">
        <v>43915</v>
      </c>
      <c r="C24">
        <v>3</v>
      </c>
      <c r="D24">
        <v>7</v>
      </c>
    </row>
    <row r="25" spans="1:6" x14ac:dyDescent="0.25">
      <c r="A25" t="s">
        <v>38</v>
      </c>
      <c r="B25" s="104">
        <v>43916</v>
      </c>
      <c r="C25">
        <v>0</v>
      </c>
      <c r="D25">
        <v>7</v>
      </c>
    </row>
    <row r="26" spans="1:6" x14ac:dyDescent="0.25">
      <c r="A26" t="s">
        <v>38</v>
      </c>
      <c r="B26" s="104">
        <v>43917</v>
      </c>
      <c r="C26">
        <v>3</v>
      </c>
      <c r="D26">
        <v>10</v>
      </c>
    </row>
    <row r="27" spans="1:6" x14ac:dyDescent="0.25">
      <c r="A27" t="s">
        <v>38</v>
      </c>
      <c r="B27" s="104">
        <v>43918</v>
      </c>
      <c r="C27">
        <v>0</v>
      </c>
      <c r="D27">
        <v>10</v>
      </c>
    </row>
    <row r="28" spans="1:6" x14ac:dyDescent="0.25">
      <c r="A28" t="s">
        <v>38</v>
      </c>
      <c r="B28" s="104">
        <v>43919</v>
      </c>
      <c r="C28">
        <v>0</v>
      </c>
      <c r="D28">
        <v>10</v>
      </c>
    </row>
    <row r="29" spans="1:6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</row>
    <row r="30" spans="1:6" x14ac:dyDescent="0.25">
      <c r="A30" t="s">
        <v>38</v>
      </c>
      <c r="B30" s="104">
        <v>43921</v>
      </c>
      <c r="C30">
        <v>0</v>
      </c>
      <c r="D30">
        <v>13</v>
      </c>
    </row>
    <row r="31" spans="1:6" x14ac:dyDescent="0.25">
      <c r="A31" t="s">
        <v>38</v>
      </c>
      <c r="B31" s="104">
        <v>43922</v>
      </c>
      <c r="C31">
        <v>1</v>
      </c>
      <c r="D31">
        <v>14</v>
      </c>
    </row>
    <row r="32" spans="1:6" x14ac:dyDescent="0.25">
      <c r="A32" t="s">
        <v>38</v>
      </c>
      <c r="B32" s="104">
        <v>43923</v>
      </c>
      <c r="C32">
        <v>2</v>
      </c>
      <c r="D32">
        <v>16</v>
      </c>
    </row>
    <row r="33" spans="1:6" x14ac:dyDescent="0.25">
      <c r="A33" t="s">
        <v>38</v>
      </c>
      <c r="B33" s="104">
        <v>43924</v>
      </c>
      <c r="C33">
        <v>2</v>
      </c>
      <c r="D33">
        <v>18</v>
      </c>
    </row>
    <row r="34" spans="1:6" x14ac:dyDescent="0.25">
      <c r="A34" t="s">
        <v>38</v>
      </c>
      <c r="B34" s="104">
        <v>43925</v>
      </c>
      <c r="C34">
        <v>0</v>
      </c>
      <c r="D34">
        <v>18</v>
      </c>
    </row>
    <row r="35" spans="1:6" x14ac:dyDescent="0.25">
      <c r="A35" t="s">
        <v>38</v>
      </c>
      <c r="B35" s="104">
        <v>43926</v>
      </c>
      <c r="C35">
        <v>1</v>
      </c>
      <c r="D35">
        <v>19</v>
      </c>
    </row>
    <row r="36" spans="1:6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</row>
    <row r="37" spans="1:6" x14ac:dyDescent="0.25">
      <c r="A37" t="s">
        <v>38</v>
      </c>
      <c r="B37" s="104">
        <v>43928</v>
      </c>
      <c r="C37">
        <v>1</v>
      </c>
      <c r="D37">
        <v>20</v>
      </c>
    </row>
    <row r="38" spans="1:6" x14ac:dyDescent="0.25">
      <c r="A38" t="s">
        <v>38</v>
      </c>
      <c r="B38" s="104">
        <v>43929</v>
      </c>
      <c r="C38">
        <v>0</v>
      </c>
      <c r="D38">
        <v>20</v>
      </c>
    </row>
    <row r="39" spans="1:6" x14ac:dyDescent="0.25">
      <c r="A39" t="s">
        <v>38</v>
      </c>
      <c r="B39" s="104">
        <v>43930</v>
      </c>
      <c r="C39">
        <v>2</v>
      </c>
      <c r="D39">
        <v>22</v>
      </c>
    </row>
    <row r="40" spans="1:6" x14ac:dyDescent="0.25">
      <c r="A40" t="s">
        <v>38</v>
      </c>
      <c r="B40" s="104">
        <v>43931</v>
      </c>
      <c r="C40">
        <v>0</v>
      </c>
      <c r="D40">
        <v>22</v>
      </c>
    </row>
    <row r="41" spans="1:6" x14ac:dyDescent="0.25">
      <c r="A41" t="s">
        <v>38</v>
      </c>
      <c r="B41" s="104">
        <v>43932</v>
      </c>
      <c r="C41">
        <v>0</v>
      </c>
      <c r="D41">
        <v>22</v>
      </c>
    </row>
    <row r="42" spans="1:6" x14ac:dyDescent="0.25">
      <c r="A42" t="s">
        <v>38</v>
      </c>
      <c r="B42" s="104">
        <v>43933</v>
      </c>
      <c r="C42">
        <v>-1</v>
      </c>
      <c r="D42">
        <v>21</v>
      </c>
    </row>
    <row r="43" spans="1:6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</row>
    <row r="44" spans="1:6" x14ac:dyDescent="0.25">
      <c r="A44" t="s">
        <v>38</v>
      </c>
      <c r="B44" s="104">
        <v>43935</v>
      </c>
      <c r="C44">
        <v>0</v>
      </c>
      <c r="D44">
        <v>21</v>
      </c>
    </row>
    <row r="45" spans="1:6" x14ac:dyDescent="0.25">
      <c r="A45" t="s">
        <v>38</v>
      </c>
      <c r="B45" s="104">
        <v>43936</v>
      </c>
      <c r="C45">
        <v>0</v>
      </c>
      <c r="D45">
        <v>21</v>
      </c>
    </row>
    <row r="46" spans="1:6" x14ac:dyDescent="0.25">
      <c r="A46" t="s">
        <v>38</v>
      </c>
      <c r="B46" s="104">
        <v>43937</v>
      </c>
      <c r="C46">
        <v>1</v>
      </c>
      <c r="D46">
        <v>22</v>
      </c>
    </row>
    <row r="47" spans="1:6" x14ac:dyDescent="0.25">
      <c r="A47" t="s">
        <v>38</v>
      </c>
      <c r="B47" s="104">
        <v>43938</v>
      </c>
      <c r="C47">
        <v>0</v>
      </c>
      <c r="D47">
        <v>22</v>
      </c>
    </row>
    <row r="48" spans="1:6" x14ac:dyDescent="0.25">
      <c r="A48" t="s">
        <v>38</v>
      </c>
      <c r="B48" s="104">
        <v>43939</v>
      </c>
      <c r="C48">
        <v>0</v>
      </c>
      <c r="D48">
        <v>22</v>
      </c>
    </row>
    <row r="49" spans="1:6" x14ac:dyDescent="0.25">
      <c r="A49" t="s">
        <v>38</v>
      </c>
      <c r="B49" s="104">
        <v>43940</v>
      </c>
      <c r="C49">
        <v>0</v>
      </c>
      <c r="D49">
        <v>22</v>
      </c>
    </row>
    <row r="50" spans="1:6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</row>
    <row r="51" spans="1:6" x14ac:dyDescent="0.25">
      <c r="A51" t="s">
        <v>38</v>
      </c>
      <c r="B51" s="104">
        <v>43942</v>
      </c>
      <c r="C51">
        <v>0</v>
      </c>
      <c r="D51">
        <v>22</v>
      </c>
    </row>
    <row r="52" spans="1:6" x14ac:dyDescent="0.25">
      <c r="A52" t="s">
        <v>38</v>
      </c>
      <c r="B52" s="104">
        <v>43943</v>
      </c>
      <c r="C52">
        <v>0</v>
      </c>
      <c r="D52">
        <v>22</v>
      </c>
    </row>
    <row r="53" spans="1:6" x14ac:dyDescent="0.25">
      <c r="A53" t="s">
        <v>38</v>
      </c>
      <c r="B53" s="104">
        <v>43944</v>
      </c>
      <c r="C53">
        <v>0</v>
      </c>
      <c r="D53">
        <v>22</v>
      </c>
    </row>
    <row r="54" spans="1:6" x14ac:dyDescent="0.25">
      <c r="A54" t="s">
        <v>38</v>
      </c>
      <c r="B54" s="104">
        <v>43945</v>
      </c>
      <c r="C54">
        <v>0</v>
      </c>
      <c r="D54">
        <v>22</v>
      </c>
    </row>
    <row r="55" spans="1:6" x14ac:dyDescent="0.25">
      <c r="A55" t="s">
        <v>38</v>
      </c>
      <c r="B55" s="104">
        <v>43946</v>
      </c>
      <c r="C55">
        <v>0</v>
      </c>
      <c r="D55">
        <v>22</v>
      </c>
    </row>
    <row r="56" spans="1:6" x14ac:dyDescent="0.25">
      <c r="A56" t="s">
        <v>38</v>
      </c>
      <c r="B56" s="104">
        <v>43947</v>
      </c>
      <c r="C56">
        <v>1</v>
      </c>
      <c r="D56">
        <v>23</v>
      </c>
    </row>
    <row r="57" spans="1:6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</row>
    <row r="58" spans="1:6" x14ac:dyDescent="0.25">
      <c r="A58" t="s">
        <v>38</v>
      </c>
      <c r="B58" s="104">
        <v>43949</v>
      </c>
      <c r="C58">
        <v>0</v>
      </c>
      <c r="D58">
        <v>23</v>
      </c>
    </row>
    <row r="59" spans="1:6" x14ac:dyDescent="0.25">
      <c r="A59" t="s">
        <v>38</v>
      </c>
      <c r="B59" s="104">
        <v>43950</v>
      </c>
      <c r="C59">
        <v>0</v>
      </c>
      <c r="D59">
        <v>23</v>
      </c>
    </row>
    <row r="60" spans="1:6" x14ac:dyDescent="0.25">
      <c r="A60" t="s">
        <v>38</v>
      </c>
      <c r="B60" s="104">
        <v>43951</v>
      </c>
      <c r="C60">
        <v>0</v>
      </c>
      <c r="D60">
        <v>23</v>
      </c>
    </row>
    <row r="61" spans="1:6" x14ac:dyDescent="0.25">
      <c r="A61" t="s">
        <v>38</v>
      </c>
      <c r="B61" s="104">
        <v>43952</v>
      </c>
      <c r="C61">
        <v>2</v>
      </c>
      <c r="D61">
        <v>25</v>
      </c>
    </row>
    <row r="62" spans="1:6" x14ac:dyDescent="0.25">
      <c r="A62" t="s">
        <v>38</v>
      </c>
      <c r="B62" s="104">
        <v>43953</v>
      </c>
      <c r="C62">
        <v>0</v>
      </c>
      <c r="D62">
        <v>25</v>
      </c>
    </row>
    <row r="63" spans="1:6" x14ac:dyDescent="0.25">
      <c r="A63" t="s">
        <v>38</v>
      </c>
      <c r="B63" s="104">
        <v>43954</v>
      </c>
      <c r="C63">
        <v>2</v>
      </c>
      <c r="D63">
        <v>27</v>
      </c>
    </row>
    <row r="64" spans="1:6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</row>
    <row r="65" spans="1:6" x14ac:dyDescent="0.25">
      <c r="A65" t="s">
        <v>38</v>
      </c>
      <c r="B65" s="104">
        <v>43956</v>
      </c>
      <c r="C65">
        <v>1</v>
      </c>
      <c r="D65">
        <v>28</v>
      </c>
    </row>
    <row r="66" spans="1:6" x14ac:dyDescent="0.25">
      <c r="A66" t="s">
        <v>38</v>
      </c>
      <c r="B66" s="104">
        <v>43957</v>
      </c>
      <c r="C66">
        <v>0</v>
      </c>
      <c r="D66">
        <v>28</v>
      </c>
    </row>
    <row r="67" spans="1:6" x14ac:dyDescent="0.25">
      <c r="A67" t="s">
        <v>38</v>
      </c>
      <c r="B67" s="104">
        <v>43958</v>
      </c>
      <c r="C67">
        <v>0</v>
      </c>
      <c r="D67">
        <v>28</v>
      </c>
    </row>
    <row r="68" spans="1:6" x14ac:dyDescent="0.25">
      <c r="A68" t="s">
        <v>38</v>
      </c>
      <c r="B68" s="104">
        <v>43959</v>
      </c>
      <c r="C68">
        <v>0</v>
      </c>
      <c r="D68">
        <v>28</v>
      </c>
    </row>
    <row r="69" spans="1:6" x14ac:dyDescent="0.25">
      <c r="A69" t="s">
        <v>38</v>
      </c>
      <c r="B69" s="104">
        <v>43960</v>
      </c>
      <c r="C69">
        <v>0</v>
      </c>
      <c r="D69">
        <v>28</v>
      </c>
    </row>
    <row r="70" spans="1:6" x14ac:dyDescent="0.25">
      <c r="A70" t="s">
        <v>38</v>
      </c>
      <c r="B70" s="104">
        <v>43961</v>
      </c>
      <c r="C70">
        <v>0</v>
      </c>
      <c r="D70">
        <v>28</v>
      </c>
    </row>
    <row r="71" spans="1:6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</row>
    <row r="72" spans="1:6" x14ac:dyDescent="0.25">
      <c r="A72" t="s">
        <v>38</v>
      </c>
      <c r="B72" s="104">
        <v>43963</v>
      </c>
      <c r="C72">
        <v>0</v>
      </c>
      <c r="D72">
        <v>28</v>
      </c>
    </row>
    <row r="73" spans="1:6" x14ac:dyDescent="0.25">
      <c r="A73" t="s">
        <v>38</v>
      </c>
      <c r="B73" s="104">
        <v>43964</v>
      </c>
      <c r="C73">
        <v>1</v>
      </c>
      <c r="D73">
        <v>29</v>
      </c>
    </row>
    <row r="74" spans="1:6" x14ac:dyDescent="0.25">
      <c r="A74" t="s">
        <v>38</v>
      </c>
      <c r="B74" s="104">
        <v>43965</v>
      </c>
      <c r="C74">
        <v>0</v>
      </c>
      <c r="D74">
        <v>29</v>
      </c>
    </row>
    <row r="75" spans="1:6" x14ac:dyDescent="0.25">
      <c r="A75" t="s">
        <v>38</v>
      </c>
      <c r="B75" s="104">
        <v>43966</v>
      </c>
      <c r="C75">
        <v>0</v>
      </c>
      <c r="D75">
        <v>29</v>
      </c>
    </row>
    <row r="76" spans="1:6" x14ac:dyDescent="0.25">
      <c r="A76" t="s">
        <v>38</v>
      </c>
      <c r="B76" s="104">
        <v>43967</v>
      </c>
      <c r="C76">
        <v>0</v>
      </c>
      <c r="D76">
        <v>29</v>
      </c>
    </row>
    <row r="77" spans="1:6" x14ac:dyDescent="0.25">
      <c r="A77" t="s">
        <v>38</v>
      </c>
      <c r="B77" s="104">
        <v>43968</v>
      </c>
      <c r="C77">
        <v>0</v>
      </c>
      <c r="D77">
        <v>29</v>
      </c>
    </row>
    <row r="78" spans="1:6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</row>
    <row r="79" spans="1:6" x14ac:dyDescent="0.25">
      <c r="A79" t="s">
        <v>38</v>
      </c>
      <c r="B79" s="104">
        <v>43970</v>
      </c>
      <c r="C79">
        <v>0</v>
      </c>
      <c r="D79">
        <v>29</v>
      </c>
    </row>
    <row r="80" spans="1:6" x14ac:dyDescent="0.25">
      <c r="A80" t="s">
        <v>38</v>
      </c>
      <c r="B80" s="104">
        <v>43971</v>
      </c>
      <c r="C80">
        <v>0</v>
      </c>
      <c r="D80">
        <v>29</v>
      </c>
    </row>
    <row r="81" spans="1:7" x14ac:dyDescent="0.25">
      <c r="A81" t="s">
        <v>38</v>
      </c>
      <c r="B81" s="104">
        <v>43972</v>
      </c>
      <c r="C81">
        <v>0</v>
      </c>
      <c r="D81">
        <v>29</v>
      </c>
    </row>
    <row r="82" spans="1:7" x14ac:dyDescent="0.25">
      <c r="A82" t="s">
        <v>38</v>
      </c>
      <c r="B82" s="104">
        <v>43973</v>
      </c>
      <c r="C82">
        <v>0</v>
      </c>
      <c r="D82">
        <v>29</v>
      </c>
    </row>
    <row r="83" spans="1:7" x14ac:dyDescent="0.25">
      <c r="A83" t="s">
        <v>38</v>
      </c>
      <c r="B83" s="104">
        <v>43974</v>
      </c>
      <c r="C83">
        <v>0</v>
      </c>
      <c r="D83">
        <v>29</v>
      </c>
    </row>
    <row r="84" spans="1:7" x14ac:dyDescent="0.25">
      <c r="A84" t="s">
        <v>38</v>
      </c>
      <c r="B84" s="104">
        <v>43975</v>
      </c>
      <c r="C84">
        <v>0</v>
      </c>
      <c r="D84">
        <v>29</v>
      </c>
    </row>
    <row r="85" spans="1:7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</row>
    <row r="86" spans="1:7" x14ac:dyDescent="0.25">
      <c r="A86" t="s">
        <v>38</v>
      </c>
      <c r="B86" s="104">
        <v>43977</v>
      </c>
      <c r="C86">
        <v>0</v>
      </c>
      <c r="D86">
        <v>29</v>
      </c>
    </row>
    <row r="87" spans="1:7" x14ac:dyDescent="0.25">
      <c r="A87" t="s">
        <v>38</v>
      </c>
      <c r="B87" s="104">
        <v>43978</v>
      </c>
      <c r="C87">
        <v>0</v>
      </c>
      <c r="D87">
        <v>29</v>
      </c>
    </row>
    <row r="88" spans="1:7" x14ac:dyDescent="0.25">
      <c r="A88" t="s">
        <v>38</v>
      </c>
      <c r="B88" s="104">
        <v>43979</v>
      </c>
      <c r="C88">
        <v>1</v>
      </c>
      <c r="D88">
        <v>30</v>
      </c>
    </row>
    <row r="89" spans="1:7" x14ac:dyDescent="0.25">
      <c r="A89" t="s">
        <v>38</v>
      </c>
      <c r="B89" s="104">
        <v>43980</v>
      </c>
      <c r="C89">
        <v>0</v>
      </c>
      <c r="D89">
        <v>30</v>
      </c>
    </row>
    <row r="90" spans="1:7" x14ac:dyDescent="0.25">
      <c r="A90" t="s">
        <v>38</v>
      </c>
      <c r="B90" s="104">
        <v>43981</v>
      </c>
      <c r="C90">
        <v>1</v>
      </c>
      <c r="D90">
        <v>31</v>
      </c>
    </row>
    <row r="91" spans="1:7" x14ac:dyDescent="0.25">
      <c r="A91" t="s">
        <v>38</v>
      </c>
      <c r="B91" s="104">
        <v>43982</v>
      </c>
      <c r="C91">
        <v>0</v>
      </c>
      <c r="D91">
        <v>31</v>
      </c>
    </row>
    <row r="92" spans="1:7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</row>
    <row r="93" spans="1:7" x14ac:dyDescent="0.25">
      <c r="A93" t="s">
        <v>38</v>
      </c>
      <c r="B93" s="104">
        <v>43984</v>
      </c>
      <c r="C93">
        <v>2</v>
      </c>
      <c r="D93">
        <v>33</v>
      </c>
    </row>
    <row r="94" spans="1:7" x14ac:dyDescent="0.25">
      <c r="A94" t="s">
        <v>38</v>
      </c>
      <c r="B94" s="104">
        <v>43985</v>
      </c>
      <c r="C94">
        <v>2</v>
      </c>
      <c r="D94">
        <v>98</v>
      </c>
    </row>
    <row r="95" spans="1:7" x14ac:dyDescent="0.25">
      <c r="A95" t="s">
        <v>38</v>
      </c>
      <c r="B95" s="104">
        <v>43986</v>
      </c>
      <c r="C95">
        <v>0</v>
      </c>
      <c r="D95">
        <v>96</v>
      </c>
    </row>
    <row r="96" spans="1:7" x14ac:dyDescent="0.25">
      <c r="A96" t="s">
        <v>38</v>
      </c>
      <c r="B96" s="104">
        <v>43987</v>
      </c>
      <c r="C96">
        <v>4</v>
      </c>
      <c r="D96">
        <v>100</v>
      </c>
    </row>
    <row r="97" spans="1:7" x14ac:dyDescent="0.25">
      <c r="A97" t="s">
        <v>38</v>
      </c>
      <c r="B97" s="104">
        <v>43988</v>
      </c>
      <c r="C97">
        <v>10</v>
      </c>
      <c r="D97">
        <v>106</v>
      </c>
    </row>
    <row r="98" spans="1:7" x14ac:dyDescent="0.25">
      <c r="A98" t="s">
        <v>38</v>
      </c>
      <c r="B98" s="104">
        <v>43989</v>
      </c>
      <c r="C98">
        <v>2</v>
      </c>
      <c r="D98">
        <v>51</v>
      </c>
    </row>
    <row r="99" spans="1:7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</row>
    <row r="100" spans="1:7" x14ac:dyDescent="0.25">
      <c r="A100" t="s">
        <v>38</v>
      </c>
      <c r="B100" s="104">
        <v>43991</v>
      </c>
      <c r="C100">
        <v>2</v>
      </c>
      <c r="D100">
        <v>55</v>
      </c>
    </row>
    <row r="101" spans="1:7" x14ac:dyDescent="0.25">
      <c r="A101" t="s">
        <v>38</v>
      </c>
      <c r="B101" s="104">
        <v>43992</v>
      </c>
      <c r="C101">
        <v>4</v>
      </c>
      <c r="D101">
        <v>59</v>
      </c>
    </row>
    <row r="102" spans="1:7" x14ac:dyDescent="0.25">
      <c r="A102" t="s">
        <v>38</v>
      </c>
      <c r="B102" s="104">
        <v>43993</v>
      </c>
      <c r="C102">
        <v>6</v>
      </c>
    </row>
    <row r="103" spans="1:7" x14ac:dyDescent="0.25">
      <c r="A103" t="s">
        <v>38</v>
      </c>
      <c r="B103" s="104">
        <v>43994</v>
      </c>
      <c r="C103">
        <v>4</v>
      </c>
      <c r="D103">
        <v>69</v>
      </c>
    </row>
    <row r="104" spans="1:7" x14ac:dyDescent="0.25">
      <c r="A104" t="s">
        <v>38</v>
      </c>
      <c r="B104" s="104">
        <v>43995</v>
      </c>
      <c r="C104">
        <v>2</v>
      </c>
      <c r="D104">
        <v>71</v>
      </c>
    </row>
    <row r="105" spans="1:7" x14ac:dyDescent="0.25">
      <c r="A105" t="s">
        <v>38</v>
      </c>
      <c r="B105" s="104">
        <v>43996</v>
      </c>
      <c r="C105">
        <v>15</v>
      </c>
      <c r="D105">
        <v>86</v>
      </c>
    </row>
    <row r="106" spans="1:7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</row>
    <row r="107" spans="1:7" x14ac:dyDescent="0.25">
      <c r="A107" t="s">
        <v>38</v>
      </c>
      <c r="B107" s="104">
        <v>43998</v>
      </c>
      <c r="C107">
        <v>12</v>
      </c>
      <c r="D107">
        <v>100</v>
      </c>
    </row>
    <row r="108" spans="1:7" x14ac:dyDescent="0.25">
      <c r="A108" t="s">
        <v>38</v>
      </c>
      <c r="B108" s="104">
        <v>43999</v>
      </c>
      <c r="C108">
        <v>5</v>
      </c>
      <c r="D108">
        <v>105</v>
      </c>
    </row>
    <row r="109" spans="1:7" x14ac:dyDescent="0.25">
      <c r="A109" t="s">
        <v>38</v>
      </c>
      <c r="B109" s="104">
        <v>44000</v>
      </c>
      <c r="C109">
        <v>6</v>
      </c>
      <c r="D109">
        <v>111</v>
      </c>
    </row>
    <row r="110" spans="1:7" x14ac:dyDescent="0.25">
      <c r="A110" t="s">
        <v>38</v>
      </c>
      <c r="B110" s="104">
        <v>44001</v>
      </c>
      <c r="C110">
        <v>4</v>
      </c>
      <c r="D110">
        <v>115</v>
      </c>
    </row>
    <row r="111" spans="1:7" x14ac:dyDescent="0.25">
      <c r="A111" t="s">
        <v>38</v>
      </c>
      <c r="B111" s="104">
        <v>44002</v>
      </c>
      <c r="C111">
        <v>19</v>
      </c>
      <c r="D111">
        <v>134</v>
      </c>
    </row>
    <row r="112" spans="1:7" x14ac:dyDescent="0.25">
      <c r="A112" t="s">
        <v>38</v>
      </c>
      <c r="B112" s="104">
        <v>44003</v>
      </c>
      <c r="C112">
        <v>10</v>
      </c>
      <c r="D112">
        <v>144</v>
      </c>
    </row>
    <row r="113" spans="1:7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</row>
    <row r="114" spans="1:7" x14ac:dyDescent="0.25">
      <c r="A114" t="s">
        <v>38</v>
      </c>
      <c r="B114" s="104">
        <v>44005</v>
      </c>
      <c r="C114">
        <v>17</v>
      </c>
      <c r="D114">
        <v>160</v>
      </c>
    </row>
    <row r="115" spans="1:7" x14ac:dyDescent="0.25">
      <c r="A115" t="s">
        <v>38</v>
      </c>
      <c r="B115" s="104">
        <v>44006</v>
      </c>
      <c r="C115">
        <v>24</v>
      </c>
      <c r="D115">
        <v>201</v>
      </c>
    </row>
    <row r="116" spans="1:7" x14ac:dyDescent="0.25">
      <c r="A116" t="s">
        <v>38</v>
      </c>
      <c r="B116" s="104">
        <v>44007</v>
      </c>
      <c r="C116">
        <v>17</v>
      </c>
    </row>
    <row r="117" spans="1:7" x14ac:dyDescent="0.25">
      <c r="A117" t="s">
        <v>38</v>
      </c>
      <c r="B117" s="104">
        <v>44008</v>
      </c>
      <c r="C117">
        <v>19</v>
      </c>
    </row>
    <row r="118" spans="1:7" x14ac:dyDescent="0.25">
      <c r="A118" t="s">
        <v>38</v>
      </c>
      <c r="B118" s="104">
        <v>44009</v>
      </c>
      <c r="C118">
        <v>12</v>
      </c>
      <c r="D118">
        <v>249</v>
      </c>
    </row>
    <row r="119" spans="1:7" x14ac:dyDescent="0.25">
      <c r="A119" t="s">
        <v>38</v>
      </c>
      <c r="B119" s="104">
        <v>44010</v>
      </c>
      <c r="C119">
        <v>24</v>
      </c>
    </row>
    <row r="120" spans="1:7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</row>
    <row r="121" spans="1:7" x14ac:dyDescent="0.25">
      <c r="A121" t="s">
        <v>38</v>
      </c>
      <c r="B121" s="104">
        <v>44012</v>
      </c>
      <c r="C121">
        <v>6</v>
      </c>
    </row>
    <row r="122" spans="1:7" x14ac:dyDescent="0.25">
      <c r="A122" t="s">
        <v>38</v>
      </c>
      <c r="B122" s="104">
        <v>44013</v>
      </c>
      <c r="C122">
        <v>9</v>
      </c>
      <c r="D122">
        <v>293</v>
      </c>
    </row>
    <row r="123" spans="1:7" x14ac:dyDescent="0.25">
      <c r="A123" t="s">
        <v>38</v>
      </c>
      <c r="B123" s="104">
        <v>44014</v>
      </c>
      <c r="C123">
        <v>14</v>
      </c>
    </row>
    <row r="124" spans="1:7" x14ac:dyDescent="0.25">
      <c r="A124" t="s">
        <v>38</v>
      </c>
      <c r="B124" s="104">
        <v>44015</v>
      </c>
      <c r="C124">
        <v>11</v>
      </c>
    </row>
    <row r="125" spans="1:7" x14ac:dyDescent="0.25">
      <c r="A125" t="s">
        <v>38</v>
      </c>
      <c r="B125" s="104">
        <v>44016</v>
      </c>
      <c r="C125">
        <v>5</v>
      </c>
    </row>
    <row r="126" spans="1:7" x14ac:dyDescent="0.25">
      <c r="A126" t="s">
        <v>38</v>
      </c>
      <c r="B126" s="104">
        <v>44017</v>
      </c>
      <c r="C126">
        <v>6</v>
      </c>
    </row>
    <row r="127" spans="1:7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</row>
    <row r="128" spans="1:7" x14ac:dyDescent="0.25">
      <c r="A128" t="s">
        <v>38</v>
      </c>
      <c r="B128" s="104">
        <v>44019</v>
      </c>
      <c r="C128">
        <v>10</v>
      </c>
      <c r="D128">
        <v>344</v>
      </c>
    </row>
    <row r="129" spans="1:7" x14ac:dyDescent="0.25">
      <c r="A129" t="s">
        <v>38</v>
      </c>
      <c r="B129" s="104">
        <v>44020</v>
      </c>
      <c r="C129">
        <v>11</v>
      </c>
      <c r="D129">
        <v>355</v>
      </c>
    </row>
    <row r="130" spans="1:7" x14ac:dyDescent="0.25">
      <c r="A130" t="s">
        <v>38</v>
      </c>
      <c r="B130" s="104">
        <v>44021</v>
      </c>
      <c r="C130">
        <v>21</v>
      </c>
    </row>
    <row r="131" spans="1:7" x14ac:dyDescent="0.25">
      <c r="A131" t="s">
        <v>38</v>
      </c>
      <c r="B131" s="104">
        <v>44022</v>
      </c>
      <c r="C131">
        <v>25</v>
      </c>
    </row>
    <row r="132" spans="1:7" x14ac:dyDescent="0.25">
      <c r="A132" t="s">
        <v>38</v>
      </c>
      <c r="B132" s="104">
        <v>44023</v>
      </c>
      <c r="C132">
        <v>31</v>
      </c>
    </row>
    <row r="133" spans="1:7" x14ac:dyDescent="0.25">
      <c r="A133" t="s">
        <v>38</v>
      </c>
      <c r="B133" s="104">
        <v>44024</v>
      </c>
      <c r="C133">
        <v>60</v>
      </c>
    </row>
    <row r="134" spans="1:7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</row>
    <row r="135" spans="1:7" x14ac:dyDescent="0.25">
      <c r="A135" t="s">
        <v>38</v>
      </c>
      <c r="B135" s="104">
        <v>44026</v>
      </c>
      <c r="C135">
        <v>22</v>
      </c>
    </row>
    <row r="136" spans="1:7" x14ac:dyDescent="0.25">
      <c r="A136" t="s">
        <v>38</v>
      </c>
      <c r="B136" s="104">
        <v>44027</v>
      </c>
      <c r="C136">
        <v>9</v>
      </c>
      <c r="E136">
        <v>4</v>
      </c>
    </row>
    <row r="137" spans="1:7" x14ac:dyDescent="0.25">
      <c r="A137" t="s">
        <v>38</v>
      </c>
      <c r="B137" s="104">
        <v>44028</v>
      </c>
      <c r="C137">
        <v>10</v>
      </c>
      <c r="D137">
        <v>576</v>
      </c>
    </row>
    <row r="138" spans="1:7" x14ac:dyDescent="0.25">
      <c r="A138" t="s">
        <v>38</v>
      </c>
      <c r="B138" s="104">
        <v>44029</v>
      </c>
      <c r="C138">
        <v>24</v>
      </c>
      <c r="E138">
        <v>1</v>
      </c>
    </row>
    <row r="139" spans="1:7" x14ac:dyDescent="0.25">
      <c r="A139" t="s">
        <v>38</v>
      </c>
      <c r="B139" s="104">
        <v>44030</v>
      </c>
      <c r="C139">
        <v>15</v>
      </c>
    </row>
    <row r="140" spans="1:7" x14ac:dyDescent="0.25">
      <c r="A140" t="s">
        <v>38</v>
      </c>
      <c r="B140" s="104">
        <v>44031</v>
      </c>
      <c r="C140">
        <v>16</v>
      </c>
      <c r="D140">
        <v>631</v>
      </c>
    </row>
    <row r="141" spans="1:7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</row>
    <row r="142" spans="1:7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</row>
    <row r="143" spans="1:7" x14ac:dyDescent="0.25">
      <c r="A143" t="s">
        <v>38</v>
      </c>
      <c r="B143" s="104">
        <v>44034</v>
      </c>
      <c r="C143">
        <v>24</v>
      </c>
    </row>
    <row r="144" spans="1:7" x14ac:dyDescent="0.25">
      <c r="A144" t="s">
        <v>38</v>
      </c>
      <c r="B144" s="104">
        <v>44035</v>
      </c>
      <c r="C144">
        <v>31</v>
      </c>
    </row>
    <row r="145" spans="1:7" x14ac:dyDescent="0.25">
      <c r="A145" t="s">
        <v>38</v>
      </c>
      <c r="B145" s="104">
        <v>44036</v>
      </c>
      <c r="C145">
        <v>11</v>
      </c>
    </row>
    <row r="146" spans="1:7" x14ac:dyDescent="0.25">
      <c r="A146" t="s">
        <v>38</v>
      </c>
      <c r="B146" s="104">
        <v>44037</v>
      </c>
      <c r="C146">
        <v>18</v>
      </c>
    </row>
    <row r="147" spans="1:7" x14ac:dyDescent="0.25">
      <c r="A147" t="s">
        <v>38</v>
      </c>
      <c r="B147" s="104">
        <v>44038</v>
      </c>
      <c r="C147">
        <v>21</v>
      </c>
      <c r="D147">
        <v>761</v>
      </c>
    </row>
    <row r="148" spans="1:7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Hoja1</vt:lpstr>
      <vt:lpstr>POBLAC_AMBA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2020-06-08T11:08:34Z</dcterms:created>
  <dcterms:modified xsi:type="dcterms:W3CDTF">2020-08-03T14:57:25Z</dcterms:modified>
</cp:coreProperties>
</file>