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19Page\covid\data\"/>
    </mc:Choice>
  </mc:AlternateContent>
  <xr:revisionPtr revIDLastSave="0" documentId="13_ncr:1_{AF518761-BC59-49AC-9F0D-762C78CF9616}" xr6:coauthVersionLast="45" xr6:coauthVersionMax="45" xr10:uidLastSave="{00000000-0000-0000-0000-000000000000}"/>
  <bookViews>
    <workbookView xWindow="390" yWindow="660" windowWidth="12630" windowHeight="9225" tabRatio="576" xr2:uid="{00000000-000D-0000-FFFF-FFFF00000000}"/>
  </bookViews>
  <sheets>
    <sheet name="CASOS" sheetId="1" r:id="rId1"/>
    <sheet name="ALTAS" sheetId="4" r:id="rId2"/>
    <sheet name="dias" sheetId="2" r:id="rId3"/>
    <sheet name="Hoja5" sheetId="6" r:id="rId4"/>
    <sheet name="ER" sheetId="5" r:id="rId5"/>
    <sheet name="Hoja2" sheetId="3" r:id="rId6"/>
  </sheets>
  <definedNames>
    <definedName name="_xlnm._FilterDatabase" localSheetId="0" hidden="1">CASOS!$A$1:$J$199</definedName>
    <definedName name="_xlnm._FilterDatabase" localSheetId="2" hidden="1">dias!$A$1:$E$63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2" i="2" l="1"/>
  <c r="H52" i="2"/>
  <c r="G46" i="2"/>
  <c r="G47" i="2"/>
  <c r="G48" i="2"/>
  <c r="G49" i="2"/>
  <c r="G50" i="2"/>
  <c r="G51" i="2"/>
  <c r="G52" i="2"/>
  <c r="F43" i="2"/>
  <c r="F44" i="2" s="1"/>
  <c r="F45" i="2" s="1"/>
  <c r="F46" i="2" s="1"/>
  <c r="F47" i="2" s="1"/>
  <c r="F48" i="2" s="1"/>
  <c r="F49" i="2" s="1"/>
  <c r="F50" i="2" s="1"/>
  <c r="F51" i="2" s="1"/>
  <c r="F52" i="2" s="1"/>
  <c r="F36" i="2"/>
  <c r="F37" i="2"/>
  <c r="F38" i="2" s="1"/>
  <c r="F39" i="2" s="1"/>
  <c r="F40" i="2" s="1"/>
  <c r="F41" i="2" s="1"/>
  <c r="F42" i="2" s="1"/>
  <c r="F29" i="2"/>
  <c r="F30" i="2" s="1"/>
  <c r="F31" i="2" s="1"/>
  <c r="F32" i="2" s="1"/>
  <c r="F33" i="2" s="1"/>
  <c r="F34" i="2" s="1"/>
  <c r="F35" i="2" s="1"/>
  <c r="F28" i="2"/>
  <c r="G14" i="6"/>
  <c r="H14" i="6" s="1"/>
  <c r="F14" i="6"/>
  <c r="E14" i="6"/>
  <c r="H13" i="6"/>
  <c r="G13" i="6"/>
  <c r="F1" i="6"/>
  <c r="F2" i="6"/>
  <c r="F3" i="6"/>
  <c r="F4" i="6"/>
  <c r="F5" i="6"/>
  <c r="F6" i="6"/>
  <c r="F7" i="6"/>
  <c r="F8" i="6"/>
  <c r="F9" i="6"/>
  <c r="F10" i="6"/>
  <c r="F11" i="6"/>
  <c r="F12" i="6"/>
  <c r="F13" i="6"/>
  <c r="Q20" i="5" l="1"/>
  <c r="O20" i="5"/>
  <c r="O19" i="5"/>
  <c r="Q19" i="5" s="1"/>
  <c r="F19" i="5"/>
  <c r="E19" i="5"/>
  <c r="G19" i="5" s="1"/>
  <c r="D19" i="5"/>
  <c r="C19" i="5"/>
  <c r="O18" i="5"/>
  <c r="Q18" i="5" s="1"/>
  <c r="H18" i="5"/>
  <c r="G18" i="5"/>
  <c r="O17" i="5"/>
  <c r="Q17" i="5" s="1"/>
  <c r="H17" i="5"/>
  <c r="G17" i="5"/>
  <c r="O14" i="5"/>
  <c r="Q14" i="5" s="1"/>
  <c r="H14" i="5"/>
  <c r="G14" i="5"/>
  <c r="O13" i="5"/>
  <c r="Q13" i="5" s="1"/>
  <c r="H13" i="5"/>
  <c r="G13" i="5"/>
  <c r="O12" i="5"/>
  <c r="Q12" i="5" s="1"/>
  <c r="H12" i="5"/>
  <c r="G12" i="5"/>
  <c r="O11" i="5"/>
  <c r="Q11" i="5" s="1"/>
  <c r="H11" i="5"/>
  <c r="G11" i="5"/>
  <c r="O10" i="5"/>
  <c r="Q10" i="5" s="1"/>
  <c r="H10" i="5"/>
  <c r="G10" i="5"/>
  <c r="O9" i="5"/>
  <c r="Q9" i="5" s="1"/>
  <c r="H9" i="5"/>
  <c r="G9" i="5"/>
  <c r="O6" i="5"/>
  <c r="Q6" i="5" s="1"/>
  <c r="H6" i="5"/>
  <c r="G6" i="5"/>
  <c r="O5" i="5"/>
  <c r="Q5" i="5" s="1"/>
  <c r="H5" i="5"/>
  <c r="G5" i="5"/>
  <c r="O4" i="5"/>
  <c r="Q4" i="5" s="1"/>
  <c r="H4" i="5"/>
  <c r="G4" i="5"/>
  <c r="H3" i="5"/>
  <c r="G3" i="5"/>
  <c r="H19" i="5" l="1"/>
  <c r="B214" i="1" l="1"/>
  <c r="B215" i="1" s="1"/>
  <c r="B216" i="1" s="1"/>
  <c r="B210" i="1"/>
  <c r="B211" i="1"/>
  <c r="B212" i="1"/>
  <c r="B213" i="1"/>
  <c r="B201" i="1"/>
  <c r="B202" i="1" s="1"/>
  <c r="B203" i="1" s="1"/>
  <c r="B204" i="1" s="1"/>
  <c r="B205" i="1" s="1"/>
  <c r="B206" i="1" s="1"/>
  <c r="B207" i="1" s="1"/>
  <c r="B208" i="1" s="1"/>
  <c r="B209" i="1" s="1"/>
  <c r="B200" i="1"/>
  <c r="G65" i="2" l="1"/>
  <c r="G64" i="2"/>
  <c r="H63" i="2"/>
  <c r="I63" i="2" s="1"/>
  <c r="G63" i="2"/>
  <c r="G62" i="2"/>
  <c r="G61" i="2"/>
  <c r="G60" i="2"/>
  <c r="G59" i="2"/>
  <c r="H65" i="2" s="1"/>
  <c r="I65" i="2" s="1"/>
  <c r="G58" i="2"/>
  <c r="H64" i="2" s="1"/>
  <c r="I64" i="2" s="1"/>
  <c r="G57" i="2"/>
  <c r="G56" i="2"/>
  <c r="H62" i="2" s="1"/>
  <c r="I62" i="2" s="1"/>
  <c r="G55" i="2"/>
  <c r="H61" i="2" s="1"/>
  <c r="I61" i="2" s="1"/>
  <c r="F55" i="2"/>
  <c r="F56" i="2"/>
  <c r="F57" i="2" s="1"/>
  <c r="F58" i="2" s="1"/>
  <c r="F59" i="2" s="1"/>
  <c r="F60" i="2" s="1"/>
  <c r="F61" i="2" s="1"/>
  <c r="F62" i="2" s="1"/>
  <c r="F63" i="2" s="1"/>
  <c r="F64" i="2" s="1"/>
  <c r="F65" i="2" s="1"/>
  <c r="F54" i="2"/>
  <c r="I73" i="2" l="1"/>
  <c r="I74" i="2"/>
  <c r="I75" i="2"/>
  <c r="I76" i="2"/>
  <c r="H73" i="2"/>
  <c r="H74" i="2"/>
  <c r="H75" i="2"/>
  <c r="H76" i="2"/>
  <c r="I72" i="2"/>
  <c r="H72" i="2"/>
  <c r="G67" i="2"/>
  <c r="G68" i="2"/>
  <c r="G69" i="2"/>
  <c r="G70" i="2"/>
  <c r="G71" i="2"/>
  <c r="G72" i="2"/>
  <c r="G73" i="2"/>
  <c r="G74" i="2"/>
  <c r="G75" i="2"/>
  <c r="G76" i="2"/>
  <c r="G66" i="2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</calcChain>
</file>

<file path=xl/sharedStrings.xml><?xml version="1.0" encoding="utf-8"?>
<sst xmlns="http://schemas.openxmlformats.org/spreadsheetml/2006/main" count="3475" uniqueCount="114">
  <si>
    <t>FECHA</t>
  </si>
  <si>
    <t>ncaso</t>
  </si>
  <si>
    <t>DEPARTAMENTO</t>
  </si>
  <si>
    <t>LOCALIDAD</t>
  </si>
  <si>
    <t>EDAD</t>
  </si>
  <si>
    <t>SEXO</t>
  </si>
  <si>
    <t>TRANSMISION</t>
  </si>
  <si>
    <t>LUGAR CONTAGIO</t>
  </si>
  <si>
    <t>Lat</t>
  </si>
  <si>
    <t>Long</t>
  </si>
  <si>
    <t>Gualeguay</t>
  </si>
  <si>
    <t>Paraná</t>
  </si>
  <si>
    <t>Gualeguaychú</t>
  </si>
  <si>
    <t>Mujer</t>
  </si>
  <si>
    <t>adulta mayor</t>
  </si>
  <si>
    <t>ESTRECHO</t>
  </si>
  <si>
    <t>Villaguay</t>
  </si>
  <si>
    <t>La Paz</t>
  </si>
  <si>
    <t>adulta joven</t>
  </si>
  <si>
    <t>IMPORTADO</t>
  </si>
  <si>
    <t>Nogoyá</t>
  </si>
  <si>
    <t>Diamante</t>
  </si>
  <si>
    <t>Villa Libertador San Martín</t>
  </si>
  <si>
    <t>Hombre</t>
  </si>
  <si>
    <t>Colón</t>
  </si>
  <si>
    <t>adulto joven</t>
  </si>
  <si>
    <t>Islas del Ibicuy</t>
  </si>
  <si>
    <t>Ibicuy</t>
  </si>
  <si>
    <t>adulto mayor</t>
  </si>
  <si>
    <t>LOCAL</t>
  </si>
  <si>
    <t>ZARATE</t>
  </si>
  <si>
    <t>San José</t>
  </si>
  <si>
    <t>Larroque</t>
  </si>
  <si>
    <t>adulta</t>
  </si>
  <si>
    <t>joven</t>
  </si>
  <si>
    <t>contacto caso 26</t>
  </si>
  <si>
    <t>contacto caso 27</t>
  </si>
  <si>
    <t>-33.15043093812080</t>
  </si>
  <si>
    <t>-31.740152119425900</t>
  </si>
  <si>
    <t>-33.007781712247300</t>
  </si>
  <si>
    <t>-31.867637569277000</t>
  </si>
  <si>
    <t>-30.74046811274800</t>
  </si>
  <si>
    <t>-32.39896064792040</t>
  </si>
  <si>
    <t>-32.07445012391640</t>
  </si>
  <si>
    <t>-32.225023234100800</t>
  </si>
  <si>
    <t>-33.74236502060340</t>
  </si>
  <si>
    <t>-32.20771817672180</t>
  </si>
  <si>
    <t>-33.033333</t>
  </si>
  <si>
    <t>-59.3105751219162</t>
  </si>
  <si>
    <t>-60.527417016781500</t>
  </si>
  <si>
    <t>-58.51068130506490</t>
  </si>
  <si>
    <t>-59.02688519799110</t>
  </si>
  <si>
    <t>-59.64429887766410</t>
  </si>
  <si>
    <t>-59.78769372577670</t>
  </si>
  <si>
    <t>-60.46593507808190</t>
  </si>
  <si>
    <t>-58.14227290290170</t>
  </si>
  <si>
    <t>-59.157646850394200</t>
  </si>
  <si>
    <t>-58.21879820849250</t>
  </si>
  <si>
    <t>-59.016667</t>
  </si>
  <si>
    <t>Concordia</t>
  </si>
  <si>
    <t>vuelo de repatriación</t>
  </si>
  <si>
    <t>-31.392222</t>
  </si>
  <si>
    <t>-58.016944</t>
  </si>
  <si>
    <t>Chajarí</t>
  </si>
  <si>
    <t>Federación</t>
  </si>
  <si>
    <t>-30.766667</t>
  </si>
  <si>
    <t>-57.983333</t>
  </si>
  <si>
    <t>Uruguay</t>
  </si>
  <si>
    <t>San Justo</t>
  </si>
  <si>
    <t>-32.45</t>
  </si>
  <si>
    <t>-58.4333</t>
  </si>
  <si>
    <t>San Benito</t>
  </si>
  <si>
    <t>-31.783333</t>
  </si>
  <si>
    <t>-60.433333</t>
  </si>
  <si>
    <t>-30.783333</t>
  </si>
  <si>
    <t>-57.916667</t>
  </si>
  <si>
    <t>Villa del Rosario</t>
  </si>
  <si>
    <t>-30.983333</t>
  </si>
  <si>
    <t>Santa Ana</t>
  </si>
  <si>
    <t>-30.9</t>
  </si>
  <si>
    <t>-57.933333</t>
  </si>
  <si>
    <t>Oro Verde</t>
  </si>
  <si>
    <t>-31.816667</t>
  </si>
  <si>
    <t>-60.516667</t>
  </si>
  <si>
    <t>CANT</t>
  </si>
  <si>
    <t>DIA</t>
  </si>
  <si>
    <t>Concepción del Uruguay</t>
  </si>
  <si>
    <t>-32.483333</t>
  </si>
  <si>
    <t>-58.233333</t>
  </si>
  <si>
    <t>CASOS</t>
  </si>
  <si>
    <t>ALTAS</t>
  </si>
  <si>
    <t>Federal</t>
  </si>
  <si>
    <t>Feliciano</t>
  </si>
  <si>
    <t>San Salvador</t>
  </si>
  <si>
    <t>Tala</t>
  </si>
  <si>
    <t>Victoria</t>
  </si>
  <si>
    <t>TOTAL</t>
  </si>
  <si>
    <t>poblacion</t>
  </si>
  <si>
    <t>Incidencia Acumulada</t>
  </si>
  <si>
    <t>% de Recuperación</t>
  </si>
  <si>
    <t>Días para la Duplicación</t>
  </si>
  <si>
    <t>MARZO</t>
  </si>
  <si>
    <t>ABRIL</t>
  </si>
  <si>
    <t>SUBTOTAL ABRIL</t>
  </si>
  <si>
    <t>MAYO</t>
  </si>
  <si>
    <t>SUBTOTAL MAYO</t>
  </si>
  <si>
    <t>JUNIO</t>
  </si>
  <si>
    <t>TOTAL JUNIO</t>
  </si>
  <si>
    <t>TOTALES</t>
  </si>
  <si>
    <t>Total general</t>
  </si>
  <si>
    <t>-</t>
  </si>
  <si>
    <t>Entre Ríos</t>
  </si>
  <si>
    <t>~ 9</t>
  </si>
  <si>
    <t>CASOS 25/6/2020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</si>
</sst>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 tint="-4.9989318521683403E-2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2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33" borderId="0" xfId="0" applyNumberFormat="1" applyFill="1" applyAlignment="1">
      <alignment horizontal="center"/>
    </xf>
    <xf numFmtId="0" fontId="0" fillId="33" borderId="0" xfId="0" applyFill="1"/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/>
    <xf numFmtId="49" fontId="0" fillId="0" borderId="0" xfId="0" applyNumberFormat="1" applyFill="1"/>
    <xf numFmtId="14" fontId="16" fillId="0" borderId="0" xfId="0" applyNumberFormat="1" applyFont="1" applyFill="1" applyAlignment="1">
      <alignment horizontal="center"/>
    </xf>
    <xf numFmtId="14" fontId="16" fillId="0" borderId="0" xfId="0" applyNumberFormat="1" applyFont="1" applyAlignment="1">
      <alignment horizontal="center"/>
    </xf>
    <xf numFmtId="0" fontId="0" fillId="34" borderId="0" xfId="0" applyFill="1"/>
    <xf numFmtId="0" fontId="16" fillId="34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 applyAlignment="1">
      <alignment wrapText="1"/>
    </xf>
    <xf numFmtId="0" fontId="0" fillId="34" borderId="0" xfId="0" applyFill="1" applyAlignment="1">
      <alignment horizontal="center" wrapText="1"/>
    </xf>
    <xf numFmtId="0" fontId="19" fillId="35" borderId="10" xfId="0" applyFont="1" applyFill="1" applyBorder="1" applyAlignment="1">
      <alignment horizontal="center" vertical="center" wrapText="1"/>
    </xf>
    <xf numFmtId="0" fontId="20" fillId="36" borderId="11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19" fillId="35" borderId="13" xfId="0" applyFont="1" applyFill="1" applyBorder="1" applyAlignment="1">
      <alignment horizontal="center" vertical="center" wrapText="1"/>
    </xf>
    <xf numFmtId="0" fontId="19" fillId="34" borderId="0" xfId="0" applyFont="1" applyFill="1" applyAlignment="1">
      <alignment horizontal="center" vertic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/>
    <xf numFmtId="0" fontId="19" fillId="35" borderId="24" xfId="0" applyFont="1" applyFill="1" applyBorder="1" applyAlignment="1">
      <alignment vertical="center" wrapText="1"/>
    </xf>
    <xf numFmtId="0" fontId="22" fillId="37" borderId="1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6" fillId="0" borderId="28" xfId="0" applyFont="1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29" xfId="0" applyFont="1" applyBorder="1" applyAlignment="1">
      <alignment vertical="center" wrapText="1"/>
    </xf>
    <xf numFmtId="0" fontId="0" fillId="0" borderId="22" xfId="0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3" fillId="36" borderId="30" xfId="0" applyFont="1" applyFill="1" applyBorder="1" applyAlignment="1">
      <alignment horizontal="left" vertical="center"/>
    </xf>
    <xf numFmtId="0" fontId="13" fillId="36" borderId="31" xfId="0" applyFont="1" applyFill="1" applyBorder="1" applyAlignment="1">
      <alignment horizontal="center" vertical="center"/>
    </xf>
    <xf numFmtId="0" fontId="23" fillId="36" borderId="32" xfId="0" applyFont="1" applyFill="1" applyBorder="1" applyAlignment="1">
      <alignment horizontal="center" vertical="center"/>
    </xf>
    <xf numFmtId="0" fontId="13" fillId="36" borderId="33" xfId="0" applyFont="1" applyFill="1" applyBorder="1" applyAlignment="1">
      <alignment horizontal="center" vertical="center"/>
    </xf>
    <xf numFmtId="3" fontId="13" fillId="36" borderId="0" xfId="0" applyNumberFormat="1" applyFont="1" applyFill="1" applyAlignment="1">
      <alignment horizontal="center" vertical="center"/>
    </xf>
    <xf numFmtId="165" fontId="13" fillId="36" borderId="30" xfId="0" applyNumberFormat="1" applyFont="1" applyFill="1" applyBorder="1" applyAlignment="1">
      <alignment horizontal="center" vertical="center"/>
    </xf>
    <xf numFmtId="9" fontId="13" fillId="36" borderId="30" xfId="42" applyFont="1" applyFill="1" applyBorder="1" applyAlignment="1">
      <alignment horizontal="center" vertical="center"/>
    </xf>
    <xf numFmtId="0" fontId="16" fillId="0" borderId="35" xfId="0" applyFont="1" applyBorder="1" applyAlignment="1">
      <alignment vertical="center" wrapText="1"/>
    </xf>
    <xf numFmtId="0" fontId="0" fillId="0" borderId="32" xfId="0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24" fillId="34" borderId="0" xfId="0" applyFont="1" applyFill="1" applyAlignment="1">
      <alignment wrapText="1"/>
    </xf>
    <xf numFmtId="0" fontId="24" fillId="34" borderId="0" xfId="0" applyFont="1" applyFill="1" applyAlignment="1">
      <alignment horizontal="center" wrapText="1"/>
    </xf>
    <xf numFmtId="0" fontId="24" fillId="34" borderId="36" xfId="0" applyFont="1" applyFill="1" applyBorder="1" applyAlignment="1">
      <alignment horizontal="center"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5" fontId="16" fillId="38" borderId="27" xfId="0" applyNumberFormat="1" applyFont="1" applyFill="1" applyBorder="1" applyAlignment="1">
      <alignment horizontal="center" vertical="center"/>
    </xf>
    <xf numFmtId="0" fontId="13" fillId="35" borderId="34" xfId="0" quotePrefix="1" applyFont="1" applyFill="1" applyBorder="1" applyAlignment="1">
      <alignment horizontal="center" vertical="center"/>
    </xf>
    <xf numFmtId="0" fontId="0" fillId="0" borderId="22" xfId="0" applyBorder="1"/>
    <xf numFmtId="14" fontId="0" fillId="0" borderId="22" xfId="0" applyNumberFormat="1" applyBorder="1"/>
    <xf numFmtId="0" fontId="0" fillId="0" borderId="22" xfId="0" applyBorder="1" applyAlignment="1">
      <alignment horizontal="center"/>
    </xf>
    <xf numFmtId="0" fontId="0" fillId="0" borderId="22" xfId="0" applyFill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16" fillId="39" borderId="23" xfId="0" quotePrefix="1" applyFont="1" applyFill="1" applyBorder="1" applyAlignment="1">
      <alignment horizontal="center" vertical="center"/>
    </xf>
    <xf numFmtId="0" fontId="16" fillId="33" borderId="23" xfId="0" applyFont="1" applyFill="1" applyBorder="1" applyAlignment="1">
      <alignment horizontal="center" vertical="center"/>
    </xf>
    <xf numFmtId="0" fontId="16" fillId="38" borderId="23" xfId="0" applyFont="1" applyFill="1" applyBorder="1" applyAlignment="1">
      <alignment horizontal="center" vertical="center"/>
    </xf>
    <xf numFmtId="165" fontId="16" fillId="39" borderId="27" xfId="0" applyNumberFormat="1" applyFont="1" applyFill="1" applyBorder="1" applyAlignment="1">
      <alignment horizontal="center" vertical="center"/>
    </xf>
    <xf numFmtId="165" fontId="16" fillId="33" borderId="27" xfId="0" applyNumberFormat="1" applyFont="1" applyFill="1" applyBorder="1" applyAlignment="1">
      <alignment horizontal="center" vertical="center"/>
    </xf>
    <xf numFmtId="9" fontId="16" fillId="39" borderId="22" xfId="42" applyFont="1" applyFill="1" applyBorder="1" applyAlignment="1">
      <alignment horizontal="center" vertical="center"/>
    </xf>
    <xf numFmtId="9" fontId="16" fillId="33" borderId="22" xfId="42" applyFont="1" applyFill="1" applyBorder="1" applyAlignment="1">
      <alignment horizontal="center" vertical="center"/>
    </xf>
    <xf numFmtId="9" fontId="16" fillId="38" borderId="22" xfId="42" applyFont="1" applyFill="1" applyBorder="1" applyAlignment="1">
      <alignment horizontal="center" vertical="center"/>
    </xf>
    <xf numFmtId="165" fontId="16" fillId="33" borderId="21" xfId="0" applyNumberFormat="1" applyFont="1" applyFill="1" applyBorder="1" applyAlignment="1">
      <alignment horizontal="center" vertical="center"/>
    </xf>
    <xf numFmtId="0" fontId="16" fillId="39" borderId="23" xfId="0" applyFont="1" applyFill="1" applyBorder="1" applyAlignment="1">
      <alignment horizontal="center" vertical="center"/>
    </xf>
    <xf numFmtId="0" fontId="16" fillId="39" borderId="25" xfId="0" applyFont="1" applyFill="1" applyBorder="1" applyAlignment="1">
      <alignment horizontal="left" vertical="center"/>
    </xf>
    <xf numFmtId="0" fontId="16" fillId="39" borderId="26" xfId="0" applyFont="1" applyFill="1" applyBorder="1" applyAlignment="1">
      <alignment horizontal="center" vertical="center"/>
    </xf>
    <xf numFmtId="0" fontId="21" fillId="39" borderId="22" xfId="0" applyFont="1" applyFill="1" applyBorder="1" applyAlignment="1">
      <alignment horizontal="center" vertical="center"/>
    </xf>
    <xf numFmtId="3" fontId="0" fillId="39" borderId="0" xfId="0" applyNumberFormat="1" applyFill="1"/>
    <xf numFmtId="0" fontId="16" fillId="33" borderId="17" xfId="0" applyFont="1" applyFill="1" applyBorder="1" applyAlignment="1">
      <alignment horizontal="left" vertical="center"/>
    </xf>
    <xf numFmtId="0" fontId="16" fillId="33" borderId="18" xfId="0" applyFont="1" applyFill="1" applyBorder="1" applyAlignment="1">
      <alignment horizontal="center" vertical="center"/>
    </xf>
    <xf numFmtId="0" fontId="21" fillId="33" borderId="19" xfId="0" applyFont="1" applyFill="1" applyBorder="1" applyAlignment="1">
      <alignment horizontal="center" vertical="center"/>
    </xf>
    <xf numFmtId="0" fontId="16" fillId="33" borderId="20" xfId="0" applyFont="1" applyFill="1" applyBorder="1" applyAlignment="1">
      <alignment horizontal="center" vertical="center"/>
    </xf>
    <xf numFmtId="3" fontId="0" fillId="33" borderId="0" xfId="0" applyNumberFormat="1" applyFill="1"/>
    <xf numFmtId="0" fontId="16" fillId="38" borderId="25" xfId="0" applyFont="1" applyFill="1" applyBorder="1" applyAlignment="1">
      <alignment horizontal="left" vertical="center"/>
    </xf>
    <xf numFmtId="0" fontId="16" fillId="38" borderId="26" xfId="0" applyFont="1" applyFill="1" applyBorder="1" applyAlignment="1">
      <alignment horizontal="center" vertical="center"/>
    </xf>
    <xf numFmtId="0" fontId="21" fillId="38" borderId="22" xfId="0" applyFont="1" applyFill="1" applyBorder="1" applyAlignment="1">
      <alignment horizontal="center" vertical="center"/>
    </xf>
    <xf numFmtId="9" fontId="16" fillId="39" borderId="22" xfId="42" quotePrefix="1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left" vertical="center"/>
    </xf>
    <xf numFmtId="0" fontId="16" fillId="33" borderId="26" xfId="0" applyFont="1" applyFill="1" applyBorder="1" applyAlignment="1">
      <alignment horizontal="center" vertical="center"/>
    </xf>
    <xf numFmtId="0" fontId="21" fillId="33" borderId="22" xfId="0" applyFont="1" applyFill="1" applyBorder="1" applyAlignment="1">
      <alignment horizontal="center" vertical="center"/>
    </xf>
    <xf numFmtId="0" fontId="16" fillId="0" borderId="0" xfId="0" applyFont="1"/>
    <xf numFmtId="0" fontId="0" fillId="40" borderId="0" xfId="0" applyFill="1"/>
    <xf numFmtId="0" fontId="0" fillId="40" borderId="0" xfId="0" applyFill="1" applyAlignment="1">
      <alignment horizontal="center" vertical="center" wrapText="1"/>
    </xf>
    <xf numFmtId="0" fontId="0" fillId="40" borderId="0" xfId="0" applyFill="1" applyAlignment="1">
      <alignment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6"/>
  <sheetViews>
    <sheetView tabSelected="1" topLeftCell="A181" workbookViewId="0">
      <selection activeCell="C200" sqref="C200:C209"/>
    </sheetView>
  </sheetViews>
  <sheetFormatPr baseColWidth="10" defaultRowHeight="15" x14ac:dyDescent="0.25"/>
  <cols>
    <col min="1" max="1" width="11.42578125" style="3"/>
    <col min="2" max="2" width="11.42578125" style="7"/>
    <col min="3" max="3" width="15" customWidth="1"/>
    <col min="4" max="4" width="24.5703125" bestFit="1" customWidth="1"/>
    <col min="5" max="5" width="7.85546875" customWidth="1"/>
    <col min="6" max="6" width="6.140625" customWidth="1"/>
    <col min="7" max="7" width="5.140625" customWidth="1"/>
    <col min="8" max="8" width="4.85546875" customWidth="1"/>
    <col min="9" max="10" width="11.42578125" style="1"/>
  </cols>
  <sheetData>
    <row r="1" spans="1:10" x14ac:dyDescent="0.25">
      <c r="A1" s="3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0" x14ac:dyDescent="0.25">
      <c r="A2" s="8">
        <v>43903</v>
      </c>
      <c r="B2" s="7">
        <v>1</v>
      </c>
      <c r="C2" t="s">
        <v>10</v>
      </c>
      <c r="D2" t="s">
        <v>10</v>
      </c>
      <c r="I2" s="1" t="s">
        <v>37</v>
      </c>
      <c r="J2" s="1" t="s">
        <v>48</v>
      </c>
    </row>
    <row r="3" spans="1:10" x14ac:dyDescent="0.25">
      <c r="A3" s="5">
        <v>43907</v>
      </c>
      <c r="B3" s="7">
        <f t="shared" ref="B3:B34" si="0">B2+1</f>
        <v>2</v>
      </c>
      <c r="C3" s="6" t="s">
        <v>11</v>
      </c>
      <c r="D3" s="6" t="s">
        <v>11</v>
      </c>
      <c r="I3" s="1" t="s">
        <v>38</v>
      </c>
      <c r="J3" s="1" t="s">
        <v>49</v>
      </c>
    </row>
    <row r="4" spans="1:10" x14ac:dyDescent="0.25">
      <c r="A4" s="8">
        <v>43910</v>
      </c>
      <c r="B4" s="7">
        <f t="shared" si="0"/>
        <v>3</v>
      </c>
      <c r="C4" t="s">
        <v>10</v>
      </c>
      <c r="D4" t="s">
        <v>10</v>
      </c>
      <c r="I4" s="1" t="s">
        <v>37</v>
      </c>
      <c r="J4" s="1" t="s">
        <v>48</v>
      </c>
    </row>
    <row r="5" spans="1:10" x14ac:dyDescent="0.25">
      <c r="A5" s="4">
        <v>43910</v>
      </c>
      <c r="B5" s="7">
        <f t="shared" si="0"/>
        <v>4</v>
      </c>
      <c r="C5" t="s">
        <v>12</v>
      </c>
      <c r="D5" t="s">
        <v>12</v>
      </c>
      <c r="I5" s="1" t="s">
        <v>39</v>
      </c>
      <c r="J5" s="1" t="s">
        <v>50</v>
      </c>
    </row>
    <row r="6" spans="1:10" x14ac:dyDescent="0.25">
      <c r="A6" s="4">
        <v>43915</v>
      </c>
      <c r="B6" s="7">
        <f t="shared" si="0"/>
        <v>5</v>
      </c>
      <c r="C6" t="s">
        <v>11</v>
      </c>
      <c r="D6" t="s">
        <v>11</v>
      </c>
      <c r="E6" t="s">
        <v>14</v>
      </c>
      <c r="F6" t="s">
        <v>13</v>
      </c>
      <c r="G6" t="s">
        <v>15</v>
      </c>
      <c r="I6" s="1" t="s">
        <v>38</v>
      </c>
      <c r="J6" s="1" t="s">
        <v>49</v>
      </c>
    </row>
    <row r="7" spans="1:10" x14ac:dyDescent="0.25">
      <c r="A7" s="4">
        <v>43915</v>
      </c>
      <c r="B7" s="7">
        <f t="shared" si="0"/>
        <v>6</v>
      </c>
      <c r="C7" t="s">
        <v>16</v>
      </c>
      <c r="D7" t="s">
        <v>16</v>
      </c>
      <c r="I7" s="1" t="s">
        <v>40</v>
      </c>
      <c r="J7" s="1" t="s">
        <v>51</v>
      </c>
    </row>
    <row r="8" spans="1:10" x14ac:dyDescent="0.25">
      <c r="A8" s="4">
        <v>43916</v>
      </c>
      <c r="B8" s="7">
        <f t="shared" si="0"/>
        <v>7</v>
      </c>
      <c r="C8" t="s">
        <v>17</v>
      </c>
      <c r="D8" t="s">
        <v>17</v>
      </c>
      <c r="E8" t="s">
        <v>18</v>
      </c>
      <c r="F8" t="s">
        <v>13</v>
      </c>
      <c r="G8" t="s">
        <v>19</v>
      </c>
      <c r="I8" s="1" t="s">
        <v>41</v>
      </c>
      <c r="J8" s="1" t="s">
        <v>52</v>
      </c>
    </row>
    <row r="9" spans="1:10" x14ac:dyDescent="0.25">
      <c r="A9" s="4">
        <v>43916</v>
      </c>
      <c r="B9" s="7">
        <f t="shared" si="0"/>
        <v>8</v>
      </c>
      <c r="C9" t="s">
        <v>20</v>
      </c>
      <c r="D9" t="s">
        <v>20</v>
      </c>
      <c r="I9" s="1" t="s">
        <v>42</v>
      </c>
      <c r="J9" s="1" t="s">
        <v>53</v>
      </c>
    </row>
    <row r="10" spans="1:10" x14ac:dyDescent="0.25">
      <c r="A10" s="4">
        <v>43916</v>
      </c>
      <c r="B10" s="7">
        <f t="shared" si="0"/>
        <v>9</v>
      </c>
      <c r="C10" t="s">
        <v>21</v>
      </c>
      <c r="D10" t="s">
        <v>21</v>
      </c>
      <c r="F10" t="s">
        <v>23</v>
      </c>
      <c r="G10" t="s">
        <v>19</v>
      </c>
      <c r="I10" s="1" t="s">
        <v>43</v>
      </c>
      <c r="J10" s="1" t="s">
        <v>54</v>
      </c>
    </row>
    <row r="11" spans="1:10" x14ac:dyDescent="0.25">
      <c r="A11" s="4">
        <v>43920</v>
      </c>
      <c r="B11" s="7">
        <f t="shared" si="0"/>
        <v>10</v>
      </c>
      <c r="C11" t="s">
        <v>12</v>
      </c>
      <c r="D11" t="s">
        <v>12</v>
      </c>
      <c r="E11" t="s">
        <v>25</v>
      </c>
      <c r="F11" t="s">
        <v>23</v>
      </c>
      <c r="G11" t="s">
        <v>19</v>
      </c>
      <c r="I11" s="1" t="s">
        <v>39</v>
      </c>
      <c r="J11" s="1" t="s">
        <v>50</v>
      </c>
    </row>
    <row r="12" spans="1:10" x14ac:dyDescent="0.25">
      <c r="A12" s="4">
        <v>43920</v>
      </c>
      <c r="B12" s="7">
        <f t="shared" si="0"/>
        <v>11</v>
      </c>
      <c r="C12" t="s">
        <v>24</v>
      </c>
      <c r="D12" t="s">
        <v>24</v>
      </c>
      <c r="E12" t="s">
        <v>25</v>
      </c>
      <c r="F12" t="s">
        <v>23</v>
      </c>
      <c r="G12" t="s">
        <v>19</v>
      </c>
      <c r="I12" s="1" t="s">
        <v>44</v>
      </c>
      <c r="J12" s="1" t="s">
        <v>55</v>
      </c>
    </row>
    <row r="13" spans="1:10" x14ac:dyDescent="0.25">
      <c r="A13" s="4">
        <v>43923</v>
      </c>
      <c r="B13" s="7">
        <f t="shared" si="0"/>
        <v>12</v>
      </c>
      <c r="C13" t="s">
        <v>12</v>
      </c>
      <c r="D13" t="s">
        <v>12</v>
      </c>
      <c r="I13" s="1" t="s">
        <v>39</v>
      </c>
      <c r="J13" s="1" t="s">
        <v>50</v>
      </c>
    </row>
    <row r="14" spans="1:10" x14ac:dyDescent="0.25">
      <c r="A14" s="4">
        <v>43923</v>
      </c>
      <c r="B14" s="7">
        <f t="shared" si="0"/>
        <v>13</v>
      </c>
      <c r="C14" t="s">
        <v>11</v>
      </c>
      <c r="D14" t="s">
        <v>11</v>
      </c>
      <c r="I14" s="1" t="s">
        <v>38</v>
      </c>
      <c r="J14" s="1" t="s">
        <v>49</v>
      </c>
    </row>
    <row r="15" spans="1:10" x14ac:dyDescent="0.25">
      <c r="A15" s="4">
        <v>43924</v>
      </c>
      <c r="B15" s="7">
        <f t="shared" si="0"/>
        <v>14</v>
      </c>
      <c r="C15" t="s">
        <v>12</v>
      </c>
      <c r="D15" t="s">
        <v>12</v>
      </c>
      <c r="I15" s="1" t="s">
        <v>39</v>
      </c>
      <c r="J15" s="1" t="s">
        <v>50</v>
      </c>
    </row>
    <row r="16" spans="1:10" x14ac:dyDescent="0.25">
      <c r="A16" s="4">
        <v>43924</v>
      </c>
      <c r="B16" s="7">
        <f t="shared" si="0"/>
        <v>15</v>
      </c>
      <c r="C16" t="s">
        <v>11</v>
      </c>
      <c r="D16" t="s">
        <v>11</v>
      </c>
      <c r="I16" s="1" t="s">
        <v>38</v>
      </c>
      <c r="J16" s="1" t="s">
        <v>49</v>
      </c>
    </row>
    <row r="17" spans="1:10" x14ac:dyDescent="0.25">
      <c r="A17" s="4">
        <v>43926</v>
      </c>
      <c r="B17" s="7">
        <f t="shared" si="0"/>
        <v>16</v>
      </c>
      <c r="C17" t="s">
        <v>11</v>
      </c>
      <c r="D17" t="s">
        <v>11</v>
      </c>
      <c r="I17" s="1" t="s">
        <v>38</v>
      </c>
      <c r="J17" s="1" t="s">
        <v>49</v>
      </c>
    </row>
    <row r="18" spans="1:10" x14ac:dyDescent="0.25">
      <c r="A18" s="4">
        <v>43929</v>
      </c>
      <c r="B18" s="7">
        <f t="shared" si="0"/>
        <v>17</v>
      </c>
      <c r="C18" t="s">
        <v>21</v>
      </c>
      <c r="D18" t="s">
        <v>22</v>
      </c>
      <c r="E18" t="s">
        <v>14</v>
      </c>
      <c r="F18" t="s">
        <v>13</v>
      </c>
      <c r="G18" t="s">
        <v>15</v>
      </c>
      <c r="I18" s="1" t="s">
        <v>43</v>
      </c>
      <c r="J18" s="1" t="s">
        <v>54</v>
      </c>
    </row>
    <row r="19" spans="1:10" x14ac:dyDescent="0.25">
      <c r="A19" s="4">
        <v>43930</v>
      </c>
      <c r="B19" s="7">
        <f t="shared" si="0"/>
        <v>18</v>
      </c>
      <c r="C19" t="s">
        <v>26</v>
      </c>
      <c r="D19" t="s">
        <v>27</v>
      </c>
      <c r="E19" t="s">
        <v>28</v>
      </c>
      <c r="F19" t="s">
        <v>23</v>
      </c>
      <c r="G19" t="s">
        <v>29</v>
      </c>
      <c r="H19" t="s">
        <v>30</v>
      </c>
      <c r="I19" s="1" t="s">
        <v>45</v>
      </c>
      <c r="J19" s="1" t="s">
        <v>56</v>
      </c>
    </row>
    <row r="20" spans="1:10" x14ac:dyDescent="0.25">
      <c r="A20" s="4">
        <v>43936</v>
      </c>
      <c r="B20" s="7">
        <f t="shared" si="0"/>
        <v>19</v>
      </c>
      <c r="C20" t="s">
        <v>24</v>
      </c>
      <c r="D20" t="s">
        <v>31</v>
      </c>
      <c r="I20" s="1" t="s">
        <v>46</v>
      </c>
      <c r="J20" s="1" t="s">
        <v>57</v>
      </c>
    </row>
    <row r="21" spans="1:10" x14ac:dyDescent="0.25">
      <c r="A21" s="4">
        <v>43948</v>
      </c>
      <c r="B21" s="7">
        <f t="shared" si="0"/>
        <v>20</v>
      </c>
      <c r="C21" t="s">
        <v>11</v>
      </c>
      <c r="D21" t="s">
        <v>11</v>
      </c>
      <c r="E21" t="s">
        <v>28</v>
      </c>
      <c r="F21" t="s">
        <v>23</v>
      </c>
      <c r="G21" t="s">
        <v>19</v>
      </c>
      <c r="I21" s="1" t="s">
        <v>38</v>
      </c>
      <c r="J21" s="1" t="s">
        <v>49</v>
      </c>
    </row>
    <row r="22" spans="1:10" ht="16.5" customHeight="1" x14ac:dyDescent="0.25">
      <c r="A22" s="4">
        <v>43951</v>
      </c>
      <c r="B22" s="7">
        <f t="shared" si="0"/>
        <v>21</v>
      </c>
      <c r="C22" t="s">
        <v>12</v>
      </c>
      <c r="D22" t="s">
        <v>12</v>
      </c>
      <c r="I22" s="1" t="s">
        <v>39</v>
      </c>
      <c r="J22" s="1" t="s">
        <v>50</v>
      </c>
    </row>
    <row r="23" spans="1:10" x14ac:dyDescent="0.25">
      <c r="A23" s="4">
        <v>43951</v>
      </c>
      <c r="B23" s="7">
        <f t="shared" si="0"/>
        <v>22</v>
      </c>
      <c r="C23" t="s">
        <v>16</v>
      </c>
      <c r="D23" t="s">
        <v>16</v>
      </c>
      <c r="I23" s="1" t="s">
        <v>40</v>
      </c>
      <c r="J23" s="1" t="s">
        <v>51</v>
      </c>
    </row>
    <row r="24" spans="1:10" x14ac:dyDescent="0.25">
      <c r="A24" s="4">
        <v>43953</v>
      </c>
      <c r="B24" s="7">
        <f t="shared" si="0"/>
        <v>23</v>
      </c>
      <c r="C24" t="s">
        <v>12</v>
      </c>
      <c r="D24" t="s">
        <v>12</v>
      </c>
      <c r="I24" s="1" t="s">
        <v>39</v>
      </c>
      <c r="J24" s="1" t="s">
        <v>50</v>
      </c>
    </row>
    <row r="25" spans="1:10" x14ac:dyDescent="0.25">
      <c r="A25" s="4">
        <v>43953</v>
      </c>
      <c r="B25" s="7">
        <f t="shared" si="0"/>
        <v>24</v>
      </c>
      <c r="C25" t="s">
        <v>12</v>
      </c>
      <c r="D25" t="s">
        <v>32</v>
      </c>
      <c r="I25" s="1" t="s">
        <v>47</v>
      </c>
      <c r="J25" s="1" t="s">
        <v>58</v>
      </c>
    </row>
    <row r="26" spans="1:10" x14ac:dyDescent="0.25">
      <c r="A26" s="4">
        <v>43956</v>
      </c>
      <c r="B26" s="7">
        <f t="shared" si="0"/>
        <v>25</v>
      </c>
      <c r="C26" t="s">
        <v>12</v>
      </c>
      <c r="D26" t="s">
        <v>12</v>
      </c>
      <c r="E26" t="s">
        <v>33</v>
      </c>
      <c r="F26" t="s">
        <v>13</v>
      </c>
      <c r="G26" t="s">
        <v>36</v>
      </c>
      <c r="I26" s="1" t="s">
        <v>39</v>
      </c>
      <c r="J26" s="1" t="s">
        <v>50</v>
      </c>
    </row>
    <row r="27" spans="1:10" x14ac:dyDescent="0.25">
      <c r="A27" s="4">
        <v>43956</v>
      </c>
      <c r="B27" s="7">
        <f t="shared" si="0"/>
        <v>26</v>
      </c>
      <c r="C27" t="s">
        <v>12</v>
      </c>
      <c r="D27" t="s">
        <v>32</v>
      </c>
      <c r="E27" t="s">
        <v>34</v>
      </c>
      <c r="F27" t="s">
        <v>23</v>
      </c>
      <c r="G27" t="s">
        <v>35</v>
      </c>
      <c r="I27" s="1" t="s">
        <v>47</v>
      </c>
      <c r="J27" s="1" t="s">
        <v>58</v>
      </c>
    </row>
    <row r="28" spans="1:10" x14ac:dyDescent="0.25">
      <c r="A28" s="4">
        <v>43963</v>
      </c>
      <c r="B28" s="7">
        <f t="shared" si="0"/>
        <v>27</v>
      </c>
      <c r="C28" t="s">
        <v>59</v>
      </c>
      <c r="D28" t="s">
        <v>59</v>
      </c>
      <c r="E28" t="s">
        <v>25</v>
      </c>
      <c r="F28" t="s">
        <v>23</v>
      </c>
      <c r="G28" t="s">
        <v>60</v>
      </c>
      <c r="I28" s="1" t="s">
        <v>61</v>
      </c>
      <c r="J28" s="1" t="s">
        <v>62</v>
      </c>
    </row>
    <row r="29" spans="1:10" x14ac:dyDescent="0.25">
      <c r="A29" s="4">
        <v>43979</v>
      </c>
      <c r="B29" s="7">
        <f t="shared" si="0"/>
        <v>28</v>
      </c>
      <c r="C29" t="s">
        <v>11</v>
      </c>
      <c r="D29" t="s">
        <v>71</v>
      </c>
      <c r="I29" s="2" t="s">
        <v>72</v>
      </c>
      <c r="J29" s="1" t="s">
        <v>73</v>
      </c>
    </row>
    <row r="30" spans="1:10" x14ac:dyDescent="0.25">
      <c r="A30" s="4">
        <v>43981</v>
      </c>
      <c r="B30" s="7">
        <f t="shared" si="0"/>
        <v>29</v>
      </c>
      <c r="C30" t="s">
        <v>59</v>
      </c>
      <c r="D30" t="s">
        <v>59</v>
      </c>
      <c r="E30" t="s">
        <v>25</v>
      </c>
      <c r="F30" t="s">
        <v>23</v>
      </c>
      <c r="G30" t="s">
        <v>60</v>
      </c>
      <c r="I30" s="1" t="s">
        <v>61</v>
      </c>
      <c r="J30" s="1" t="s">
        <v>62</v>
      </c>
    </row>
    <row r="31" spans="1:10" x14ac:dyDescent="0.25">
      <c r="A31" s="4">
        <v>43981</v>
      </c>
      <c r="B31" s="7">
        <f t="shared" si="0"/>
        <v>30</v>
      </c>
      <c r="C31" t="s">
        <v>64</v>
      </c>
      <c r="D31" t="s">
        <v>63</v>
      </c>
      <c r="I31" s="2" t="s">
        <v>65</v>
      </c>
      <c r="J31" s="2" t="s">
        <v>66</v>
      </c>
    </row>
    <row r="32" spans="1:10" x14ac:dyDescent="0.25">
      <c r="A32" s="4">
        <v>43983</v>
      </c>
      <c r="B32" s="7">
        <f t="shared" si="0"/>
        <v>31</v>
      </c>
      <c r="C32" t="s">
        <v>67</v>
      </c>
      <c r="D32" t="s">
        <v>68</v>
      </c>
      <c r="I32" s="2" t="s">
        <v>69</v>
      </c>
      <c r="J32" s="2" t="s">
        <v>70</v>
      </c>
    </row>
    <row r="33" spans="1:10" x14ac:dyDescent="0.25">
      <c r="A33" s="4">
        <v>43983</v>
      </c>
      <c r="B33" s="7">
        <f t="shared" si="0"/>
        <v>32</v>
      </c>
      <c r="C33" t="s">
        <v>64</v>
      </c>
      <c r="D33" t="s">
        <v>63</v>
      </c>
      <c r="I33" s="2" t="s">
        <v>65</v>
      </c>
      <c r="J33" s="2" t="s">
        <v>66</v>
      </c>
    </row>
    <row r="34" spans="1:10" x14ac:dyDescent="0.25">
      <c r="A34" s="4">
        <v>43985</v>
      </c>
      <c r="B34" s="7">
        <f t="shared" si="0"/>
        <v>33</v>
      </c>
      <c r="C34" t="s">
        <v>67</v>
      </c>
      <c r="D34" t="s">
        <v>68</v>
      </c>
      <c r="I34" s="2" t="s">
        <v>69</v>
      </c>
      <c r="J34" s="2" t="s">
        <v>70</v>
      </c>
    </row>
    <row r="35" spans="1:10" x14ac:dyDescent="0.25">
      <c r="A35" s="4">
        <v>43985</v>
      </c>
      <c r="B35" s="7">
        <f t="shared" ref="B35:B66" si="1">B34+1</f>
        <v>34</v>
      </c>
      <c r="C35" t="s">
        <v>67</v>
      </c>
      <c r="D35" t="s">
        <v>68</v>
      </c>
      <c r="I35" s="2" t="s">
        <v>69</v>
      </c>
      <c r="J35" s="2" t="s">
        <v>70</v>
      </c>
    </row>
    <row r="36" spans="1:10" x14ac:dyDescent="0.25">
      <c r="A36" s="4">
        <v>43986</v>
      </c>
      <c r="B36" s="7">
        <f t="shared" si="1"/>
        <v>35</v>
      </c>
      <c r="C36" t="s">
        <v>24</v>
      </c>
      <c r="D36" t="s">
        <v>24</v>
      </c>
      <c r="I36" s="1" t="s">
        <v>44</v>
      </c>
      <c r="J36" s="1" t="s">
        <v>55</v>
      </c>
    </row>
    <row r="37" spans="1:10" x14ac:dyDescent="0.25">
      <c r="A37" s="4">
        <v>43986</v>
      </c>
      <c r="B37" s="7">
        <f t="shared" si="1"/>
        <v>36</v>
      </c>
      <c r="C37" t="s">
        <v>24</v>
      </c>
      <c r="D37" t="s">
        <v>24</v>
      </c>
      <c r="I37" s="1" t="s">
        <v>44</v>
      </c>
      <c r="J37" s="1" t="s">
        <v>55</v>
      </c>
    </row>
    <row r="38" spans="1:10" x14ac:dyDescent="0.25">
      <c r="A38" s="4">
        <v>43986</v>
      </c>
      <c r="B38" s="7">
        <f t="shared" si="1"/>
        <v>37</v>
      </c>
      <c r="C38" t="s">
        <v>24</v>
      </c>
      <c r="D38" t="s">
        <v>24</v>
      </c>
      <c r="I38" s="1" t="s">
        <v>44</v>
      </c>
      <c r="J38" s="1" t="s">
        <v>55</v>
      </c>
    </row>
    <row r="39" spans="1:10" x14ac:dyDescent="0.25">
      <c r="A39" s="4">
        <v>43986</v>
      </c>
      <c r="B39" s="7">
        <f t="shared" si="1"/>
        <v>38</v>
      </c>
      <c r="C39" t="s">
        <v>24</v>
      </c>
      <c r="D39" t="s">
        <v>24</v>
      </c>
      <c r="I39" s="1" t="s">
        <v>44</v>
      </c>
      <c r="J39" s="1" t="s">
        <v>55</v>
      </c>
    </row>
    <row r="40" spans="1:10" x14ac:dyDescent="0.25">
      <c r="A40" s="4">
        <v>43987</v>
      </c>
      <c r="B40" s="7">
        <f t="shared" si="1"/>
        <v>39</v>
      </c>
      <c r="C40" t="s">
        <v>24</v>
      </c>
      <c r="D40" t="s">
        <v>24</v>
      </c>
      <c r="I40" s="1" t="s">
        <v>44</v>
      </c>
      <c r="J40" s="1" t="s">
        <v>55</v>
      </c>
    </row>
    <row r="41" spans="1:10" x14ac:dyDescent="0.25">
      <c r="A41" s="4">
        <v>43987</v>
      </c>
      <c r="B41" s="7">
        <f t="shared" si="1"/>
        <v>40</v>
      </c>
      <c r="C41" t="s">
        <v>24</v>
      </c>
      <c r="D41" t="s">
        <v>24</v>
      </c>
      <c r="I41" s="1" t="s">
        <v>44</v>
      </c>
      <c r="J41" s="1" t="s">
        <v>55</v>
      </c>
    </row>
    <row r="42" spans="1:10" x14ac:dyDescent="0.25">
      <c r="A42" s="4">
        <v>43987</v>
      </c>
      <c r="B42" s="7">
        <f t="shared" si="1"/>
        <v>41</v>
      </c>
      <c r="C42" t="s">
        <v>24</v>
      </c>
      <c r="D42" t="s">
        <v>24</v>
      </c>
      <c r="I42" s="1" t="s">
        <v>44</v>
      </c>
      <c r="J42" s="1" t="s">
        <v>55</v>
      </c>
    </row>
    <row r="43" spans="1:10" x14ac:dyDescent="0.25">
      <c r="A43" s="4">
        <v>43987</v>
      </c>
      <c r="B43" s="7">
        <f t="shared" si="1"/>
        <v>42</v>
      </c>
      <c r="C43" t="s">
        <v>24</v>
      </c>
      <c r="D43" t="s">
        <v>24</v>
      </c>
      <c r="I43" s="1" t="s">
        <v>44</v>
      </c>
      <c r="J43" s="1" t="s">
        <v>55</v>
      </c>
    </row>
    <row r="44" spans="1:10" x14ac:dyDescent="0.25">
      <c r="A44" s="4">
        <v>43987</v>
      </c>
      <c r="B44" s="7">
        <f t="shared" si="1"/>
        <v>43</v>
      </c>
      <c r="C44" t="s">
        <v>24</v>
      </c>
      <c r="D44" t="s">
        <v>24</v>
      </c>
      <c r="I44" s="1" t="s">
        <v>44</v>
      </c>
      <c r="J44" s="1" t="s">
        <v>55</v>
      </c>
    </row>
    <row r="45" spans="1:10" x14ac:dyDescent="0.25">
      <c r="A45" s="4">
        <v>43987</v>
      </c>
      <c r="B45" s="7">
        <f t="shared" si="1"/>
        <v>44</v>
      </c>
      <c r="C45" t="s">
        <v>24</v>
      </c>
      <c r="D45" t="s">
        <v>24</v>
      </c>
      <c r="I45" s="1" t="s">
        <v>44</v>
      </c>
      <c r="J45" s="1" t="s">
        <v>55</v>
      </c>
    </row>
    <row r="46" spans="1:10" x14ac:dyDescent="0.25">
      <c r="A46" s="4">
        <v>43987</v>
      </c>
      <c r="B46" s="7">
        <f t="shared" si="1"/>
        <v>45</v>
      </c>
      <c r="C46" t="s">
        <v>24</v>
      </c>
      <c r="D46" t="s">
        <v>24</v>
      </c>
      <c r="I46" s="1" t="s">
        <v>44</v>
      </c>
      <c r="J46" s="1" t="s">
        <v>55</v>
      </c>
    </row>
    <row r="47" spans="1:10" x14ac:dyDescent="0.25">
      <c r="A47" s="4">
        <v>43988</v>
      </c>
      <c r="B47" s="7">
        <f t="shared" si="1"/>
        <v>46</v>
      </c>
      <c r="C47" t="s">
        <v>12</v>
      </c>
      <c r="D47" t="s">
        <v>12</v>
      </c>
      <c r="I47" s="1" t="s">
        <v>39</v>
      </c>
      <c r="J47" s="1" t="s">
        <v>50</v>
      </c>
    </row>
    <row r="48" spans="1:10" x14ac:dyDescent="0.25">
      <c r="A48" s="4">
        <v>43988</v>
      </c>
      <c r="B48" s="7">
        <f t="shared" si="1"/>
        <v>47</v>
      </c>
      <c r="C48" t="s">
        <v>24</v>
      </c>
      <c r="D48" t="s">
        <v>24</v>
      </c>
      <c r="I48" s="1" t="s">
        <v>44</v>
      </c>
      <c r="J48" s="1" t="s">
        <v>55</v>
      </c>
    </row>
    <row r="49" spans="1:10" x14ac:dyDescent="0.25">
      <c r="A49" s="4">
        <v>43988</v>
      </c>
      <c r="B49" s="7">
        <f t="shared" si="1"/>
        <v>48</v>
      </c>
      <c r="C49" t="s">
        <v>24</v>
      </c>
      <c r="D49" t="s">
        <v>24</v>
      </c>
      <c r="I49" s="1" t="s">
        <v>44</v>
      </c>
      <c r="J49" s="1" t="s">
        <v>55</v>
      </c>
    </row>
    <row r="50" spans="1:10" x14ac:dyDescent="0.25">
      <c r="A50" s="4">
        <v>43988</v>
      </c>
      <c r="B50" s="7">
        <f t="shared" si="1"/>
        <v>49</v>
      </c>
      <c r="C50" t="s">
        <v>24</v>
      </c>
      <c r="D50" t="s">
        <v>24</v>
      </c>
      <c r="I50" s="1" t="s">
        <v>44</v>
      </c>
      <c r="J50" s="1" t="s">
        <v>55</v>
      </c>
    </row>
    <row r="51" spans="1:10" x14ac:dyDescent="0.25">
      <c r="A51" s="4">
        <v>43988</v>
      </c>
      <c r="B51" s="7">
        <f t="shared" si="1"/>
        <v>50</v>
      </c>
      <c r="C51" t="s">
        <v>24</v>
      </c>
      <c r="D51" t="s">
        <v>24</v>
      </c>
      <c r="I51" s="1" t="s">
        <v>44</v>
      </c>
      <c r="J51" s="1" t="s">
        <v>55</v>
      </c>
    </row>
    <row r="52" spans="1:10" x14ac:dyDescent="0.25">
      <c r="A52" s="4">
        <v>43989</v>
      </c>
      <c r="B52" s="7">
        <f t="shared" si="1"/>
        <v>51</v>
      </c>
      <c r="C52" t="s">
        <v>12</v>
      </c>
      <c r="D52" t="s">
        <v>12</v>
      </c>
      <c r="I52" s="1" t="s">
        <v>39</v>
      </c>
      <c r="J52" s="1" t="s">
        <v>50</v>
      </c>
    </row>
    <row r="53" spans="1:10" x14ac:dyDescent="0.25">
      <c r="A53" s="4">
        <v>43989</v>
      </c>
      <c r="B53" s="7">
        <f t="shared" si="1"/>
        <v>52</v>
      </c>
      <c r="C53" t="s">
        <v>12</v>
      </c>
      <c r="D53" t="s">
        <v>12</v>
      </c>
      <c r="I53" s="1" t="s">
        <v>39</v>
      </c>
      <c r="J53" s="1" t="s">
        <v>50</v>
      </c>
    </row>
    <row r="54" spans="1:10" x14ac:dyDescent="0.25">
      <c r="A54" s="4">
        <v>43990</v>
      </c>
      <c r="B54" s="7">
        <f t="shared" si="1"/>
        <v>53</v>
      </c>
      <c r="C54" t="s">
        <v>24</v>
      </c>
      <c r="D54" t="s">
        <v>31</v>
      </c>
      <c r="I54" s="1" t="s">
        <v>46</v>
      </c>
      <c r="J54" s="1" t="s">
        <v>57</v>
      </c>
    </row>
    <row r="55" spans="1:10" x14ac:dyDescent="0.25">
      <c r="A55" s="4">
        <v>43990</v>
      </c>
      <c r="B55" s="7">
        <f t="shared" si="1"/>
        <v>54</v>
      </c>
      <c r="C55" t="s">
        <v>24</v>
      </c>
      <c r="D55" t="s">
        <v>31</v>
      </c>
      <c r="I55" s="1" t="s">
        <v>46</v>
      </c>
      <c r="J55" s="1" t="s">
        <v>57</v>
      </c>
    </row>
    <row r="56" spans="1:10" x14ac:dyDescent="0.25">
      <c r="A56" s="4">
        <v>43991</v>
      </c>
      <c r="B56" s="7">
        <f t="shared" si="1"/>
        <v>55</v>
      </c>
      <c r="C56" t="s">
        <v>12</v>
      </c>
      <c r="D56" t="s">
        <v>12</v>
      </c>
      <c r="I56" s="1" t="s">
        <v>39</v>
      </c>
      <c r="J56" s="1" t="s">
        <v>50</v>
      </c>
    </row>
    <row r="57" spans="1:10" x14ac:dyDescent="0.25">
      <c r="A57" s="4">
        <v>43991</v>
      </c>
      <c r="B57" s="7">
        <f t="shared" si="1"/>
        <v>56</v>
      </c>
      <c r="C57" t="s">
        <v>12</v>
      </c>
      <c r="D57" t="s">
        <v>12</v>
      </c>
      <c r="I57" s="1" t="s">
        <v>39</v>
      </c>
      <c r="J57" s="1" t="s">
        <v>50</v>
      </c>
    </row>
    <row r="58" spans="1:10" x14ac:dyDescent="0.25">
      <c r="A58" s="4">
        <v>43991</v>
      </c>
      <c r="B58" s="7">
        <f t="shared" si="1"/>
        <v>57</v>
      </c>
      <c r="C58" t="s">
        <v>12</v>
      </c>
      <c r="D58" t="s">
        <v>12</v>
      </c>
      <c r="I58" s="1" t="s">
        <v>39</v>
      </c>
      <c r="J58" s="1" t="s">
        <v>50</v>
      </c>
    </row>
    <row r="59" spans="1:10" x14ac:dyDescent="0.25">
      <c r="A59" s="4">
        <v>43992</v>
      </c>
      <c r="B59" s="7">
        <f t="shared" si="1"/>
        <v>58</v>
      </c>
      <c r="C59" t="s">
        <v>12</v>
      </c>
      <c r="D59" t="s">
        <v>32</v>
      </c>
      <c r="I59" s="1" t="s">
        <v>47</v>
      </c>
      <c r="J59" s="1" t="s">
        <v>58</v>
      </c>
    </row>
    <row r="60" spans="1:10" x14ac:dyDescent="0.25">
      <c r="A60" s="4">
        <v>43992</v>
      </c>
      <c r="B60" s="7">
        <f t="shared" si="1"/>
        <v>59</v>
      </c>
      <c r="C60" t="s">
        <v>24</v>
      </c>
      <c r="D60" t="s">
        <v>31</v>
      </c>
      <c r="I60" s="1" t="s">
        <v>46</v>
      </c>
      <c r="J60" s="1" t="s">
        <v>57</v>
      </c>
    </row>
    <row r="61" spans="1:10" x14ac:dyDescent="0.25">
      <c r="A61" s="4">
        <v>43992</v>
      </c>
      <c r="B61" s="7">
        <f t="shared" si="1"/>
        <v>60</v>
      </c>
      <c r="C61" t="s">
        <v>24</v>
      </c>
      <c r="D61" t="s">
        <v>31</v>
      </c>
      <c r="I61" s="1" t="s">
        <v>46</v>
      </c>
      <c r="J61" s="1" t="s">
        <v>57</v>
      </c>
    </row>
    <row r="62" spans="1:10" x14ac:dyDescent="0.25">
      <c r="A62" s="4">
        <v>43992</v>
      </c>
      <c r="B62" s="7">
        <f t="shared" si="1"/>
        <v>61</v>
      </c>
      <c r="C62" t="s">
        <v>64</v>
      </c>
      <c r="D62" t="s">
        <v>63</v>
      </c>
      <c r="I62" s="2" t="s">
        <v>65</v>
      </c>
      <c r="J62" s="2" t="s">
        <v>66</v>
      </c>
    </row>
    <row r="63" spans="1:10" x14ac:dyDescent="0.25">
      <c r="A63" s="4">
        <v>43992</v>
      </c>
      <c r="B63" s="7">
        <f t="shared" si="1"/>
        <v>62</v>
      </c>
      <c r="C63" t="s">
        <v>64</v>
      </c>
      <c r="D63" t="s">
        <v>76</v>
      </c>
      <c r="I63" s="1" t="s">
        <v>74</v>
      </c>
      <c r="J63" s="1" t="s">
        <v>75</v>
      </c>
    </row>
    <row r="64" spans="1:10" x14ac:dyDescent="0.25">
      <c r="A64" s="4">
        <v>43993</v>
      </c>
      <c r="B64" s="7">
        <f t="shared" si="1"/>
        <v>63</v>
      </c>
      <c r="C64" t="s">
        <v>12</v>
      </c>
      <c r="D64" t="s">
        <v>12</v>
      </c>
      <c r="I64" s="1" t="s">
        <v>39</v>
      </c>
      <c r="J64" s="1" t="s">
        <v>50</v>
      </c>
    </row>
    <row r="65" spans="1:10" x14ac:dyDescent="0.25">
      <c r="A65" s="4">
        <v>43993</v>
      </c>
      <c r="B65" s="7">
        <f t="shared" si="1"/>
        <v>64</v>
      </c>
      <c r="C65" t="s">
        <v>12</v>
      </c>
      <c r="D65" t="s">
        <v>12</v>
      </c>
      <c r="I65" s="1" t="s">
        <v>39</v>
      </c>
      <c r="J65" s="1" t="s">
        <v>50</v>
      </c>
    </row>
    <row r="66" spans="1:10" x14ac:dyDescent="0.25">
      <c r="A66" s="4">
        <v>43993</v>
      </c>
      <c r="B66" s="7">
        <f t="shared" si="1"/>
        <v>65</v>
      </c>
      <c r="C66" t="s">
        <v>12</v>
      </c>
      <c r="D66" t="s">
        <v>12</v>
      </c>
      <c r="I66" s="1" t="s">
        <v>39</v>
      </c>
      <c r="J66" s="1" t="s">
        <v>50</v>
      </c>
    </row>
    <row r="67" spans="1:10" x14ac:dyDescent="0.25">
      <c r="A67" s="4">
        <v>43993</v>
      </c>
      <c r="B67" s="7">
        <f t="shared" ref="B67:B98" si="2">B66+1</f>
        <v>66</v>
      </c>
      <c r="C67" t="s">
        <v>12</v>
      </c>
      <c r="D67" t="s">
        <v>12</v>
      </c>
      <c r="I67" s="1" t="s">
        <v>39</v>
      </c>
      <c r="J67" s="1" t="s">
        <v>50</v>
      </c>
    </row>
    <row r="68" spans="1:10" x14ac:dyDescent="0.25">
      <c r="A68" s="4">
        <v>43993</v>
      </c>
      <c r="B68" s="7">
        <f t="shared" si="2"/>
        <v>67</v>
      </c>
      <c r="C68" t="s">
        <v>26</v>
      </c>
      <c r="D68" t="s">
        <v>27</v>
      </c>
      <c r="I68" s="1" t="s">
        <v>45</v>
      </c>
      <c r="J68" s="1" t="s">
        <v>56</v>
      </c>
    </row>
    <row r="69" spans="1:10" x14ac:dyDescent="0.25">
      <c r="A69" s="4">
        <v>43993</v>
      </c>
      <c r="B69" s="7">
        <f t="shared" si="2"/>
        <v>68</v>
      </c>
      <c r="C69" t="s">
        <v>67</v>
      </c>
      <c r="D69" t="s">
        <v>68</v>
      </c>
      <c r="I69" s="2" t="s">
        <v>69</v>
      </c>
      <c r="J69" s="2" t="s">
        <v>70</v>
      </c>
    </row>
    <row r="70" spans="1:10" x14ac:dyDescent="0.25">
      <c r="A70" s="4">
        <v>43993</v>
      </c>
      <c r="B70" s="7">
        <f t="shared" si="2"/>
        <v>69</v>
      </c>
      <c r="C70" t="s">
        <v>24</v>
      </c>
      <c r="D70" t="s">
        <v>24</v>
      </c>
      <c r="I70" s="1" t="s">
        <v>44</v>
      </c>
      <c r="J70" s="1" t="s">
        <v>55</v>
      </c>
    </row>
    <row r="71" spans="1:10" x14ac:dyDescent="0.25">
      <c r="A71" s="4">
        <v>43993</v>
      </c>
      <c r="B71" s="7">
        <f t="shared" si="2"/>
        <v>70</v>
      </c>
      <c r="C71" t="s">
        <v>64</v>
      </c>
      <c r="D71" t="s">
        <v>64</v>
      </c>
      <c r="I71" s="2" t="s">
        <v>77</v>
      </c>
      <c r="J71" s="1" t="s">
        <v>75</v>
      </c>
    </row>
    <row r="72" spans="1:10" x14ac:dyDescent="0.25">
      <c r="A72" s="4">
        <v>43994</v>
      </c>
      <c r="B72" s="7">
        <f t="shared" si="2"/>
        <v>71</v>
      </c>
      <c r="C72" t="s">
        <v>11</v>
      </c>
      <c r="D72" t="s">
        <v>11</v>
      </c>
      <c r="I72" s="1" t="s">
        <v>38</v>
      </c>
      <c r="J72" s="1" t="s">
        <v>49</v>
      </c>
    </row>
    <row r="73" spans="1:10" x14ac:dyDescent="0.25">
      <c r="A73" s="4">
        <v>43994</v>
      </c>
      <c r="B73" s="7">
        <f t="shared" si="2"/>
        <v>72</v>
      </c>
      <c r="C73" t="s">
        <v>64</v>
      </c>
      <c r="D73" t="s">
        <v>76</v>
      </c>
      <c r="I73" s="1" t="s">
        <v>74</v>
      </c>
      <c r="J73" s="1" t="s">
        <v>75</v>
      </c>
    </row>
    <row r="74" spans="1:10" x14ac:dyDescent="0.25">
      <c r="A74" s="4">
        <v>43994</v>
      </c>
      <c r="B74" s="7">
        <f t="shared" si="2"/>
        <v>73</v>
      </c>
      <c r="C74" t="s">
        <v>64</v>
      </c>
      <c r="D74" t="s">
        <v>76</v>
      </c>
      <c r="I74" s="1" t="s">
        <v>74</v>
      </c>
      <c r="J74" s="1" t="s">
        <v>75</v>
      </c>
    </row>
    <row r="75" spans="1:10" x14ac:dyDescent="0.25">
      <c r="A75" s="4">
        <v>43994</v>
      </c>
      <c r="B75" s="7">
        <f t="shared" si="2"/>
        <v>74</v>
      </c>
      <c r="C75" t="s">
        <v>64</v>
      </c>
      <c r="D75" t="s">
        <v>78</v>
      </c>
      <c r="I75" s="1" t="s">
        <v>74</v>
      </c>
      <c r="J75" s="1" t="s">
        <v>75</v>
      </c>
    </row>
    <row r="76" spans="1:10" x14ac:dyDescent="0.25">
      <c r="A76" s="4">
        <v>43995</v>
      </c>
      <c r="B76" s="7">
        <f t="shared" si="2"/>
        <v>75</v>
      </c>
      <c r="C76" t="s">
        <v>26</v>
      </c>
      <c r="D76" t="s">
        <v>27</v>
      </c>
      <c r="I76" s="1" t="s">
        <v>45</v>
      </c>
      <c r="J76" s="1" t="s">
        <v>56</v>
      </c>
    </row>
    <row r="77" spans="1:10" x14ac:dyDescent="0.25">
      <c r="A77" s="4">
        <v>43995</v>
      </c>
      <c r="B77" s="7">
        <f t="shared" si="2"/>
        <v>76</v>
      </c>
      <c r="C77" t="s">
        <v>26</v>
      </c>
      <c r="D77" t="s">
        <v>27</v>
      </c>
      <c r="I77" s="1" t="s">
        <v>45</v>
      </c>
      <c r="J77" s="1" t="s">
        <v>56</v>
      </c>
    </row>
    <row r="78" spans="1:10" x14ac:dyDescent="0.25">
      <c r="A78" s="4">
        <v>43995</v>
      </c>
      <c r="B78" s="7">
        <f t="shared" si="2"/>
        <v>77</v>
      </c>
      <c r="C78" t="s">
        <v>26</v>
      </c>
      <c r="D78" t="s">
        <v>27</v>
      </c>
      <c r="I78" s="1" t="s">
        <v>45</v>
      </c>
      <c r="J78" s="1" t="s">
        <v>56</v>
      </c>
    </row>
    <row r="79" spans="1:10" x14ac:dyDescent="0.25">
      <c r="A79" s="4">
        <v>43995</v>
      </c>
      <c r="B79" s="7">
        <f t="shared" si="2"/>
        <v>78</v>
      </c>
      <c r="C79" t="s">
        <v>26</v>
      </c>
      <c r="D79" t="s">
        <v>27</v>
      </c>
      <c r="I79" s="1" t="s">
        <v>45</v>
      </c>
      <c r="J79" s="1" t="s">
        <v>56</v>
      </c>
    </row>
    <row r="80" spans="1:10" x14ac:dyDescent="0.25">
      <c r="A80" s="4">
        <v>43995</v>
      </c>
      <c r="B80" s="7">
        <f t="shared" si="2"/>
        <v>79</v>
      </c>
      <c r="C80" t="s">
        <v>26</v>
      </c>
      <c r="D80" t="s">
        <v>27</v>
      </c>
      <c r="I80" s="1" t="s">
        <v>45</v>
      </c>
      <c r="J80" s="1" t="s">
        <v>56</v>
      </c>
    </row>
    <row r="81" spans="1:10" x14ac:dyDescent="0.25">
      <c r="A81" s="4">
        <v>43995</v>
      </c>
      <c r="B81" s="7">
        <f t="shared" si="2"/>
        <v>80</v>
      </c>
      <c r="C81" t="s">
        <v>26</v>
      </c>
      <c r="D81" t="s">
        <v>27</v>
      </c>
      <c r="I81" s="1" t="s">
        <v>45</v>
      </c>
      <c r="J81" s="1" t="s">
        <v>56</v>
      </c>
    </row>
    <row r="82" spans="1:10" x14ac:dyDescent="0.25">
      <c r="A82" s="4">
        <v>43995</v>
      </c>
      <c r="B82" s="7">
        <f t="shared" si="2"/>
        <v>81</v>
      </c>
      <c r="C82" t="s">
        <v>26</v>
      </c>
      <c r="D82" t="s">
        <v>27</v>
      </c>
      <c r="I82" s="1" t="s">
        <v>45</v>
      </c>
      <c r="J82" s="1" t="s">
        <v>56</v>
      </c>
    </row>
    <row r="83" spans="1:10" x14ac:dyDescent="0.25">
      <c r="A83" s="4">
        <v>43995</v>
      </c>
      <c r="B83" s="7">
        <f t="shared" si="2"/>
        <v>82</v>
      </c>
      <c r="C83" t="s">
        <v>26</v>
      </c>
      <c r="D83" t="s">
        <v>27</v>
      </c>
      <c r="I83" s="1" t="s">
        <v>45</v>
      </c>
      <c r="J83" s="1" t="s">
        <v>56</v>
      </c>
    </row>
    <row r="84" spans="1:10" x14ac:dyDescent="0.25">
      <c r="A84" s="4">
        <v>43995</v>
      </c>
      <c r="B84" s="7">
        <f t="shared" si="2"/>
        <v>83</v>
      </c>
      <c r="C84" t="s">
        <v>26</v>
      </c>
      <c r="D84" t="s">
        <v>27</v>
      </c>
      <c r="I84" s="1" t="s">
        <v>45</v>
      </c>
      <c r="J84" s="1" t="s">
        <v>56</v>
      </c>
    </row>
    <row r="85" spans="1:10" x14ac:dyDescent="0.25">
      <c r="A85" s="4">
        <v>43995</v>
      </c>
      <c r="B85" s="7">
        <f t="shared" si="2"/>
        <v>84</v>
      </c>
      <c r="C85" t="s">
        <v>26</v>
      </c>
      <c r="D85" t="s">
        <v>27</v>
      </c>
      <c r="I85" s="1" t="s">
        <v>45</v>
      </c>
      <c r="J85" s="1" t="s">
        <v>56</v>
      </c>
    </row>
    <row r="86" spans="1:10" x14ac:dyDescent="0.25">
      <c r="A86" s="4">
        <v>43995</v>
      </c>
      <c r="B86" s="7">
        <f t="shared" si="2"/>
        <v>85</v>
      </c>
      <c r="C86" t="s">
        <v>26</v>
      </c>
      <c r="D86" t="s">
        <v>27</v>
      </c>
      <c r="I86" s="1" t="s">
        <v>45</v>
      </c>
      <c r="J86" s="1" t="s">
        <v>56</v>
      </c>
    </row>
    <row r="87" spans="1:10" x14ac:dyDescent="0.25">
      <c r="A87" s="4">
        <v>43995</v>
      </c>
      <c r="B87" s="7">
        <f t="shared" si="2"/>
        <v>86</v>
      </c>
      <c r="C87" t="s">
        <v>26</v>
      </c>
      <c r="D87" t="s">
        <v>27</v>
      </c>
      <c r="I87" s="1" t="s">
        <v>45</v>
      </c>
      <c r="J87" s="1" t="s">
        <v>56</v>
      </c>
    </row>
    <row r="88" spans="1:10" x14ac:dyDescent="0.25">
      <c r="A88" s="4">
        <v>43995</v>
      </c>
      <c r="B88" s="7">
        <f t="shared" si="2"/>
        <v>87</v>
      </c>
      <c r="C88" t="s">
        <v>26</v>
      </c>
      <c r="D88" t="s">
        <v>27</v>
      </c>
      <c r="I88" s="1" t="s">
        <v>45</v>
      </c>
      <c r="J88" s="1" t="s">
        <v>56</v>
      </c>
    </row>
    <row r="89" spans="1:10" x14ac:dyDescent="0.25">
      <c r="A89" s="4">
        <v>43995</v>
      </c>
      <c r="B89" s="7">
        <f t="shared" si="2"/>
        <v>88</v>
      </c>
      <c r="C89" t="s">
        <v>26</v>
      </c>
      <c r="D89" t="s">
        <v>27</v>
      </c>
      <c r="I89" s="1" t="s">
        <v>45</v>
      </c>
      <c r="J89" s="1" t="s">
        <v>56</v>
      </c>
    </row>
    <row r="90" spans="1:10" x14ac:dyDescent="0.25">
      <c r="A90" s="4">
        <v>43995</v>
      </c>
      <c r="B90" s="7">
        <f t="shared" si="2"/>
        <v>89</v>
      </c>
      <c r="C90" t="s">
        <v>24</v>
      </c>
      <c r="D90" t="s">
        <v>24</v>
      </c>
      <c r="I90" s="1" t="s">
        <v>44</v>
      </c>
      <c r="J90" s="1" t="s">
        <v>55</v>
      </c>
    </row>
    <row r="91" spans="1:10" x14ac:dyDescent="0.25">
      <c r="A91" s="4">
        <v>43995</v>
      </c>
      <c r="B91" s="7">
        <f t="shared" si="2"/>
        <v>90</v>
      </c>
      <c r="C91" t="s">
        <v>24</v>
      </c>
      <c r="D91" t="s">
        <v>31</v>
      </c>
      <c r="I91" s="1" t="s">
        <v>46</v>
      </c>
      <c r="J91" s="1" t="s">
        <v>57</v>
      </c>
    </row>
    <row r="92" spans="1:10" x14ac:dyDescent="0.25">
      <c r="A92" s="4">
        <v>43995</v>
      </c>
      <c r="B92" s="7">
        <f t="shared" si="2"/>
        <v>91</v>
      </c>
      <c r="C92" t="s">
        <v>59</v>
      </c>
      <c r="D92" t="s">
        <v>59</v>
      </c>
      <c r="I92" s="1" t="s">
        <v>61</v>
      </c>
      <c r="J92" s="1" t="s">
        <v>62</v>
      </c>
    </row>
    <row r="93" spans="1:10" x14ac:dyDescent="0.25">
      <c r="A93" s="4">
        <v>43995</v>
      </c>
      <c r="B93" s="7">
        <f t="shared" si="2"/>
        <v>92</v>
      </c>
      <c r="C93" t="s">
        <v>64</v>
      </c>
      <c r="D93" t="s">
        <v>63</v>
      </c>
      <c r="I93" s="2" t="s">
        <v>65</v>
      </c>
      <c r="J93" s="2" t="s">
        <v>66</v>
      </c>
    </row>
    <row r="94" spans="1:10" x14ac:dyDescent="0.25">
      <c r="A94" s="4">
        <v>43995</v>
      </c>
      <c r="B94" s="7">
        <f t="shared" si="2"/>
        <v>93</v>
      </c>
      <c r="C94" t="s">
        <v>64</v>
      </c>
      <c r="D94" t="s">
        <v>78</v>
      </c>
      <c r="I94" s="1" t="s">
        <v>74</v>
      </c>
      <c r="J94" s="1" t="s">
        <v>75</v>
      </c>
    </row>
    <row r="95" spans="1:10" x14ac:dyDescent="0.25">
      <c r="A95" s="4">
        <v>43996</v>
      </c>
      <c r="B95" s="7">
        <f t="shared" si="2"/>
        <v>94</v>
      </c>
      <c r="C95" t="s">
        <v>26</v>
      </c>
      <c r="D95" t="s">
        <v>27</v>
      </c>
      <c r="I95" s="1" t="s">
        <v>45</v>
      </c>
      <c r="J95" s="1" t="s">
        <v>56</v>
      </c>
    </row>
    <row r="96" spans="1:10" x14ac:dyDescent="0.25">
      <c r="A96" s="4">
        <v>43998</v>
      </c>
      <c r="B96" s="7">
        <f t="shared" si="2"/>
        <v>95</v>
      </c>
      <c r="C96" t="s">
        <v>26</v>
      </c>
      <c r="D96" t="s">
        <v>27</v>
      </c>
      <c r="I96" s="1" t="s">
        <v>45</v>
      </c>
      <c r="J96" s="1" t="s">
        <v>56</v>
      </c>
    </row>
    <row r="97" spans="1:10" x14ac:dyDescent="0.25">
      <c r="A97" s="4">
        <v>43998</v>
      </c>
      <c r="B97" s="7">
        <f t="shared" si="2"/>
        <v>96</v>
      </c>
      <c r="C97" t="s">
        <v>26</v>
      </c>
      <c r="D97" t="s">
        <v>27</v>
      </c>
      <c r="I97" s="1" t="s">
        <v>45</v>
      </c>
      <c r="J97" s="1" t="s">
        <v>56</v>
      </c>
    </row>
    <row r="98" spans="1:10" x14ac:dyDescent="0.25">
      <c r="A98" s="4">
        <v>43998</v>
      </c>
      <c r="B98" s="7">
        <f t="shared" si="2"/>
        <v>97</v>
      </c>
      <c r="C98" t="s">
        <v>26</v>
      </c>
      <c r="D98" t="s">
        <v>27</v>
      </c>
      <c r="I98" s="1" t="s">
        <v>45</v>
      </c>
      <c r="J98" s="1" t="s">
        <v>56</v>
      </c>
    </row>
    <row r="99" spans="1:10" x14ac:dyDescent="0.25">
      <c r="A99" s="4">
        <v>43998</v>
      </c>
      <c r="B99" s="7">
        <f t="shared" ref="B99:B130" si="3">B98+1</f>
        <v>98</v>
      </c>
      <c r="C99" t="s">
        <v>26</v>
      </c>
      <c r="D99" t="s">
        <v>27</v>
      </c>
      <c r="I99" s="1" t="s">
        <v>45</v>
      </c>
      <c r="J99" s="1" t="s">
        <v>56</v>
      </c>
    </row>
    <row r="100" spans="1:10" x14ac:dyDescent="0.25">
      <c r="A100" s="4">
        <v>43998</v>
      </c>
      <c r="B100" s="7">
        <f t="shared" si="3"/>
        <v>99</v>
      </c>
      <c r="C100" t="s">
        <v>26</v>
      </c>
      <c r="D100" t="s">
        <v>27</v>
      </c>
      <c r="I100" s="1" t="s">
        <v>45</v>
      </c>
      <c r="J100" s="1" t="s">
        <v>56</v>
      </c>
    </row>
    <row r="101" spans="1:10" x14ac:dyDescent="0.25">
      <c r="A101" s="4">
        <v>43998</v>
      </c>
      <c r="B101" s="7">
        <f t="shared" si="3"/>
        <v>100</v>
      </c>
      <c r="C101" t="s">
        <v>26</v>
      </c>
      <c r="D101" t="s">
        <v>27</v>
      </c>
      <c r="I101" s="1" t="s">
        <v>45</v>
      </c>
      <c r="J101" s="1" t="s">
        <v>56</v>
      </c>
    </row>
    <row r="102" spans="1:10" x14ac:dyDescent="0.25">
      <c r="A102" s="4">
        <v>43998</v>
      </c>
      <c r="B102" s="7">
        <f t="shared" si="3"/>
        <v>101</v>
      </c>
      <c r="C102" t="s">
        <v>26</v>
      </c>
      <c r="D102" t="s">
        <v>27</v>
      </c>
      <c r="I102" s="1" t="s">
        <v>45</v>
      </c>
      <c r="J102" s="1" t="s">
        <v>56</v>
      </c>
    </row>
    <row r="103" spans="1:10" x14ac:dyDescent="0.25">
      <c r="A103" s="4">
        <v>43998</v>
      </c>
      <c r="B103" s="7">
        <f t="shared" si="3"/>
        <v>102</v>
      </c>
      <c r="C103" t="s">
        <v>26</v>
      </c>
      <c r="D103" t="s">
        <v>27</v>
      </c>
      <c r="I103" s="1" t="s">
        <v>45</v>
      </c>
      <c r="J103" s="1" t="s">
        <v>56</v>
      </c>
    </row>
    <row r="104" spans="1:10" x14ac:dyDescent="0.25">
      <c r="A104" s="4">
        <v>43998</v>
      </c>
      <c r="B104" s="7">
        <f t="shared" si="3"/>
        <v>103</v>
      </c>
      <c r="C104" t="s">
        <v>24</v>
      </c>
      <c r="D104" t="s">
        <v>24</v>
      </c>
      <c r="I104" s="1" t="s">
        <v>44</v>
      </c>
      <c r="J104" s="1" t="s">
        <v>55</v>
      </c>
    </row>
    <row r="105" spans="1:10" x14ac:dyDescent="0.25">
      <c r="A105" s="4">
        <v>43998</v>
      </c>
      <c r="B105" s="7">
        <f t="shared" si="3"/>
        <v>104</v>
      </c>
      <c r="C105" t="s">
        <v>24</v>
      </c>
      <c r="D105" t="s">
        <v>24</v>
      </c>
      <c r="I105" s="1" t="s">
        <v>44</v>
      </c>
      <c r="J105" s="1" t="s">
        <v>55</v>
      </c>
    </row>
    <row r="106" spans="1:10" x14ac:dyDescent="0.25">
      <c r="A106" s="4">
        <v>43998</v>
      </c>
      <c r="B106" s="7">
        <f t="shared" si="3"/>
        <v>105</v>
      </c>
      <c r="C106" t="s">
        <v>24</v>
      </c>
      <c r="D106" t="s">
        <v>24</v>
      </c>
      <c r="I106" s="1" t="s">
        <v>44</v>
      </c>
      <c r="J106" s="1" t="s">
        <v>55</v>
      </c>
    </row>
    <row r="107" spans="1:10" x14ac:dyDescent="0.25">
      <c r="A107" s="4">
        <v>43998</v>
      </c>
      <c r="B107" s="7">
        <f t="shared" si="3"/>
        <v>106</v>
      </c>
      <c r="C107" t="s">
        <v>24</v>
      </c>
      <c r="D107" t="s">
        <v>24</v>
      </c>
      <c r="I107" s="1" t="s">
        <v>44</v>
      </c>
      <c r="J107" s="1" t="s">
        <v>55</v>
      </c>
    </row>
    <row r="108" spans="1:10" x14ac:dyDescent="0.25">
      <c r="A108" s="4">
        <v>43998</v>
      </c>
      <c r="B108" s="7">
        <f t="shared" si="3"/>
        <v>107</v>
      </c>
      <c r="C108" t="s">
        <v>24</v>
      </c>
      <c r="D108" t="s">
        <v>24</v>
      </c>
      <c r="I108" s="1" t="s">
        <v>44</v>
      </c>
      <c r="J108" s="1" t="s">
        <v>55</v>
      </c>
    </row>
    <row r="109" spans="1:10" x14ac:dyDescent="0.25">
      <c r="A109" s="4">
        <v>43998</v>
      </c>
      <c r="B109" s="7">
        <f t="shared" si="3"/>
        <v>108</v>
      </c>
      <c r="C109" t="s">
        <v>24</v>
      </c>
      <c r="D109" t="s">
        <v>24</v>
      </c>
      <c r="I109" s="1" t="s">
        <v>44</v>
      </c>
      <c r="J109" s="1" t="s">
        <v>55</v>
      </c>
    </row>
    <row r="110" spans="1:10" x14ac:dyDescent="0.25">
      <c r="A110" s="4">
        <v>43999</v>
      </c>
      <c r="B110" s="7">
        <f t="shared" si="3"/>
        <v>109</v>
      </c>
      <c r="C110" t="s">
        <v>26</v>
      </c>
      <c r="D110" t="s">
        <v>27</v>
      </c>
      <c r="I110" s="1" t="s">
        <v>45</v>
      </c>
      <c r="J110" s="1" t="s">
        <v>56</v>
      </c>
    </row>
    <row r="111" spans="1:10" x14ac:dyDescent="0.25">
      <c r="A111" s="4">
        <v>43999</v>
      </c>
      <c r="B111" s="7">
        <f t="shared" si="3"/>
        <v>110</v>
      </c>
      <c r="C111" t="s">
        <v>26</v>
      </c>
      <c r="D111" t="s">
        <v>27</v>
      </c>
      <c r="I111" s="1" t="s">
        <v>45</v>
      </c>
      <c r="J111" s="1" t="s">
        <v>56</v>
      </c>
    </row>
    <row r="112" spans="1:10" x14ac:dyDescent="0.25">
      <c r="A112" s="4">
        <v>43999</v>
      </c>
      <c r="B112" s="7">
        <f t="shared" si="3"/>
        <v>111</v>
      </c>
      <c r="C112" t="s">
        <v>26</v>
      </c>
      <c r="D112" t="s">
        <v>27</v>
      </c>
      <c r="I112" s="1" t="s">
        <v>45</v>
      </c>
      <c r="J112" s="1" t="s">
        <v>56</v>
      </c>
    </row>
    <row r="113" spans="1:10" x14ac:dyDescent="0.25">
      <c r="A113" s="4">
        <v>43999</v>
      </c>
      <c r="B113" s="7">
        <f t="shared" si="3"/>
        <v>112</v>
      </c>
      <c r="C113" t="s">
        <v>26</v>
      </c>
      <c r="D113" t="s">
        <v>27</v>
      </c>
      <c r="I113" s="1" t="s">
        <v>45</v>
      </c>
      <c r="J113" s="1" t="s">
        <v>56</v>
      </c>
    </row>
    <row r="114" spans="1:10" x14ac:dyDescent="0.25">
      <c r="A114" s="4">
        <v>43999</v>
      </c>
      <c r="B114" s="7">
        <f t="shared" si="3"/>
        <v>113</v>
      </c>
      <c r="C114" t="s">
        <v>64</v>
      </c>
      <c r="D114" t="s">
        <v>78</v>
      </c>
      <c r="I114" s="2" t="s">
        <v>79</v>
      </c>
      <c r="J114" s="2" t="s">
        <v>80</v>
      </c>
    </row>
    <row r="115" spans="1:10" x14ac:dyDescent="0.25">
      <c r="A115" s="4">
        <v>44000</v>
      </c>
      <c r="B115" s="7">
        <f t="shared" si="3"/>
        <v>114</v>
      </c>
      <c r="C115" t="s">
        <v>26</v>
      </c>
      <c r="D115" t="s">
        <v>27</v>
      </c>
      <c r="I115" s="1" t="s">
        <v>45</v>
      </c>
      <c r="J115" s="1" t="s">
        <v>56</v>
      </c>
    </row>
    <row r="116" spans="1:10" x14ac:dyDescent="0.25">
      <c r="A116" s="4">
        <v>44000</v>
      </c>
      <c r="B116" s="7">
        <f t="shared" si="3"/>
        <v>115</v>
      </c>
      <c r="C116" t="s">
        <v>11</v>
      </c>
      <c r="D116" t="s">
        <v>81</v>
      </c>
      <c r="I116" s="2" t="s">
        <v>82</v>
      </c>
      <c r="J116" s="1" t="s">
        <v>83</v>
      </c>
    </row>
    <row r="117" spans="1:10" x14ac:dyDescent="0.25">
      <c r="A117" s="4">
        <v>44000</v>
      </c>
      <c r="B117" s="7">
        <f t="shared" si="3"/>
        <v>116</v>
      </c>
      <c r="C117" t="s">
        <v>11</v>
      </c>
      <c r="D117" t="s">
        <v>11</v>
      </c>
      <c r="I117" s="1" t="s">
        <v>38</v>
      </c>
      <c r="J117" s="1" t="s">
        <v>49</v>
      </c>
    </row>
    <row r="118" spans="1:10" x14ac:dyDescent="0.25">
      <c r="A118" s="4">
        <v>44000</v>
      </c>
      <c r="B118" s="7">
        <f t="shared" si="3"/>
        <v>117</v>
      </c>
      <c r="C118" t="s">
        <v>11</v>
      </c>
      <c r="D118" t="s">
        <v>11</v>
      </c>
      <c r="I118" s="1" t="s">
        <v>38</v>
      </c>
      <c r="J118" s="1" t="s">
        <v>49</v>
      </c>
    </row>
    <row r="119" spans="1:10" x14ac:dyDescent="0.25">
      <c r="A119" s="4">
        <v>44002</v>
      </c>
      <c r="B119" s="7">
        <f t="shared" si="3"/>
        <v>118</v>
      </c>
      <c r="C119" t="s">
        <v>11</v>
      </c>
      <c r="D119" t="s">
        <v>11</v>
      </c>
      <c r="I119" s="1" t="s">
        <v>38</v>
      </c>
      <c r="J119" s="1" t="s">
        <v>49</v>
      </c>
    </row>
    <row r="120" spans="1:10" x14ac:dyDescent="0.25">
      <c r="A120" s="4">
        <v>44002</v>
      </c>
      <c r="B120" s="7">
        <f t="shared" si="3"/>
        <v>119</v>
      </c>
      <c r="C120" t="s">
        <v>11</v>
      </c>
      <c r="D120" t="s">
        <v>11</v>
      </c>
      <c r="I120" s="1" t="s">
        <v>38</v>
      </c>
      <c r="J120" s="1" t="s">
        <v>49</v>
      </c>
    </row>
    <row r="121" spans="1:10" x14ac:dyDescent="0.25">
      <c r="A121" s="4">
        <v>44002</v>
      </c>
      <c r="B121" s="7">
        <f t="shared" si="3"/>
        <v>120</v>
      </c>
      <c r="C121" t="s">
        <v>11</v>
      </c>
      <c r="D121" t="s">
        <v>11</v>
      </c>
      <c r="I121" s="1" t="s">
        <v>38</v>
      </c>
      <c r="J121" s="1" t="s">
        <v>49</v>
      </c>
    </row>
    <row r="122" spans="1:10" x14ac:dyDescent="0.25">
      <c r="A122" s="4">
        <v>44002</v>
      </c>
      <c r="B122" s="7">
        <f t="shared" si="3"/>
        <v>121</v>
      </c>
      <c r="C122" t="s">
        <v>11</v>
      </c>
      <c r="D122" t="s">
        <v>11</v>
      </c>
      <c r="I122" s="1" t="s">
        <v>38</v>
      </c>
      <c r="J122" s="1" t="s">
        <v>49</v>
      </c>
    </row>
    <row r="123" spans="1:10" x14ac:dyDescent="0.25">
      <c r="A123" s="4">
        <v>44002</v>
      </c>
      <c r="B123" s="7">
        <f t="shared" si="3"/>
        <v>122</v>
      </c>
      <c r="C123" t="s">
        <v>11</v>
      </c>
      <c r="D123" t="s">
        <v>11</v>
      </c>
      <c r="I123" s="1" t="s">
        <v>38</v>
      </c>
      <c r="J123" s="1" t="s">
        <v>49</v>
      </c>
    </row>
    <row r="124" spans="1:10" x14ac:dyDescent="0.25">
      <c r="A124" s="4">
        <v>44002</v>
      </c>
      <c r="B124" s="7">
        <f t="shared" si="3"/>
        <v>123</v>
      </c>
      <c r="C124" t="s">
        <v>11</v>
      </c>
      <c r="D124" t="s">
        <v>11</v>
      </c>
      <c r="I124" s="1" t="s">
        <v>38</v>
      </c>
      <c r="J124" s="1" t="s">
        <v>49</v>
      </c>
    </row>
    <row r="125" spans="1:10" x14ac:dyDescent="0.25">
      <c r="A125" s="4">
        <v>44002</v>
      </c>
      <c r="B125" s="7">
        <f t="shared" si="3"/>
        <v>124</v>
      </c>
      <c r="C125" t="s">
        <v>11</v>
      </c>
      <c r="D125" t="s">
        <v>11</v>
      </c>
      <c r="I125" s="1" t="s">
        <v>38</v>
      </c>
      <c r="J125" s="1" t="s">
        <v>49</v>
      </c>
    </row>
    <row r="126" spans="1:10" x14ac:dyDescent="0.25">
      <c r="A126" s="4">
        <v>44002</v>
      </c>
      <c r="B126" s="7">
        <f t="shared" si="3"/>
        <v>125</v>
      </c>
      <c r="C126" t="s">
        <v>11</v>
      </c>
      <c r="D126" t="s">
        <v>11</v>
      </c>
      <c r="I126" s="1" t="s">
        <v>38</v>
      </c>
      <c r="J126" s="1" t="s">
        <v>49</v>
      </c>
    </row>
    <row r="127" spans="1:10" x14ac:dyDescent="0.25">
      <c r="A127" s="4">
        <v>44002</v>
      </c>
      <c r="B127" s="7">
        <f t="shared" si="3"/>
        <v>126</v>
      </c>
      <c r="C127" t="s">
        <v>11</v>
      </c>
      <c r="D127" t="s">
        <v>11</v>
      </c>
      <c r="I127" s="1" t="s">
        <v>38</v>
      </c>
      <c r="J127" s="1" t="s">
        <v>49</v>
      </c>
    </row>
    <row r="128" spans="1:10" x14ac:dyDescent="0.25">
      <c r="A128" s="4">
        <v>44002</v>
      </c>
      <c r="B128" s="7">
        <f t="shared" si="3"/>
        <v>127</v>
      </c>
      <c r="C128" t="s">
        <v>12</v>
      </c>
      <c r="D128" t="s">
        <v>12</v>
      </c>
      <c r="I128" s="1" t="s">
        <v>39</v>
      </c>
      <c r="J128" s="1" t="s">
        <v>50</v>
      </c>
    </row>
    <row r="129" spans="1:10" x14ac:dyDescent="0.25">
      <c r="A129" s="4">
        <v>44002</v>
      </c>
      <c r="B129" s="7">
        <f t="shared" si="3"/>
        <v>128</v>
      </c>
      <c r="C129" t="s">
        <v>26</v>
      </c>
      <c r="D129" t="s">
        <v>27</v>
      </c>
      <c r="I129" s="1" t="s">
        <v>45</v>
      </c>
      <c r="J129" s="1" t="s">
        <v>56</v>
      </c>
    </row>
    <row r="130" spans="1:10" x14ac:dyDescent="0.25">
      <c r="A130" s="4">
        <v>44002</v>
      </c>
      <c r="B130" s="7">
        <f t="shared" si="3"/>
        <v>129</v>
      </c>
      <c r="C130" t="s">
        <v>26</v>
      </c>
      <c r="D130" t="s">
        <v>27</v>
      </c>
      <c r="I130" s="1" t="s">
        <v>45</v>
      </c>
      <c r="J130" s="1" t="s">
        <v>56</v>
      </c>
    </row>
    <row r="131" spans="1:10" x14ac:dyDescent="0.25">
      <c r="A131" s="4">
        <v>44002</v>
      </c>
      <c r="B131" s="7">
        <f t="shared" ref="B131:B162" si="4">B130+1</f>
        <v>130</v>
      </c>
      <c r="C131" t="s">
        <v>26</v>
      </c>
      <c r="D131" t="s">
        <v>27</v>
      </c>
      <c r="I131" s="1" t="s">
        <v>45</v>
      </c>
      <c r="J131" s="1" t="s">
        <v>56</v>
      </c>
    </row>
    <row r="132" spans="1:10" x14ac:dyDescent="0.25">
      <c r="A132" s="4">
        <v>44002</v>
      </c>
      <c r="B132" s="7">
        <f t="shared" si="4"/>
        <v>131</v>
      </c>
      <c r="C132" t="s">
        <v>26</v>
      </c>
      <c r="D132" t="s">
        <v>27</v>
      </c>
      <c r="I132" s="1" t="s">
        <v>45</v>
      </c>
      <c r="J132" s="1" t="s">
        <v>56</v>
      </c>
    </row>
    <row r="133" spans="1:10" x14ac:dyDescent="0.25">
      <c r="A133" s="4">
        <v>44002</v>
      </c>
      <c r="B133" s="7">
        <f t="shared" si="4"/>
        <v>132</v>
      </c>
      <c r="C133" t="s">
        <v>26</v>
      </c>
      <c r="D133" t="s">
        <v>27</v>
      </c>
      <c r="I133" s="1" t="s">
        <v>45</v>
      </c>
      <c r="J133" s="1" t="s">
        <v>56</v>
      </c>
    </row>
    <row r="134" spans="1:10" x14ac:dyDescent="0.25">
      <c r="A134" s="4">
        <v>44002</v>
      </c>
      <c r="B134" s="7">
        <f t="shared" si="4"/>
        <v>133</v>
      </c>
      <c r="C134" t="s">
        <v>26</v>
      </c>
      <c r="D134" t="s">
        <v>27</v>
      </c>
      <c r="I134" s="1" t="s">
        <v>45</v>
      </c>
      <c r="J134" s="1" t="s">
        <v>56</v>
      </c>
    </row>
    <row r="135" spans="1:10" x14ac:dyDescent="0.25">
      <c r="A135" s="4">
        <v>44002</v>
      </c>
      <c r="B135" s="7">
        <f t="shared" si="4"/>
        <v>134</v>
      </c>
      <c r="C135" t="s">
        <v>26</v>
      </c>
      <c r="D135" t="s">
        <v>27</v>
      </c>
      <c r="I135" s="1" t="s">
        <v>45</v>
      </c>
      <c r="J135" s="1" t="s">
        <v>56</v>
      </c>
    </row>
    <row r="136" spans="1:10" x14ac:dyDescent="0.25">
      <c r="A136" s="4">
        <v>44002</v>
      </c>
      <c r="B136" s="7">
        <f t="shared" si="4"/>
        <v>135</v>
      </c>
      <c r="C136" t="s">
        <v>64</v>
      </c>
      <c r="D136" t="s">
        <v>78</v>
      </c>
      <c r="I136" s="2" t="s">
        <v>79</v>
      </c>
      <c r="J136" s="2" t="s">
        <v>80</v>
      </c>
    </row>
    <row r="137" spans="1:10" x14ac:dyDescent="0.25">
      <c r="A137" s="4">
        <v>44003</v>
      </c>
      <c r="B137" s="7">
        <f t="shared" si="4"/>
        <v>136</v>
      </c>
      <c r="C137" t="s">
        <v>11</v>
      </c>
      <c r="D137" t="s">
        <v>11</v>
      </c>
      <c r="I137" s="1" t="s">
        <v>38</v>
      </c>
      <c r="J137" s="1" t="s">
        <v>49</v>
      </c>
    </row>
    <row r="138" spans="1:10" x14ac:dyDescent="0.25">
      <c r="A138" s="4">
        <v>44003</v>
      </c>
      <c r="B138" s="7">
        <f t="shared" si="4"/>
        <v>137</v>
      </c>
      <c r="C138" t="s">
        <v>11</v>
      </c>
      <c r="D138" t="s">
        <v>11</v>
      </c>
      <c r="I138" s="1" t="s">
        <v>38</v>
      </c>
      <c r="J138" s="1" t="s">
        <v>49</v>
      </c>
    </row>
    <row r="139" spans="1:10" x14ac:dyDescent="0.25">
      <c r="A139" s="4">
        <v>44003</v>
      </c>
      <c r="B139" s="7">
        <f t="shared" si="4"/>
        <v>138</v>
      </c>
      <c r="C139" t="s">
        <v>11</v>
      </c>
      <c r="D139" t="s">
        <v>11</v>
      </c>
      <c r="I139" s="1" t="s">
        <v>38</v>
      </c>
      <c r="J139" s="1" t="s">
        <v>49</v>
      </c>
    </row>
    <row r="140" spans="1:10" x14ac:dyDescent="0.25">
      <c r="A140" s="4">
        <v>44003</v>
      </c>
      <c r="B140" s="7">
        <f t="shared" si="4"/>
        <v>139</v>
      </c>
      <c r="C140" t="s">
        <v>11</v>
      </c>
      <c r="D140" t="s">
        <v>11</v>
      </c>
      <c r="I140" s="1" t="s">
        <v>38</v>
      </c>
      <c r="J140" s="1" t="s">
        <v>49</v>
      </c>
    </row>
    <row r="141" spans="1:10" x14ac:dyDescent="0.25">
      <c r="A141" s="4">
        <v>44003</v>
      </c>
      <c r="B141" s="7">
        <f t="shared" si="4"/>
        <v>140</v>
      </c>
      <c r="C141" t="s">
        <v>11</v>
      </c>
      <c r="D141" t="s">
        <v>11</v>
      </c>
      <c r="I141" s="1" t="s">
        <v>38</v>
      </c>
      <c r="J141" s="1" t="s">
        <v>49</v>
      </c>
    </row>
    <row r="142" spans="1:10" x14ac:dyDescent="0.25">
      <c r="A142" s="4">
        <v>44003</v>
      </c>
      <c r="B142" s="7">
        <f t="shared" si="4"/>
        <v>141</v>
      </c>
      <c r="C142" t="s">
        <v>11</v>
      </c>
      <c r="D142" t="s">
        <v>11</v>
      </c>
      <c r="I142" s="1" t="s">
        <v>38</v>
      </c>
      <c r="J142" s="1" t="s">
        <v>49</v>
      </c>
    </row>
    <row r="143" spans="1:10" x14ac:dyDescent="0.25">
      <c r="A143" s="4">
        <v>44003</v>
      </c>
      <c r="B143" s="7">
        <f t="shared" si="4"/>
        <v>142</v>
      </c>
      <c r="C143" t="s">
        <v>11</v>
      </c>
      <c r="D143" t="s">
        <v>11</v>
      </c>
      <c r="I143" s="1" t="s">
        <v>38</v>
      </c>
      <c r="J143" s="1" t="s">
        <v>49</v>
      </c>
    </row>
    <row r="144" spans="1:10" x14ac:dyDescent="0.25">
      <c r="A144" s="4">
        <v>44003</v>
      </c>
      <c r="B144" s="7">
        <f t="shared" si="4"/>
        <v>143</v>
      </c>
      <c r="C144" t="s">
        <v>11</v>
      </c>
      <c r="D144" t="s">
        <v>11</v>
      </c>
      <c r="I144" s="1" t="s">
        <v>38</v>
      </c>
      <c r="J144" s="1" t="s">
        <v>49</v>
      </c>
    </row>
    <row r="145" spans="1:10" x14ac:dyDescent="0.25">
      <c r="A145" s="4">
        <v>44003</v>
      </c>
      <c r="B145" s="7">
        <f t="shared" si="4"/>
        <v>144</v>
      </c>
      <c r="C145" t="s">
        <v>64</v>
      </c>
      <c r="D145" t="s">
        <v>78</v>
      </c>
      <c r="I145" s="2" t="s">
        <v>79</v>
      </c>
      <c r="J145" s="2" t="s">
        <v>80</v>
      </c>
    </row>
    <row r="146" spans="1:10" x14ac:dyDescent="0.25">
      <c r="A146" s="4">
        <v>44004</v>
      </c>
      <c r="B146" s="7">
        <f t="shared" si="4"/>
        <v>145</v>
      </c>
      <c r="C146" t="s">
        <v>11</v>
      </c>
      <c r="D146" t="s">
        <v>11</v>
      </c>
      <c r="I146" s="1" t="s">
        <v>38</v>
      </c>
      <c r="J146" s="1" t="s">
        <v>49</v>
      </c>
    </row>
    <row r="147" spans="1:10" x14ac:dyDescent="0.25">
      <c r="A147" s="4">
        <v>44004</v>
      </c>
      <c r="B147" s="7">
        <f t="shared" si="4"/>
        <v>146</v>
      </c>
      <c r="C147" t="s">
        <v>11</v>
      </c>
      <c r="D147" t="s">
        <v>11</v>
      </c>
      <c r="I147" s="1" t="s">
        <v>38</v>
      </c>
      <c r="J147" s="1" t="s">
        <v>49</v>
      </c>
    </row>
    <row r="148" spans="1:10" x14ac:dyDescent="0.25">
      <c r="A148" s="4">
        <v>44004</v>
      </c>
      <c r="B148" s="7">
        <f t="shared" si="4"/>
        <v>147</v>
      </c>
      <c r="C148" t="s">
        <v>11</v>
      </c>
      <c r="D148" t="s">
        <v>11</v>
      </c>
      <c r="I148" s="1" t="s">
        <v>38</v>
      </c>
      <c r="J148" s="1" t="s">
        <v>49</v>
      </c>
    </row>
    <row r="149" spans="1:10" x14ac:dyDescent="0.25">
      <c r="A149" s="4">
        <v>44004</v>
      </c>
      <c r="B149" s="7">
        <f t="shared" si="4"/>
        <v>148</v>
      </c>
      <c r="C149" t="s">
        <v>11</v>
      </c>
      <c r="D149" t="s">
        <v>11</v>
      </c>
      <c r="I149" s="1" t="s">
        <v>38</v>
      </c>
      <c r="J149" s="1" t="s">
        <v>49</v>
      </c>
    </row>
    <row r="150" spans="1:10" x14ac:dyDescent="0.25">
      <c r="A150" s="4">
        <v>44004</v>
      </c>
      <c r="B150" s="7">
        <f t="shared" si="4"/>
        <v>149</v>
      </c>
      <c r="C150" t="s">
        <v>11</v>
      </c>
      <c r="D150" t="s">
        <v>11</v>
      </c>
      <c r="I150" s="1" t="s">
        <v>38</v>
      </c>
      <c r="J150" s="1" t="s">
        <v>49</v>
      </c>
    </row>
    <row r="151" spans="1:10" x14ac:dyDescent="0.25">
      <c r="A151" s="4">
        <v>44004</v>
      </c>
      <c r="B151" s="7">
        <f t="shared" si="4"/>
        <v>150</v>
      </c>
      <c r="C151" t="s">
        <v>11</v>
      </c>
      <c r="D151" t="s">
        <v>11</v>
      </c>
      <c r="I151" s="1" t="s">
        <v>38</v>
      </c>
      <c r="J151" s="1" t="s">
        <v>49</v>
      </c>
    </row>
    <row r="152" spans="1:10" x14ac:dyDescent="0.25">
      <c r="A152" s="4">
        <v>44004</v>
      </c>
      <c r="B152" s="7">
        <f t="shared" si="4"/>
        <v>151</v>
      </c>
      <c r="C152" t="s">
        <v>11</v>
      </c>
      <c r="D152" t="s">
        <v>11</v>
      </c>
      <c r="I152" s="1" t="s">
        <v>38</v>
      </c>
      <c r="J152" s="1" t="s">
        <v>49</v>
      </c>
    </row>
    <row r="153" spans="1:10" x14ac:dyDescent="0.25">
      <c r="A153" s="4">
        <v>44004</v>
      </c>
      <c r="B153" s="7">
        <f t="shared" si="4"/>
        <v>152</v>
      </c>
      <c r="C153" t="s">
        <v>11</v>
      </c>
      <c r="D153" t="s">
        <v>11</v>
      </c>
      <c r="I153" s="1" t="s">
        <v>38</v>
      </c>
      <c r="J153" s="1" t="s">
        <v>49</v>
      </c>
    </row>
    <row r="154" spans="1:10" x14ac:dyDescent="0.25">
      <c r="A154" s="4">
        <v>44004</v>
      </c>
      <c r="B154" s="7">
        <f t="shared" si="4"/>
        <v>153</v>
      </c>
      <c r="C154" t="s">
        <v>11</v>
      </c>
      <c r="D154" t="s">
        <v>11</v>
      </c>
      <c r="I154" s="1" t="s">
        <v>38</v>
      </c>
      <c r="J154" s="1" t="s">
        <v>49</v>
      </c>
    </row>
    <row r="155" spans="1:10" x14ac:dyDescent="0.25">
      <c r="A155" s="4">
        <v>44004</v>
      </c>
      <c r="B155" s="7">
        <f t="shared" si="4"/>
        <v>154</v>
      </c>
      <c r="C155" t="s">
        <v>11</v>
      </c>
      <c r="D155" t="s">
        <v>11</v>
      </c>
      <c r="I155" s="1" t="s">
        <v>38</v>
      </c>
      <c r="J155" s="1" t="s">
        <v>49</v>
      </c>
    </row>
    <row r="156" spans="1:10" x14ac:dyDescent="0.25">
      <c r="A156" s="4">
        <v>44004</v>
      </c>
      <c r="B156" s="7">
        <f t="shared" si="4"/>
        <v>155</v>
      </c>
      <c r="C156" t="s">
        <v>64</v>
      </c>
      <c r="D156" t="s">
        <v>78</v>
      </c>
      <c r="I156" s="2" t="s">
        <v>79</v>
      </c>
      <c r="J156" s="2" t="s">
        <v>80</v>
      </c>
    </row>
    <row r="157" spans="1:10" x14ac:dyDescent="0.25">
      <c r="A157" s="4">
        <v>44004</v>
      </c>
      <c r="B157" s="7">
        <f t="shared" si="4"/>
        <v>156</v>
      </c>
      <c r="C157" t="s">
        <v>64</v>
      </c>
      <c r="D157" t="s">
        <v>78</v>
      </c>
      <c r="I157" s="2" t="s">
        <v>79</v>
      </c>
      <c r="J157" s="2" t="s">
        <v>80</v>
      </c>
    </row>
    <row r="158" spans="1:10" x14ac:dyDescent="0.25">
      <c r="A158" s="4">
        <v>44004</v>
      </c>
      <c r="B158" s="7">
        <f t="shared" si="4"/>
        <v>157</v>
      </c>
      <c r="C158" t="s">
        <v>64</v>
      </c>
      <c r="D158" t="s">
        <v>78</v>
      </c>
      <c r="I158" s="2" t="s">
        <v>79</v>
      </c>
      <c r="J158" s="2" t="s">
        <v>80</v>
      </c>
    </row>
    <row r="159" spans="1:10" x14ac:dyDescent="0.25">
      <c r="A159" s="4">
        <v>44004</v>
      </c>
      <c r="B159" s="7">
        <f t="shared" si="4"/>
        <v>158</v>
      </c>
      <c r="C159" t="s">
        <v>64</v>
      </c>
      <c r="D159" t="s">
        <v>78</v>
      </c>
      <c r="I159" s="2" t="s">
        <v>79</v>
      </c>
      <c r="J159" s="2" t="s">
        <v>80</v>
      </c>
    </row>
    <row r="160" spans="1:10" x14ac:dyDescent="0.25">
      <c r="A160" s="4">
        <v>44004</v>
      </c>
      <c r="B160" s="7">
        <f t="shared" si="4"/>
        <v>159</v>
      </c>
      <c r="C160" t="s">
        <v>64</v>
      </c>
      <c r="D160" t="s">
        <v>78</v>
      </c>
      <c r="I160" s="2" t="s">
        <v>79</v>
      </c>
      <c r="J160" s="2" t="s">
        <v>80</v>
      </c>
    </row>
    <row r="161" spans="1:10" x14ac:dyDescent="0.25">
      <c r="A161" s="4">
        <v>44004</v>
      </c>
      <c r="B161" s="7">
        <f t="shared" si="4"/>
        <v>160</v>
      </c>
      <c r="C161" t="s">
        <v>12</v>
      </c>
      <c r="D161" t="s">
        <v>12</v>
      </c>
      <c r="I161" s="1" t="s">
        <v>39</v>
      </c>
      <c r="J161" s="1" t="s">
        <v>50</v>
      </c>
    </row>
    <row r="162" spans="1:10" x14ac:dyDescent="0.25">
      <c r="A162" s="4">
        <v>44005</v>
      </c>
      <c r="B162" s="7">
        <f t="shared" si="4"/>
        <v>161</v>
      </c>
      <c r="C162" t="s">
        <v>64</v>
      </c>
      <c r="D162" t="s">
        <v>78</v>
      </c>
      <c r="I162" s="2" t="s">
        <v>79</v>
      </c>
      <c r="J162" s="2" t="s">
        <v>80</v>
      </c>
    </row>
    <row r="163" spans="1:10" x14ac:dyDescent="0.25">
      <c r="A163" s="4">
        <v>44005</v>
      </c>
      <c r="B163" s="7">
        <f t="shared" ref="B163:B216" si="5">B162+1</f>
        <v>162</v>
      </c>
      <c r="C163" t="s">
        <v>64</v>
      </c>
      <c r="D163" t="s">
        <v>78</v>
      </c>
      <c r="I163" s="2" t="s">
        <v>79</v>
      </c>
      <c r="J163" s="2" t="s">
        <v>80</v>
      </c>
    </row>
    <row r="164" spans="1:10" x14ac:dyDescent="0.25">
      <c r="A164" s="4">
        <v>44005</v>
      </c>
      <c r="B164" s="7">
        <f t="shared" si="5"/>
        <v>163</v>
      </c>
      <c r="C164" t="s">
        <v>64</v>
      </c>
      <c r="D164" t="s">
        <v>78</v>
      </c>
      <c r="I164" s="2" t="s">
        <v>79</v>
      </c>
      <c r="J164" s="2" t="s">
        <v>80</v>
      </c>
    </row>
    <row r="165" spans="1:10" x14ac:dyDescent="0.25">
      <c r="A165" s="4">
        <v>44005</v>
      </c>
      <c r="B165" s="7">
        <f t="shared" si="5"/>
        <v>164</v>
      </c>
      <c r="C165" t="s">
        <v>64</v>
      </c>
      <c r="D165" t="s">
        <v>78</v>
      </c>
      <c r="I165" s="2" t="s">
        <v>79</v>
      </c>
      <c r="J165" s="2" t="s">
        <v>80</v>
      </c>
    </row>
    <row r="166" spans="1:10" x14ac:dyDescent="0.25">
      <c r="A166" s="4">
        <v>44005</v>
      </c>
      <c r="B166" s="7">
        <f t="shared" si="5"/>
        <v>165</v>
      </c>
      <c r="C166" t="s">
        <v>11</v>
      </c>
      <c r="D166" t="s">
        <v>11</v>
      </c>
      <c r="I166" s="1" t="s">
        <v>38</v>
      </c>
      <c r="J166" s="1" t="s">
        <v>49</v>
      </c>
    </row>
    <row r="167" spans="1:10" x14ac:dyDescent="0.25">
      <c r="A167" s="4">
        <v>44005</v>
      </c>
      <c r="B167" s="7">
        <f t="shared" si="5"/>
        <v>166</v>
      </c>
      <c r="C167" t="s">
        <v>11</v>
      </c>
      <c r="D167" t="s">
        <v>11</v>
      </c>
      <c r="I167" s="1" t="s">
        <v>38</v>
      </c>
      <c r="J167" s="1" t="s">
        <v>49</v>
      </c>
    </row>
    <row r="168" spans="1:10" x14ac:dyDescent="0.25">
      <c r="A168" s="4">
        <v>44005</v>
      </c>
      <c r="B168" s="7">
        <f t="shared" si="5"/>
        <v>167</v>
      </c>
      <c r="C168" t="s">
        <v>11</v>
      </c>
      <c r="D168" t="s">
        <v>11</v>
      </c>
      <c r="I168" s="1" t="s">
        <v>38</v>
      </c>
      <c r="J168" s="1" t="s">
        <v>49</v>
      </c>
    </row>
    <row r="169" spans="1:10" x14ac:dyDescent="0.25">
      <c r="A169" s="4">
        <v>44005</v>
      </c>
      <c r="B169" s="7">
        <f t="shared" si="5"/>
        <v>168</v>
      </c>
      <c r="C169" t="s">
        <v>11</v>
      </c>
      <c r="D169" t="s">
        <v>11</v>
      </c>
      <c r="I169" s="1" t="s">
        <v>38</v>
      </c>
      <c r="J169" s="1" t="s">
        <v>49</v>
      </c>
    </row>
    <row r="170" spans="1:10" x14ac:dyDescent="0.25">
      <c r="A170" s="4">
        <v>44005</v>
      </c>
      <c r="B170" s="7">
        <f t="shared" si="5"/>
        <v>169</v>
      </c>
      <c r="C170" t="s">
        <v>11</v>
      </c>
      <c r="D170" t="s">
        <v>11</v>
      </c>
      <c r="I170" s="1" t="s">
        <v>38</v>
      </c>
      <c r="J170" s="1" t="s">
        <v>49</v>
      </c>
    </row>
    <row r="171" spans="1:10" x14ac:dyDescent="0.25">
      <c r="A171" s="4">
        <v>44005</v>
      </c>
      <c r="B171" s="7">
        <f t="shared" si="5"/>
        <v>170</v>
      </c>
      <c r="C171" t="s">
        <v>11</v>
      </c>
      <c r="D171" t="s">
        <v>11</v>
      </c>
      <c r="I171" s="1" t="s">
        <v>38</v>
      </c>
      <c r="J171" s="1" t="s">
        <v>49</v>
      </c>
    </row>
    <row r="172" spans="1:10" x14ac:dyDescent="0.25">
      <c r="A172" s="4">
        <v>44005</v>
      </c>
      <c r="B172" s="7">
        <f t="shared" si="5"/>
        <v>171</v>
      </c>
      <c r="C172" t="s">
        <v>11</v>
      </c>
      <c r="D172" t="s">
        <v>11</v>
      </c>
      <c r="I172" s="1" t="s">
        <v>38</v>
      </c>
      <c r="J172" s="1" t="s">
        <v>49</v>
      </c>
    </row>
    <row r="173" spans="1:10" x14ac:dyDescent="0.25">
      <c r="A173" s="4">
        <v>44005</v>
      </c>
      <c r="B173" s="7">
        <f t="shared" si="5"/>
        <v>172</v>
      </c>
      <c r="C173" t="s">
        <v>11</v>
      </c>
      <c r="D173" t="s">
        <v>11</v>
      </c>
      <c r="I173" s="1" t="s">
        <v>38</v>
      </c>
      <c r="J173" s="1" t="s">
        <v>49</v>
      </c>
    </row>
    <row r="174" spans="1:10" x14ac:dyDescent="0.25">
      <c r="A174" s="4">
        <v>44005</v>
      </c>
      <c r="B174" s="7">
        <f t="shared" si="5"/>
        <v>173</v>
      </c>
      <c r="C174" t="s">
        <v>11</v>
      </c>
      <c r="D174" t="s">
        <v>11</v>
      </c>
      <c r="I174" s="1" t="s">
        <v>38</v>
      </c>
      <c r="J174" s="1" t="s">
        <v>49</v>
      </c>
    </row>
    <row r="175" spans="1:10" x14ac:dyDescent="0.25">
      <c r="A175" s="4">
        <v>44005</v>
      </c>
      <c r="B175" s="7">
        <f t="shared" si="5"/>
        <v>174</v>
      </c>
      <c r="C175" t="s">
        <v>11</v>
      </c>
      <c r="D175" t="s">
        <v>11</v>
      </c>
      <c r="I175" s="1" t="s">
        <v>38</v>
      </c>
      <c r="J175" s="1" t="s">
        <v>49</v>
      </c>
    </row>
    <row r="176" spans="1:10" x14ac:dyDescent="0.25">
      <c r="A176" s="4">
        <v>44005</v>
      </c>
      <c r="B176" s="7">
        <f t="shared" si="5"/>
        <v>175</v>
      </c>
      <c r="C176" t="s">
        <v>11</v>
      </c>
      <c r="D176" t="s">
        <v>11</v>
      </c>
      <c r="I176" s="1" t="s">
        <v>38</v>
      </c>
      <c r="J176" s="1" t="s">
        <v>49</v>
      </c>
    </row>
    <row r="177" spans="1:10" x14ac:dyDescent="0.25">
      <c r="A177" s="4">
        <v>44005</v>
      </c>
      <c r="B177" s="7">
        <f t="shared" si="5"/>
        <v>176</v>
      </c>
      <c r="C177" t="s">
        <v>11</v>
      </c>
      <c r="D177" t="s">
        <v>11</v>
      </c>
      <c r="I177" s="1" t="s">
        <v>38</v>
      </c>
      <c r="J177" s="1" t="s">
        <v>49</v>
      </c>
    </row>
    <row r="178" spans="1:10" x14ac:dyDescent="0.25">
      <c r="A178" s="4">
        <v>44005</v>
      </c>
      <c r="B178" s="7">
        <f t="shared" si="5"/>
        <v>177</v>
      </c>
      <c r="C178" t="s">
        <v>11</v>
      </c>
      <c r="D178" t="s">
        <v>11</v>
      </c>
      <c r="I178" s="1" t="s">
        <v>38</v>
      </c>
      <c r="J178" s="1" t="s">
        <v>49</v>
      </c>
    </row>
    <row r="179" spans="1:10" x14ac:dyDescent="0.25">
      <c r="A179" s="4">
        <v>44005</v>
      </c>
      <c r="B179" s="7">
        <f t="shared" si="5"/>
        <v>178</v>
      </c>
      <c r="C179" t="s">
        <v>67</v>
      </c>
      <c r="D179" t="s">
        <v>86</v>
      </c>
      <c r="I179" s="1" t="s">
        <v>87</v>
      </c>
      <c r="J179" s="1" t="s">
        <v>88</v>
      </c>
    </row>
    <row r="180" spans="1:10" x14ac:dyDescent="0.25">
      <c r="A180" s="4">
        <v>44006</v>
      </c>
      <c r="B180" s="7">
        <f t="shared" si="5"/>
        <v>179</v>
      </c>
      <c r="C180" t="s">
        <v>11</v>
      </c>
      <c r="D180" t="s">
        <v>11</v>
      </c>
      <c r="I180" s="1" t="s">
        <v>38</v>
      </c>
      <c r="J180" s="1" t="s">
        <v>49</v>
      </c>
    </row>
    <row r="181" spans="1:10" x14ac:dyDescent="0.25">
      <c r="A181" s="4">
        <v>44006</v>
      </c>
      <c r="B181" s="7">
        <f t="shared" si="5"/>
        <v>180</v>
      </c>
      <c r="C181" t="s">
        <v>11</v>
      </c>
      <c r="D181" t="s">
        <v>11</v>
      </c>
      <c r="I181" s="1" t="s">
        <v>38</v>
      </c>
      <c r="J181" s="1" t="s">
        <v>49</v>
      </c>
    </row>
    <row r="182" spans="1:10" x14ac:dyDescent="0.25">
      <c r="A182" s="4">
        <v>44006</v>
      </c>
      <c r="B182" s="7">
        <f t="shared" si="5"/>
        <v>181</v>
      </c>
      <c r="C182" t="s">
        <v>11</v>
      </c>
      <c r="D182" t="s">
        <v>11</v>
      </c>
      <c r="I182" s="1" t="s">
        <v>38</v>
      </c>
      <c r="J182" s="1" t="s">
        <v>49</v>
      </c>
    </row>
    <row r="183" spans="1:10" x14ac:dyDescent="0.25">
      <c r="A183" s="4">
        <v>44006</v>
      </c>
      <c r="B183" s="7">
        <f t="shared" si="5"/>
        <v>182</v>
      </c>
      <c r="C183" t="s">
        <v>11</v>
      </c>
      <c r="D183" t="s">
        <v>11</v>
      </c>
      <c r="I183" s="1" t="s">
        <v>38</v>
      </c>
      <c r="J183" s="1" t="s">
        <v>49</v>
      </c>
    </row>
    <row r="184" spans="1:10" x14ac:dyDescent="0.25">
      <c r="A184" s="4">
        <v>44006</v>
      </c>
      <c r="B184" s="7">
        <f t="shared" si="5"/>
        <v>183</v>
      </c>
      <c r="C184" t="s">
        <v>11</v>
      </c>
      <c r="D184" t="s">
        <v>11</v>
      </c>
      <c r="I184" s="1" t="s">
        <v>38</v>
      </c>
      <c r="J184" s="1" t="s">
        <v>49</v>
      </c>
    </row>
    <row r="185" spans="1:10" x14ac:dyDescent="0.25">
      <c r="A185" s="4">
        <v>44006</v>
      </c>
      <c r="B185" s="7">
        <f t="shared" si="5"/>
        <v>184</v>
      </c>
      <c r="C185" t="s">
        <v>11</v>
      </c>
      <c r="D185" t="s">
        <v>11</v>
      </c>
      <c r="I185" s="1" t="s">
        <v>38</v>
      </c>
      <c r="J185" s="1" t="s">
        <v>49</v>
      </c>
    </row>
    <row r="186" spans="1:10" x14ac:dyDescent="0.25">
      <c r="A186" s="4">
        <v>44006</v>
      </c>
      <c r="B186" s="7">
        <f t="shared" si="5"/>
        <v>185</v>
      </c>
      <c r="C186" t="s">
        <v>11</v>
      </c>
      <c r="D186" t="s">
        <v>11</v>
      </c>
      <c r="I186" s="1" t="s">
        <v>38</v>
      </c>
      <c r="J186" s="1" t="s">
        <v>49</v>
      </c>
    </row>
    <row r="187" spans="1:10" x14ac:dyDescent="0.25">
      <c r="A187" s="4">
        <v>44006</v>
      </c>
      <c r="B187" s="7">
        <f t="shared" si="5"/>
        <v>186</v>
      </c>
      <c r="C187" t="s">
        <v>11</v>
      </c>
      <c r="D187" t="s">
        <v>11</v>
      </c>
      <c r="I187" s="1" t="s">
        <v>38</v>
      </c>
      <c r="J187" s="1" t="s">
        <v>49</v>
      </c>
    </row>
    <row r="188" spans="1:10" x14ac:dyDescent="0.25">
      <c r="A188" s="4">
        <v>44006</v>
      </c>
      <c r="B188" s="7">
        <f t="shared" si="5"/>
        <v>187</v>
      </c>
      <c r="C188" t="s">
        <v>11</v>
      </c>
      <c r="D188" t="s">
        <v>11</v>
      </c>
      <c r="I188" s="1" t="s">
        <v>38</v>
      </c>
      <c r="J188" s="1" t="s">
        <v>49</v>
      </c>
    </row>
    <row r="189" spans="1:10" x14ac:dyDescent="0.25">
      <c r="A189" s="4">
        <v>44006</v>
      </c>
      <c r="B189" s="7">
        <f t="shared" si="5"/>
        <v>188</v>
      </c>
      <c r="C189" t="s">
        <v>11</v>
      </c>
      <c r="D189" t="s">
        <v>11</v>
      </c>
      <c r="I189" s="1" t="s">
        <v>38</v>
      </c>
      <c r="J189" s="1" t="s">
        <v>49</v>
      </c>
    </row>
    <row r="190" spans="1:10" x14ac:dyDescent="0.25">
      <c r="A190" s="4">
        <v>44006</v>
      </c>
      <c r="B190" s="7">
        <f t="shared" si="5"/>
        <v>189</v>
      </c>
      <c r="C190" t="s">
        <v>11</v>
      </c>
      <c r="D190" t="s">
        <v>11</v>
      </c>
      <c r="I190" s="1" t="s">
        <v>38</v>
      </c>
      <c r="J190" s="1" t="s">
        <v>49</v>
      </c>
    </row>
    <row r="191" spans="1:10" x14ac:dyDescent="0.25">
      <c r="A191" s="4">
        <v>44006</v>
      </c>
      <c r="B191" s="7">
        <f t="shared" si="5"/>
        <v>190</v>
      </c>
      <c r="C191" t="s">
        <v>64</v>
      </c>
      <c r="D191" t="s">
        <v>78</v>
      </c>
      <c r="I191" s="2" t="s">
        <v>79</v>
      </c>
      <c r="J191" s="2" t="s">
        <v>80</v>
      </c>
    </row>
    <row r="192" spans="1:10" x14ac:dyDescent="0.25">
      <c r="A192" s="4">
        <v>44006</v>
      </c>
      <c r="B192" s="7">
        <f t="shared" si="5"/>
        <v>191</v>
      </c>
      <c r="C192" t="s">
        <v>64</v>
      </c>
      <c r="D192" t="s">
        <v>78</v>
      </c>
      <c r="I192" s="2" t="s">
        <v>79</v>
      </c>
      <c r="J192" s="2" t="s">
        <v>80</v>
      </c>
    </row>
    <row r="193" spans="1:10" x14ac:dyDescent="0.25">
      <c r="A193" s="4">
        <v>44006</v>
      </c>
      <c r="B193" s="7">
        <f t="shared" si="5"/>
        <v>192</v>
      </c>
      <c r="C193" t="s">
        <v>64</v>
      </c>
      <c r="D193" t="s">
        <v>78</v>
      </c>
      <c r="I193" s="2" t="s">
        <v>79</v>
      </c>
      <c r="J193" s="2" t="s">
        <v>80</v>
      </c>
    </row>
    <row r="194" spans="1:10" x14ac:dyDescent="0.25">
      <c r="A194" s="4">
        <v>44006</v>
      </c>
      <c r="B194" s="7">
        <f t="shared" si="5"/>
        <v>193</v>
      </c>
      <c r="C194" t="s">
        <v>64</v>
      </c>
      <c r="D194" t="s">
        <v>78</v>
      </c>
      <c r="I194" s="2" t="s">
        <v>79</v>
      </c>
      <c r="J194" s="2" t="s">
        <v>80</v>
      </c>
    </row>
    <row r="195" spans="1:10" x14ac:dyDescent="0.25">
      <c r="A195" s="4">
        <v>44006</v>
      </c>
      <c r="B195" s="7">
        <f t="shared" si="5"/>
        <v>194</v>
      </c>
      <c r="C195" t="s">
        <v>64</v>
      </c>
      <c r="D195" t="s">
        <v>78</v>
      </c>
      <c r="I195" s="2" t="s">
        <v>79</v>
      </c>
      <c r="J195" s="2" t="s">
        <v>80</v>
      </c>
    </row>
    <row r="196" spans="1:10" x14ac:dyDescent="0.25">
      <c r="A196" s="4">
        <v>44006</v>
      </c>
      <c r="B196" s="7">
        <f t="shared" si="5"/>
        <v>195</v>
      </c>
      <c r="C196" t="s">
        <v>64</v>
      </c>
      <c r="D196" t="s">
        <v>78</v>
      </c>
      <c r="I196" s="2" t="s">
        <v>79</v>
      </c>
      <c r="J196" s="2" t="s">
        <v>80</v>
      </c>
    </row>
    <row r="197" spans="1:10" x14ac:dyDescent="0.25">
      <c r="A197" s="4">
        <v>44006</v>
      </c>
      <c r="B197" s="7">
        <f t="shared" si="5"/>
        <v>196</v>
      </c>
      <c r="C197" t="s">
        <v>64</v>
      </c>
      <c r="D197" t="s">
        <v>78</v>
      </c>
      <c r="I197" s="2" t="s">
        <v>79</v>
      </c>
      <c r="J197" s="2" t="s">
        <v>80</v>
      </c>
    </row>
    <row r="198" spans="1:10" x14ac:dyDescent="0.25">
      <c r="A198" s="4">
        <v>44006</v>
      </c>
      <c r="B198" s="7">
        <f t="shared" si="5"/>
        <v>197</v>
      </c>
      <c r="C198" t="s">
        <v>26</v>
      </c>
      <c r="D198" t="s">
        <v>27</v>
      </c>
      <c r="I198" s="1" t="s">
        <v>45</v>
      </c>
      <c r="J198" s="1" t="s">
        <v>56</v>
      </c>
    </row>
    <row r="199" spans="1:10" x14ac:dyDescent="0.25">
      <c r="A199" s="4">
        <v>44006</v>
      </c>
      <c r="B199" s="7">
        <f t="shared" si="5"/>
        <v>198</v>
      </c>
      <c r="C199" t="s">
        <v>26</v>
      </c>
      <c r="D199" t="s">
        <v>27</v>
      </c>
      <c r="I199" s="1" t="s">
        <v>45</v>
      </c>
      <c r="J199" s="1" t="s">
        <v>56</v>
      </c>
    </row>
    <row r="200" spans="1:10" x14ac:dyDescent="0.25">
      <c r="A200" s="4">
        <v>44007</v>
      </c>
      <c r="B200" s="7">
        <f t="shared" si="5"/>
        <v>199</v>
      </c>
      <c r="C200" t="s">
        <v>11</v>
      </c>
      <c r="D200" t="s">
        <v>11</v>
      </c>
      <c r="I200" s="1" t="s">
        <v>38</v>
      </c>
      <c r="J200" s="1" t="s">
        <v>49</v>
      </c>
    </row>
    <row r="201" spans="1:10" x14ac:dyDescent="0.25">
      <c r="A201" s="4">
        <v>44007</v>
      </c>
      <c r="B201" s="7">
        <f t="shared" si="5"/>
        <v>200</v>
      </c>
      <c r="C201" t="s">
        <v>11</v>
      </c>
      <c r="D201" t="s">
        <v>11</v>
      </c>
      <c r="I201" s="1" t="s">
        <v>38</v>
      </c>
      <c r="J201" s="1" t="s">
        <v>49</v>
      </c>
    </row>
    <row r="202" spans="1:10" x14ac:dyDescent="0.25">
      <c r="A202" s="4">
        <v>44007</v>
      </c>
      <c r="B202" s="7">
        <f t="shared" si="5"/>
        <v>201</v>
      </c>
      <c r="C202" t="s">
        <v>11</v>
      </c>
      <c r="D202" t="s">
        <v>11</v>
      </c>
      <c r="I202" s="1" t="s">
        <v>38</v>
      </c>
      <c r="J202" s="1" t="s">
        <v>49</v>
      </c>
    </row>
    <row r="203" spans="1:10" x14ac:dyDescent="0.25">
      <c r="A203" s="4">
        <v>44007</v>
      </c>
      <c r="B203" s="7">
        <f t="shared" si="5"/>
        <v>202</v>
      </c>
      <c r="C203" t="s">
        <v>11</v>
      </c>
      <c r="D203" t="s">
        <v>11</v>
      </c>
      <c r="I203" s="1" t="s">
        <v>38</v>
      </c>
      <c r="J203" s="1" t="s">
        <v>49</v>
      </c>
    </row>
    <row r="204" spans="1:10" x14ac:dyDescent="0.25">
      <c r="A204" s="4">
        <v>44007</v>
      </c>
      <c r="B204" s="7">
        <f t="shared" si="5"/>
        <v>203</v>
      </c>
      <c r="C204" t="s">
        <v>11</v>
      </c>
      <c r="D204" t="s">
        <v>11</v>
      </c>
      <c r="I204" s="1" t="s">
        <v>38</v>
      </c>
      <c r="J204" s="1" t="s">
        <v>49</v>
      </c>
    </row>
    <row r="205" spans="1:10" x14ac:dyDescent="0.25">
      <c r="A205" s="4">
        <v>44007</v>
      </c>
      <c r="B205" s="7">
        <f t="shared" si="5"/>
        <v>204</v>
      </c>
      <c r="C205" t="s">
        <v>11</v>
      </c>
      <c r="D205" t="s">
        <v>11</v>
      </c>
      <c r="I205" s="1" t="s">
        <v>38</v>
      </c>
      <c r="J205" s="1" t="s">
        <v>49</v>
      </c>
    </row>
    <row r="206" spans="1:10" x14ac:dyDescent="0.25">
      <c r="A206" s="4">
        <v>44007</v>
      </c>
      <c r="B206" s="7">
        <f t="shared" si="5"/>
        <v>205</v>
      </c>
      <c r="C206" t="s">
        <v>11</v>
      </c>
      <c r="D206" t="s">
        <v>11</v>
      </c>
      <c r="I206" s="1" t="s">
        <v>38</v>
      </c>
      <c r="J206" s="1" t="s">
        <v>49</v>
      </c>
    </row>
    <row r="207" spans="1:10" x14ac:dyDescent="0.25">
      <c r="A207" s="4">
        <v>44007</v>
      </c>
      <c r="B207" s="7">
        <f t="shared" si="5"/>
        <v>206</v>
      </c>
      <c r="C207" t="s">
        <v>11</v>
      </c>
      <c r="D207" t="s">
        <v>11</v>
      </c>
      <c r="I207" s="1" t="s">
        <v>38</v>
      </c>
      <c r="J207" s="1" t="s">
        <v>49</v>
      </c>
    </row>
    <row r="208" spans="1:10" x14ac:dyDescent="0.25">
      <c r="A208" s="4">
        <v>44007</v>
      </c>
      <c r="B208" s="7">
        <f t="shared" si="5"/>
        <v>207</v>
      </c>
      <c r="C208" t="s">
        <v>11</v>
      </c>
      <c r="D208" t="s">
        <v>11</v>
      </c>
      <c r="I208" s="1" t="s">
        <v>38</v>
      </c>
      <c r="J208" s="1" t="s">
        <v>49</v>
      </c>
    </row>
    <row r="209" spans="1:10" x14ac:dyDescent="0.25">
      <c r="A209" s="4">
        <v>44007</v>
      </c>
      <c r="B209" s="7">
        <f t="shared" si="5"/>
        <v>208</v>
      </c>
      <c r="C209" t="s">
        <v>11</v>
      </c>
      <c r="D209" t="s">
        <v>11</v>
      </c>
      <c r="I209" s="1" t="s">
        <v>38</v>
      </c>
      <c r="J209" s="1" t="s">
        <v>49</v>
      </c>
    </row>
    <row r="210" spans="1:10" x14ac:dyDescent="0.25">
      <c r="A210" s="4">
        <v>44007</v>
      </c>
      <c r="B210" s="7">
        <f t="shared" si="5"/>
        <v>209</v>
      </c>
      <c r="C210" t="s">
        <v>64</v>
      </c>
      <c r="D210" t="s">
        <v>78</v>
      </c>
      <c r="I210" s="2" t="s">
        <v>79</v>
      </c>
      <c r="J210" s="2" t="s">
        <v>80</v>
      </c>
    </row>
    <row r="211" spans="1:10" x14ac:dyDescent="0.25">
      <c r="A211" s="4">
        <v>44007</v>
      </c>
      <c r="B211" s="7">
        <f t="shared" si="5"/>
        <v>210</v>
      </c>
      <c r="C211" t="s">
        <v>64</v>
      </c>
      <c r="D211" t="s">
        <v>78</v>
      </c>
      <c r="I211" s="2" t="s">
        <v>79</v>
      </c>
      <c r="J211" s="2" t="s">
        <v>80</v>
      </c>
    </row>
    <row r="212" spans="1:10" x14ac:dyDescent="0.25">
      <c r="A212" s="4">
        <v>44007</v>
      </c>
      <c r="B212" s="7">
        <f t="shared" si="5"/>
        <v>211</v>
      </c>
      <c r="C212" t="s">
        <v>64</v>
      </c>
      <c r="D212" t="s">
        <v>78</v>
      </c>
      <c r="I212" s="2" t="s">
        <v>79</v>
      </c>
      <c r="J212" s="2" t="s">
        <v>80</v>
      </c>
    </row>
    <row r="213" spans="1:10" x14ac:dyDescent="0.25">
      <c r="A213" s="4">
        <v>44007</v>
      </c>
      <c r="B213" s="7">
        <f t="shared" si="5"/>
        <v>212</v>
      </c>
      <c r="C213" t="s">
        <v>64</v>
      </c>
      <c r="D213" t="s">
        <v>78</v>
      </c>
      <c r="I213" s="2" t="s">
        <v>79</v>
      </c>
      <c r="J213" s="2" t="s">
        <v>80</v>
      </c>
    </row>
    <row r="214" spans="1:10" x14ac:dyDescent="0.25">
      <c r="A214" s="4">
        <v>44007</v>
      </c>
      <c r="B214" s="7">
        <f t="shared" si="5"/>
        <v>213</v>
      </c>
      <c r="C214" t="s">
        <v>26</v>
      </c>
      <c r="D214" t="s">
        <v>27</v>
      </c>
      <c r="I214" s="1" t="s">
        <v>45</v>
      </c>
      <c r="J214" s="1" t="s">
        <v>56</v>
      </c>
    </row>
    <row r="215" spans="1:10" x14ac:dyDescent="0.25">
      <c r="A215" s="4">
        <v>44007</v>
      </c>
      <c r="B215" s="7">
        <f t="shared" si="5"/>
        <v>214</v>
      </c>
      <c r="C215" t="s">
        <v>26</v>
      </c>
      <c r="D215" t="s">
        <v>27</v>
      </c>
      <c r="I215" s="1" t="s">
        <v>45</v>
      </c>
      <c r="J215" s="1" t="s">
        <v>56</v>
      </c>
    </row>
    <row r="216" spans="1:10" x14ac:dyDescent="0.25">
      <c r="A216" s="4">
        <v>44007</v>
      </c>
      <c r="B216" s="7">
        <f t="shared" si="5"/>
        <v>215</v>
      </c>
      <c r="C216" t="s">
        <v>26</v>
      </c>
      <c r="D216" t="s">
        <v>27</v>
      </c>
      <c r="I216" s="1" t="s">
        <v>45</v>
      </c>
      <c r="J216" s="1" t="s">
        <v>56</v>
      </c>
    </row>
  </sheetData>
  <autoFilter ref="A1:J199" xr:uid="{2B03F507-D02C-4EC5-8418-39FAF23CF901}">
    <sortState xmlns:xlrd2="http://schemas.microsoft.com/office/spreadsheetml/2017/richdata2" ref="A2:J199">
      <sortCondition ref="A2"/>
    </sortState>
  </autoFilter>
  <sortState xmlns:xlrd2="http://schemas.microsoft.com/office/spreadsheetml/2017/richdata2" ref="A2:J118">
    <sortCondition ref="B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BD328-2D41-4BA8-BC57-9BE05B4A8430}">
  <dimension ref="A1:C18"/>
  <sheetViews>
    <sheetView topLeftCell="A4" workbookViewId="0">
      <selection activeCell="A9" sqref="A9"/>
    </sheetView>
  </sheetViews>
  <sheetFormatPr baseColWidth="10" defaultRowHeight="15" x14ac:dyDescent="0.25"/>
  <cols>
    <col min="3" max="3" width="11.42578125" style="3"/>
  </cols>
  <sheetData>
    <row r="1" spans="1:3" x14ac:dyDescent="0.25">
      <c r="A1" t="s">
        <v>2</v>
      </c>
      <c r="B1" t="s">
        <v>3</v>
      </c>
      <c r="C1" s="3" t="s">
        <v>90</v>
      </c>
    </row>
    <row r="2" spans="1:3" x14ac:dyDescent="0.25">
      <c r="A2" t="s">
        <v>24</v>
      </c>
      <c r="C2" s="3">
        <v>6</v>
      </c>
    </row>
    <row r="3" spans="1:3" x14ac:dyDescent="0.25">
      <c r="A3" t="s">
        <v>59</v>
      </c>
      <c r="C3" s="3">
        <v>2</v>
      </c>
    </row>
    <row r="4" spans="1:3" x14ac:dyDescent="0.25">
      <c r="A4" t="s">
        <v>21</v>
      </c>
      <c r="C4" s="3">
        <v>2</v>
      </c>
    </row>
    <row r="5" spans="1:3" x14ac:dyDescent="0.25">
      <c r="A5" t="s">
        <v>64</v>
      </c>
      <c r="C5" s="3">
        <v>1</v>
      </c>
    </row>
    <row r="6" spans="1:3" x14ac:dyDescent="0.25">
      <c r="A6" t="s">
        <v>91</v>
      </c>
      <c r="C6" s="3">
        <v>0</v>
      </c>
    </row>
    <row r="7" spans="1:3" x14ac:dyDescent="0.25">
      <c r="A7" t="s">
        <v>92</v>
      </c>
      <c r="C7" s="3">
        <v>0</v>
      </c>
    </row>
    <row r="8" spans="1:3" x14ac:dyDescent="0.25">
      <c r="A8" t="s">
        <v>10</v>
      </c>
      <c r="C8" s="3">
        <v>2</v>
      </c>
    </row>
    <row r="9" spans="1:3" x14ac:dyDescent="0.25">
      <c r="A9" t="s">
        <v>12</v>
      </c>
      <c r="C9" s="3">
        <v>12</v>
      </c>
    </row>
    <row r="10" spans="1:3" x14ac:dyDescent="0.25">
      <c r="A10" t="s">
        <v>26</v>
      </c>
      <c r="C10" s="3">
        <v>2</v>
      </c>
    </row>
    <row r="11" spans="1:3" x14ac:dyDescent="0.25">
      <c r="A11" t="s">
        <v>17</v>
      </c>
      <c r="C11" s="3">
        <v>1</v>
      </c>
    </row>
    <row r="12" spans="1:3" x14ac:dyDescent="0.25">
      <c r="A12" t="s">
        <v>20</v>
      </c>
      <c r="C12" s="3">
        <v>1</v>
      </c>
    </row>
    <row r="13" spans="1:3" x14ac:dyDescent="0.25">
      <c r="A13" t="s">
        <v>11</v>
      </c>
      <c r="C13" s="3">
        <v>7</v>
      </c>
    </row>
    <row r="14" spans="1:3" x14ac:dyDescent="0.25">
      <c r="A14" t="s">
        <v>93</v>
      </c>
      <c r="C14" s="3">
        <v>0</v>
      </c>
    </row>
    <row r="15" spans="1:3" x14ac:dyDescent="0.25">
      <c r="A15" t="s">
        <v>94</v>
      </c>
      <c r="C15" s="3">
        <v>0</v>
      </c>
    </row>
    <row r="16" spans="1:3" x14ac:dyDescent="0.25">
      <c r="A16" t="s">
        <v>67</v>
      </c>
      <c r="C16" s="3">
        <v>2</v>
      </c>
    </row>
    <row r="17" spans="1:3" x14ac:dyDescent="0.25">
      <c r="A17" t="s">
        <v>95</v>
      </c>
      <c r="C17" s="3">
        <v>0</v>
      </c>
    </row>
    <row r="18" spans="1:3" x14ac:dyDescent="0.25">
      <c r="A18" t="s">
        <v>16</v>
      </c>
      <c r="C18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4CB8-D4A5-438F-ACC2-CAB8487D3650}">
  <dimension ref="A1:I76"/>
  <sheetViews>
    <sheetView topLeftCell="A40" workbookViewId="0">
      <selection activeCell="I52" sqref="I52"/>
    </sheetView>
  </sheetViews>
  <sheetFormatPr baseColWidth="10" defaultRowHeight="15" x14ac:dyDescent="0.25"/>
  <cols>
    <col min="1" max="3" width="11.42578125" style="3"/>
    <col min="4" max="4" width="15.7109375" style="3" bestFit="1" customWidth="1"/>
    <col min="5" max="5" width="11.42578125" style="3"/>
  </cols>
  <sheetData>
    <row r="1" spans="1:5" x14ac:dyDescent="0.25">
      <c r="A1" s="3" t="s">
        <v>85</v>
      </c>
      <c r="C1" s="3" t="s">
        <v>0</v>
      </c>
      <c r="D1" s="3" t="s">
        <v>2</v>
      </c>
      <c r="E1" s="3" t="s">
        <v>84</v>
      </c>
    </row>
    <row r="2" spans="1:5" x14ac:dyDescent="0.25">
      <c r="C2" s="4">
        <v>43920</v>
      </c>
      <c r="D2" s="3" t="s">
        <v>24</v>
      </c>
      <c r="E2" s="3">
        <v>1</v>
      </c>
    </row>
    <row r="3" spans="1:5" x14ac:dyDescent="0.25">
      <c r="C3" s="4">
        <v>43936</v>
      </c>
      <c r="D3" s="3" t="s">
        <v>24</v>
      </c>
      <c r="E3" s="3">
        <v>1</v>
      </c>
    </row>
    <row r="4" spans="1:5" x14ac:dyDescent="0.25">
      <c r="C4" s="4">
        <v>43986</v>
      </c>
      <c r="D4" s="3" t="s">
        <v>24</v>
      </c>
      <c r="E4" s="3">
        <v>4</v>
      </c>
    </row>
    <row r="5" spans="1:5" x14ac:dyDescent="0.25">
      <c r="C5" s="4">
        <v>43987</v>
      </c>
      <c r="D5" s="3" t="s">
        <v>24</v>
      </c>
      <c r="E5" s="3">
        <v>7</v>
      </c>
    </row>
    <row r="6" spans="1:5" x14ac:dyDescent="0.25">
      <c r="C6" s="4">
        <v>43988</v>
      </c>
      <c r="D6" s="3" t="s">
        <v>24</v>
      </c>
      <c r="E6" s="3">
        <v>4</v>
      </c>
    </row>
    <row r="7" spans="1:5" x14ac:dyDescent="0.25">
      <c r="C7" s="4">
        <v>43990</v>
      </c>
      <c r="D7" s="3" t="s">
        <v>24</v>
      </c>
      <c r="E7" s="3">
        <v>2</v>
      </c>
    </row>
    <row r="8" spans="1:5" x14ac:dyDescent="0.25">
      <c r="C8" s="4">
        <v>43992</v>
      </c>
      <c r="D8" s="3" t="s">
        <v>24</v>
      </c>
      <c r="E8" s="3">
        <v>2</v>
      </c>
    </row>
    <row r="9" spans="1:5" x14ac:dyDescent="0.25">
      <c r="C9" s="4">
        <v>43993</v>
      </c>
      <c r="D9" s="3" t="s">
        <v>24</v>
      </c>
      <c r="E9" s="3">
        <v>1</v>
      </c>
    </row>
    <row r="10" spans="1:5" x14ac:dyDescent="0.25">
      <c r="C10" s="4">
        <v>43995</v>
      </c>
      <c r="D10" s="3" t="s">
        <v>24</v>
      </c>
      <c r="E10" s="3">
        <v>2</v>
      </c>
    </row>
    <row r="11" spans="1:5" x14ac:dyDescent="0.25">
      <c r="C11" s="4">
        <v>43998</v>
      </c>
      <c r="D11" s="3" t="s">
        <v>24</v>
      </c>
      <c r="E11" s="3">
        <v>6</v>
      </c>
    </row>
    <row r="12" spans="1:5" x14ac:dyDescent="0.25">
      <c r="C12" s="4">
        <v>43981</v>
      </c>
      <c r="D12" s="3" t="s">
        <v>64</v>
      </c>
      <c r="E12" s="3">
        <v>1</v>
      </c>
    </row>
    <row r="13" spans="1:5" x14ac:dyDescent="0.25">
      <c r="C13" s="4">
        <v>43983</v>
      </c>
      <c r="D13" s="3" t="s">
        <v>64</v>
      </c>
      <c r="E13" s="3">
        <v>1</v>
      </c>
    </row>
    <row r="14" spans="1:5" x14ac:dyDescent="0.25">
      <c r="C14" s="4">
        <v>43992</v>
      </c>
      <c r="D14" s="3" t="s">
        <v>64</v>
      </c>
      <c r="E14" s="3">
        <v>3</v>
      </c>
    </row>
    <row r="15" spans="1:5" x14ac:dyDescent="0.25">
      <c r="C15" s="4">
        <v>43993</v>
      </c>
      <c r="D15" s="3" t="s">
        <v>64</v>
      </c>
      <c r="E15" s="3">
        <v>1</v>
      </c>
    </row>
    <row r="16" spans="1:5" x14ac:dyDescent="0.25">
      <c r="C16" s="4">
        <v>43994</v>
      </c>
      <c r="D16" s="3" t="s">
        <v>64</v>
      </c>
      <c r="E16" s="3">
        <v>2</v>
      </c>
    </row>
    <row r="17" spans="3:6" x14ac:dyDescent="0.25">
      <c r="C17" s="4">
        <v>43995</v>
      </c>
      <c r="D17" s="3" t="s">
        <v>64</v>
      </c>
      <c r="E17" s="3">
        <v>2</v>
      </c>
    </row>
    <row r="18" spans="3:6" x14ac:dyDescent="0.25">
      <c r="C18" s="4">
        <v>43996</v>
      </c>
      <c r="D18" s="3" t="s">
        <v>64</v>
      </c>
      <c r="E18" s="3">
        <v>0</v>
      </c>
    </row>
    <row r="19" spans="3:6" x14ac:dyDescent="0.25">
      <c r="C19" s="4">
        <v>43997</v>
      </c>
      <c r="D19" s="3" t="s">
        <v>64</v>
      </c>
      <c r="E19" s="3">
        <v>0</v>
      </c>
    </row>
    <row r="20" spans="3:6" x14ac:dyDescent="0.25">
      <c r="C20" s="4">
        <v>43998</v>
      </c>
      <c r="D20" s="3" t="s">
        <v>64</v>
      </c>
      <c r="E20" s="3">
        <v>0</v>
      </c>
    </row>
    <row r="21" spans="3:6" x14ac:dyDescent="0.25">
      <c r="C21" s="4">
        <v>43999</v>
      </c>
      <c r="D21" s="3" t="s">
        <v>64</v>
      </c>
      <c r="E21" s="3">
        <v>1</v>
      </c>
    </row>
    <row r="22" spans="3:6" x14ac:dyDescent="0.25">
      <c r="C22" s="4">
        <v>44000</v>
      </c>
      <c r="D22" s="3" t="s">
        <v>64</v>
      </c>
      <c r="E22" s="3">
        <v>0</v>
      </c>
    </row>
    <row r="23" spans="3:6" x14ac:dyDescent="0.25">
      <c r="C23" s="4">
        <v>44001</v>
      </c>
      <c r="D23" s="3" t="s">
        <v>64</v>
      </c>
      <c r="E23" s="3">
        <v>0</v>
      </c>
    </row>
    <row r="24" spans="3:6" x14ac:dyDescent="0.25">
      <c r="C24" s="4">
        <v>44002</v>
      </c>
      <c r="D24" s="3" t="s">
        <v>64</v>
      </c>
      <c r="E24" s="3">
        <v>1</v>
      </c>
    </row>
    <row r="25" spans="3:6" x14ac:dyDescent="0.25">
      <c r="C25" s="4">
        <v>44003</v>
      </c>
      <c r="D25" s="3" t="s">
        <v>64</v>
      </c>
      <c r="E25" s="3">
        <v>1</v>
      </c>
    </row>
    <row r="26" spans="3:6" x14ac:dyDescent="0.25">
      <c r="C26" s="4">
        <v>44004</v>
      </c>
      <c r="D26" s="3" t="s">
        <v>64</v>
      </c>
      <c r="E26" s="3">
        <v>5</v>
      </c>
    </row>
    <row r="27" spans="3:6" x14ac:dyDescent="0.25">
      <c r="C27" s="4">
        <v>43910</v>
      </c>
      <c r="D27" s="3" t="s">
        <v>12</v>
      </c>
      <c r="E27" s="3">
        <v>1</v>
      </c>
      <c r="F27" s="3">
        <v>1</v>
      </c>
    </row>
    <row r="28" spans="3:6" x14ac:dyDescent="0.25">
      <c r="C28" s="4">
        <v>43920</v>
      </c>
      <c r="D28" s="3" t="s">
        <v>12</v>
      </c>
      <c r="E28" s="3">
        <v>1</v>
      </c>
      <c r="F28">
        <f>F27+E28</f>
        <v>2</v>
      </c>
    </row>
    <row r="29" spans="3:6" x14ac:dyDescent="0.25">
      <c r="C29" s="4">
        <v>43923</v>
      </c>
      <c r="D29" s="3" t="s">
        <v>12</v>
      </c>
      <c r="E29" s="3">
        <v>1</v>
      </c>
      <c r="F29">
        <f t="shared" ref="F29:F52" si="0">F28+E29</f>
        <v>3</v>
      </c>
    </row>
    <row r="30" spans="3:6" x14ac:dyDescent="0.25">
      <c r="C30" s="4">
        <v>43924</v>
      </c>
      <c r="D30" s="3" t="s">
        <v>12</v>
      </c>
      <c r="E30" s="3">
        <v>1</v>
      </c>
      <c r="F30">
        <f t="shared" si="0"/>
        <v>4</v>
      </c>
    </row>
    <row r="31" spans="3:6" x14ac:dyDescent="0.25">
      <c r="C31" s="4">
        <v>43951</v>
      </c>
      <c r="D31" s="3" t="s">
        <v>12</v>
      </c>
      <c r="E31" s="3">
        <v>1</v>
      </c>
      <c r="F31">
        <f t="shared" si="0"/>
        <v>5</v>
      </c>
    </row>
    <row r="32" spans="3:6" x14ac:dyDescent="0.25">
      <c r="C32" s="4">
        <v>43953</v>
      </c>
      <c r="D32" s="3" t="s">
        <v>12</v>
      </c>
      <c r="E32" s="3">
        <v>2</v>
      </c>
      <c r="F32">
        <f t="shared" si="0"/>
        <v>7</v>
      </c>
    </row>
    <row r="33" spans="2:7" x14ac:dyDescent="0.25">
      <c r="C33" s="4">
        <v>43956</v>
      </c>
      <c r="D33" s="3" t="s">
        <v>12</v>
      </c>
      <c r="E33" s="3">
        <v>2</v>
      </c>
      <c r="F33">
        <f t="shared" si="0"/>
        <v>9</v>
      </c>
    </row>
    <row r="34" spans="2:7" x14ac:dyDescent="0.25">
      <c r="C34" s="4">
        <v>43988</v>
      </c>
      <c r="D34" s="3" t="s">
        <v>12</v>
      </c>
      <c r="E34" s="3">
        <v>1</v>
      </c>
      <c r="F34">
        <f t="shared" si="0"/>
        <v>10</v>
      </c>
    </row>
    <row r="35" spans="2:7" x14ac:dyDescent="0.25">
      <c r="C35" s="4">
        <v>43989</v>
      </c>
      <c r="D35" s="3" t="s">
        <v>12</v>
      </c>
      <c r="E35" s="3">
        <v>2</v>
      </c>
      <c r="F35">
        <f t="shared" si="0"/>
        <v>12</v>
      </c>
    </row>
    <row r="36" spans="2:7" x14ac:dyDescent="0.25">
      <c r="C36" s="4">
        <v>43991</v>
      </c>
      <c r="D36" s="3" t="s">
        <v>12</v>
      </c>
      <c r="E36" s="3">
        <v>3</v>
      </c>
      <c r="F36">
        <f>F35+E36</f>
        <v>15</v>
      </c>
    </row>
    <row r="37" spans="2:7" x14ac:dyDescent="0.25">
      <c r="C37" s="4">
        <v>43992</v>
      </c>
      <c r="D37" s="3" t="s">
        <v>12</v>
      </c>
      <c r="E37" s="3">
        <v>1</v>
      </c>
      <c r="F37">
        <f t="shared" si="0"/>
        <v>16</v>
      </c>
    </row>
    <row r="38" spans="2:7" x14ac:dyDescent="0.25">
      <c r="C38" s="4">
        <v>43993</v>
      </c>
      <c r="D38" s="3" t="s">
        <v>12</v>
      </c>
      <c r="E38" s="3">
        <v>4</v>
      </c>
      <c r="F38">
        <f t="shared" si="0"/>
        <v>20</v>
      </c>
    </row>
    <row r="39" spans="2:7" x14ac:dyDescent="0.25">
      <c r="C39" s="4">
        <v>43994</v>
      </c>
      <c r="D39" s="3" t="s">
        <v>12</v>
      </c>
      <c r="E39" s="3">
        <v>0</v>
      </c>
      <c r="F39">
        <f t="shared" si="0"/>
        <v>20</v>
      </c>
    </row>
    <row r="40" spans="2:7" x14ac:dyDescent="0.25">
      <c r="C40" s="4">
        <v>43995</v>
      </c>
      <c r="D40" s="3" t="s">
        <v>12</v>
      </c>
      <c r="E40" s="3">
        <v>0</v>
      </c>
      <c r="F40">
        <f t="shared" si="0"/>
        <v>20</v>
      </c>
    </row>
    <row r="41" spans="2:7" x14ac:dyDescent="0.25">
      <c r="C41" s="4">
        <v>43996</v>
      </c>
      <c r="D41" s="3" t="s">
        <v>12</v>
      </c>
      <c r="E41" s="3">
        <v>0</v>
      </c>
      <c r="F41">
        <f t="shared" si="0"/>
        <v>20</v>
      </c>
    </row>
    <row r="42" spans="2:7" x14ac:dyDescent="0.25">
      <c r="C42" s="4">
        <v>43997</v>
      </c>
      <c r="D42" s="3" t="s">
        <v>12</v>
      </c>
      <c r="E42" s="3">
        <v>0</v>
      </c>
      <c r="F42">
        <f t="shared" si="0"/>
        <v>20</v>
      </c>
    </row>
    <row r="43" spans="2:7" x14ac:dyDescent="0.25">
      <c r="C43" s="4">
        <v>43998</v>
      </c>
      <c r="D43" s="3" t="s">
        <v>12</v>
      </c>
      <c r="E43" s="3">
        <v>0</v>
      </c>
      <c r="F43">
        <f>F42+E43</f>
        <v>20</v>
      </c>
    </row>
    <row r="44" spans="2:7" x14ac:dyDescent="0.25">
      <c r="C44" s="4">
        <v>43999</v>
      </c>
      <c r="D44" s="3" t="s">
        <v>12</v>
      </c>
      <c r="E44" s="3">
        <v>0</v>
      </c>
      <c r="F44">
        <f t="shared" si="0"/>
        <v>20</v>
      </c>
    </row>
    <row r="45" spans="2:7" x14ac:dyDescent="0.25">
      <c r="C45" s="4">
        <v>44000</v>
      </c>
      <c r="D45" s="3" t="s">
        <v>12</v>
      </c>
      <c r="E45" s="3">
        <v>0</v>
      </c>
      <c r="F45">
        <f t="shared" si="0"/>
        <v>20</v>
      </c>
    </row>
    <row r="46" spans="2:7" x14ac:dyDescent="0.25">
      <c r="B46" s="3">
        <v>1</v>
      </c>
      <c r="C46" s="4">
        <v>44001</v>
      </c>
      <c r="D46" s="3" t="s">
        <v>12</v>
      </c>
      <c r="E46" s="3">
        <v>0</v>
      </c>
      <c r="F46">
        <f t="shared" si="0"/>
        <v>20</v>
      </c>
      <c r="G46">
        <f t="shared" ref="G46:G51" si="1">LN(F46)</f>
        <v>2.9957322735539909</v>
      </c>
    </row>
    <row r="47" spans="2:7" x14ac:dyDescent="0.25">
      <c r="B47" s="3">
        <v>2</v>
      </c>
      <c r="C47" s="4">
        <v>44002</v>
      </c>
      <c r="D47" s="3" t="s">
        <v>12</v>
      </c>
      <c r="E47" s="3">
        <v>1</v>
      </c>
      <c r="F47">
        <f t="shared" si="0"/>
        <v>21</v>
      </c>
      <c r="G47">
        <f t="shared" si="1"/>
        <v>3.044522437723423</v>
      </c>
    </row>
    <row r="48" spans="2:7" x14ac:dyDescent="0.25">
      <c r="B48" s="3">
        <v>3</v>
      </c>
      <c r="C48" s="4">
        <v>44003</v>
      </c>
      <c r="D48" s="3" t="s">
        <v>12</v>
      </c>
      <c r="E48" s="3">
        <v>0</v>
      </c>
      <c r="F48">
        <f t="shared" si="0"/>
        <v>21</v>
      </c>
      <c r="G48">
        <f t="shared" si="1"/>
        <v>3.044522437723423</v>
      </c>
    </row>
    <row r="49" spans="1:9" x14ac:dyDescent="0.25">
      <c r="B49" s="3">
        <v>4</v>
      </c>
      <c r="C49" s="4">
        <v>44004</v>
      </c>
      <c r="D49" s="3" t="s">
        <v>12</v>
      </c>
      <c r="E49" s="3">
        <v>1</v>
      </c>
      <c r="F49">
        <f t="shared" si="0"/>
        <v>22</v>
      </c>
      <c r="G49">
        <f t="shared" si="1"/>
        <v>3.0910424533583161</v>
      </c>
    </row>
    <row r="50" spans="1:9" x14ac:dyDescent="0.25">
      <c r="B50" s="3">
        <v>5</v>
      </c>
      <c r="C50" s="4">
        <v>44005</v>
      </c>
      <c r="D50" s="3" t="s">
        <v>12</v>
      </c>
      <c r="E50" s="3">
        <v>0</v>
      </c>
      <c r="F50">
        <f t="shared" si="0"/>
        <v>22</v>
      </c>
      <c r="G50">
        <f t="shared" si="1"/>
        <v>3.0910424533583161</v>
      </c>
    </row>
    <row r="51" spans="1:9" x14ac:dyDescent="0.25">
      <c r="B51" s="3">
        <v>6</v>
      </c>
      <c r="C51" s="4">
        <v>44006</v>
      </c>
      <c r="D51" s="3" t="s">
        <v>12</v>
      </c>
      <c r="E51" s="3">
        <v>0</v>
      </c>
      <c r="F51">
        <f>F50+E51</f>
        <v>22</v>
      </c>
      <c r="G51">
        <f t="shared" si="1"/>
        <v>3.0910424533583161</v>
      </c>
    </row>
    <row r="52" spans="1:9" x14ac:dyDescent="0.25">
      <c r="B52" s="3">
        <v>7</v>
      </c>
      <c r="C52" s="12">
        <v>44007</v>
      </c>
      <c r="D52" s="52" t="s">
        <v>12</v>
      </c>
      <c r="E52" s="52">
        <v>0</v>
      </c>
      <c r="F52" s="88">
        <f t="shared" si="0"/>
        <v>22</v>
      </c>
      <c r="G52">
        <f>LN(F52)</f>
        <v>3.0910424533583161</v>
      </c>
      <c r="H52">
        <f>SLOPE(G46:G52,B46:B52)</f>
        <v>1.5196092368487671E-2</v>
      </c>
      <c r="I52">
        <f>LN(2)/H52</f>
        <v>45.613514563608035</v>
      </c>
    </row>
    <row r="53" spans="1:9" x14ac:dyDescent="0.25">
      <c r="C53" s="4">
        <v>43930</v>
      </c>
      <c r="D53" s="3" t="s">
        <v>26</v>
      </c>
      <c r="E53" s="3">
        <v>1</v>
      </c>
      <c r="F53">
        <v>1</v>
      </c>
    </row>
    <row r="54" spans="1:9" x14ac:dyDescent="0.25">
      <c r="C54" s="4">
        <v>43993</v>
      </c>
      <c r="D54" s="3" t="s">
        <v>26</v>
      </c>
      <c r="E54" s="3">
        <v>1</v>
      </c>
      <c r="F54">
        <f>E54+F53</f>
        <v>2</v>
      </c>
    </row>
    <row r="55" spans="1:9" x14ac:dyDescent="0.25">
      <c r="A55" s="3">
        <v>1</v>
      </c>
      <c r="B55" s="4">
        <v>43994</v>
      </c>
      <c r="C55" s="4">
        <v>43994</v>
      </c>
      <c r="D55" s="3" t="s">
        <v>26</v>
      </c>
      <c r="E55" s="3">
        <v>0</v>
      </c>
      <c r="F55">
        <f t="shared" ref="F55:F65" si="2">E55+F54</f>
        <v>2</v>
      </c>
      <c r="G55">
        <f>LN(F55)</f>
        <v>0.69314718055994529</v>
      </c>
    </row>
    <row r="56" spans="1:9" x14ac:dyDescent="0.25">
      <c r="A56" s="3">
        <v>2</v>
      </c>
      <c r="B56" s="4">
        <v>43995</v>
      </c>
      <c r="C56" s="4">
        <v>43995</v>
      </c>
      <c r="D56" s="3" t="s">
        <v>26</v>
      </c>
      <c r="E56" s="3">
        <v>14</v>
      </c>
      <c r="F56">
        <f t="shared" si="2"/>
        <v>16</v>
      </c>
      <c r="G56">
        <f t="shared" ref="G56:G65" si="3">LN(F56)</f>
        <v>2.7725887222397811</v>
      </c>
    </row>
    <row r="57" spans="1:9" x14ac:dyDescent="0.25">
      <c r="A57" s="3">
        <v>3</v>
      </c>
      <c r="B57" s="4">
        <v>43996</v>
      </c>
      <c r="C57" s="4">
        <v>43996</v>
      </c>
      <c r="D57" s="3" t="s">
        <v>26</v>
      </c>
      <c r="E57" s="3">
        <v>1</v>
      </c>
      <c r="F57">
        <f t="shared" si="2"/>
        <v>17</v>
      </c>
      <c r="G57">
        <f t="shared" si="3"/>
        <v>2.8332133440562162</v>
      </c>
    </row>
    <row r="58" spans="1:9" x14ac:dyDescent="0.25">
      <c r="A58" s="3">
        <v>4</v>
      </c>
      <c r="B58" s="4">
        <v>43997</v>
      </c>
      <c r="C58" s="4">
        <v>43997</v>
      </c>
      <c r="D58" s="3" t="s">
        <v>26</v>
      </c>
      <c r="E58" s="3">
        <v>0</v>
      </c>
      <c r="F58">
        <f t="shared" si="2"/>
        <v>17</v>
      </c>
      <c r="G58">
        <f t="shared" si="3"/>
        <v>2.8332133440562162</v>
      </c>
    </row>
    <row r="59" spans="1:9" x14ac:dyDescent="0.25">
      <c r="A59" s="3">
        <v>5</v>
      </c>
      <c r="B59" s="4">
        <v>43998</v>
      </c>
      <c r="C59" s="4">
        <v>43998</v>
      </c>
      <c r="D59" s="3" t="s">
        <v>26</v>
      </c>
      <c r="E59" s="3">
        <v>8</v>
      </c>
      <c r="F59">
        <f t="shared" si="2"/>
        <v>25</v>
      </c>
      <c r="G59">
        <f t="shared" si="3"/>
        <v>3.2188758248682006</v>
      </c>
    </row>
    <row r="60" spans="1:9" x14ac:dyDescent="0.25">
      <c r="A60" s="3">
        <v>6</v>
      </c>
      <c r="B60" s="4">
        <v>43999</v>
      </c>
      <c r="C60" s="4">
        <v>43999</v>
      </c>
      <c r="D60" s="3" t="s">
        <v>26</v>
      </c>
      <c r="E60" s="3">
        <v>4</v>
      </c>
      <c r="F60">
        <f t="shared" si="2"/>
        <v>29</v>
      </c>
      <c r="G60">
        <f t="shared" si="3"/>
        <v>3.3672958299864741</v>
      </c>
    </row>
    <row r="61" spans="1:9" x14ac:dyDescent="0.25">
      <c r="A61" s="3">
        <v>7</v>
      </c>
      <c r="B61" s="4">
        <v>44000</v>
      </c>
      <c r="C61" s="4">
        <v>44000</v>
      </c>
      <c r="D61" s="3" t="s">
        <v>26</v>
      </c>
      <c r="E61" s="3">
        <v>1</v>
      </c>
      <c r="F61">
        <f t="shared" si="2"/>
        <v>30</v>
      </c>
      <c r="G61">
        <f t="shared" si="3"/>
        <v>3.4011973816621555</v>
      </c>
      <c r="H61">
        <f>SLOPE(G55:G61,A55:A61)</f>
        <v>0.34640097498614286</v>
      </c>
      <c r="I61">
        <f>LN(2)/H61</f>
        <v>2.0009966212932091</v>
      </c>
    </row>
    <row r="62" spans="1:9" x14ac:dyDescent="0.25">
      <c r="A62" s="3">
        <v>8</v>
      </c>
      <c r="B62" s="4">
        <v>44001</v>
      </c>
      <c r="C62" s="4">
        <v>44001</v>
      </c>
      <c r="D62" s="3" t="s">
        <v>26</v>
      </c>
      <c r="E62" s="3">
        <v>0</v>
      </c>
      <c r="F62">
        <f t="shared" si="2"/>
        <v>30</v>
      </c>
      <c r="G62">
        <f t="shared" si="3"/>
        <v>3.4011973816621555</v>
      </c>
      <c r="H62">
        <f t="shared" ref="H62:H65" si="4">SLOPE(G56:G62,A56:A62)</f>
        <v>0.12699559069318783</v>
      </c>
      <c r="I62">
        <f t="shared" ref="I62:I65" si="5">LN(2)/H62</f>
        <v>5.4580413129030498</v>
      </c>
    </row>
    <row r="63" spans="1:9" x14ac:dyDescent="0.25">
      <c r="A63" s="3">
        <v>9</v>
      </c>
      <c r="B63" s="4">
        <v>44002</v>
      </c>
      <c r="C63" s="4">
        <v>44002</v>
      </c>
      <c r="D63" s="3" t="s">
        <v>26</v>
      </c>
      <c r="E63" s="3">
        <v>7</v>
      </c>
      <c r="F63">
        <f t="shared" si="2"/>
        <v>37</v>
      </c>
      <c r="G63">
        <f t="shared" si="3"/>
        <v>3.6109179126442243</v>
      </c>
      <c r="H63">
        <f t="shared" si="4"/>
        <v>0.13040726206320921</v>
      </c>
      <c r="I63">
        <f t="shared" si="5"/>
        <v>5.3152498533706849</v>
      </c>
    </row>
    <row r="64" spans="1:9" x14ac:dyDescent="0.25">
      <c r="A64" s="3">
        <v>10</v>
      </c>
      <c r="B64" s="4">
        <v>44003</v>
      </c>
      <c r="C64" s="4">
        <v>44003</v>
      </c>
      <c r="D64" s="3" t="s">
        <v>26</v>
      </c>
      <c r="E64" s="3">
        <v>0</v>
      </c>
      <c r="F64">
        <f t="shared" si="2"/>
        <v>37</v>
      </c>
      <c r="G64">
        <f t="shared" si="3"/>
        <v>3.6109179126442243</v>
      </c>
      <c r="H64">
        <f t="shared" si="4"/>
        <v>0.11253926546399119</v>
      </c>
      <c r="I64">
        <f t="shared" si="5"/>
        <v>6.1591585630326442</v>
      </c>
    </row>
    <row r="65" spans="1:9" x14ac:dyDescent="0.25">
      <c r="A65" s="3">
        <v>11</v>
      </c>
      <c r="B65" s="4">
        <v>44004</v>
      </c>
      <c r="C65" s="4">
        <v>44004</v>
      </c>
      <c r="D65" s="3" t="s">
        <v>26</v>
      </c>
      <c r="E65" s="3">
        <v>0</v>
      </c>
      <c r="F65">
        <f t="shared" si="2"/>
        <v>37</v>
      </c>
      <c r="G65">
        <f t="shared" si="3"/>
        <v>3.6109179126442243</v>
      </c>
      <c r="H65">
        <f t="shared" si="4"/>
        <v>6.6896105700915739E-2</v>
      </c>
      <c r="I65">
        <f t="shared" si="5"/>
        <v>10.361547556429086</v>
      </c>
    </row>
    <row r="66" spans="1:9" x14ac:dyDescent="0.25">
      <c r="A66" s="3">
        <v>1</v>
      </c>
      <c r="B66" s="4">
        <v>43994</v>
      </c>
      <c r="C66" s="4">
        <v>43994</v>
      </c>
      <c r="D66" s="3" t="s">
        <v>11</v>
      </c>
      <c r="E66" s="3">
        <v>1</v>
      </c>
      <c r="F66">
        <v>8</v>
      </c>
      <c r="G66">
        <f>LN(F66)</f>
        <v>2.0794415416798357</v>
      </c>
    </row>
    <row r="67" spans="1:9" x14ac:dyDescent="0.25">
      <c r="A67" s="3">
        <v>2</v>
      </c>
      <c r="B67" s="4">
        <v>43995</v>
      </c>
      <c r="C67" s="4">
        <v>43994</v>
      </c>
      <c r="D67" s="3" t="s">
        <v>11</v>
      </c>
      <c r="E67" s="3">
        <v>0</v>
      </c>
      <c r="F67">
        <v>8</v>
      </c>
      <c r="G67">
        <f t="shared" ref="G67:G76" si="6">LN(F67)</f>
        <v>2.0794415416798357</v>
      </c>
    </row>
    <row r="68" spans="1:9" x14ac:dyDescent="0.25">
      <c r="A68" s="3">
        <v>3</v>
      </c>
      <c r="B68" s="4">
        <v>43996</v>
      </c>
      <c r="C68" s="4">
        <v>43994</v>
      </c>
      <c r="D68" s="3" t="s">
        <v>11</v>
      </c>
      <c r="E68" s="3">
        <v>0</v>
      </c>
      <c r="F68">
        <v>8</v>
      </c>
      <c r="G68">
        <f t="shared" si="6"/>
        <v>2.0794415416798357</v>
      </c>
    </row>
    <row r="69" spans="1:9" x14ac:dyDescent="0.25">
      <c r="A69" s="3">
        <v>4</v>
      </c>
      <c r="B69" s="4">
        <v>43997</v>
      </c>
      <c r="C69" s="4">
        <v>43994</v>
      </c>
      <c r="D69" s="3" t="s">
        <v>11</v>
      </c>
      <c r="E69" s="3">
        <v>0</v>
      </c>
      <c r="F69">
        <v>8</v>
      </c>
      <c r="G69">
        <f t="shared" si="6"/>
        <v>2.0794415416798357</v>
      </c>
    </row>
    <row r="70" spans="1:9" x14ac:dyDescent="0.25">
      <c r="A70" s="3">
        <v>5</v>
      </c>
      <c r="B70" s="4">
        <v>43998</v>
      </c>
      <c r="C70" s="4">
        <v>43994</v>
      </c>
      <c r="D70" s="3" t="s">
        <v>11</v>
      </c>
      <c r="E70" s="3">
        <v>0</v>
      </c>
      <c r="F70">
        <v>8</v>
      </c>
      <c r="G70">
        <f t="shared" si="6"/>
        <v>2.0794415416798357</v>
      </c>
    </row>
    <row r="71" spans="1:9" x14ac:dyDescent="0.25">
      <c r="A71" s="3">
        <v>6</v>
      </c>
      <c r="B71" s="4">
        <v>43999</v>
      </c>
      <c r="C71" s="4">
        <v>43994</v>
      </c>
      <c r="D71" s="3" t="s">
        <v>11</v>
      </c>
      <c r="E71" s="3">
        <v>0</v>
      </c>
      <c r="F71">
        <v>8</v>
      </c>
      <c r="G71">
        <f t="shared" si="6"/>
        <v>2.0794415416798357</v>
      </c>
    </row>
    <row r="72" spans="1:9" x14ac:dyDescent="0.25">
      <c r="A72" s="3">
        <v>7</v>
      </c>
      <c r="B72" s="4">
        <v>44000</v>
      </c>
      <c r="C72" s="4">
        <v>44000</v>
      </c>
      <c r="D72" s="3" t="s">
        <v>11</v>
      </c>
      <c r="E72" s="3">
        <v>3</v>
      </c>
      <c r="F72">
        <v>11</v>
      </c>
      <c r="G72">
        <f t="shared" si="6"/>
        <v>2.3978952727983707</v>
      </c>
      <c r="H72">
        <f>SLOPE(G66:G72,A66:A72)</f>
        <v>3.4120042619843027E-2</v>
      </c>
      <c r="I72">
        <f>LN(2)/H72</f>
        <v>20.314956469510243</v>
      </c>
    </row>
    <row r="73" spans="1:9" x14ac:dyDescent="0.25">
      <c r="A73" s="3">
        <v>8</v>
      </c>
      <c r="B73" s="4">
        <v>44001</v>
      </c>
      <c r="C73" s="4">
        <v>44000</v>
      </c>
      <c r="D73" s="3" t="s">
        <v>11</v>
      </c>
      <c r="E73" s="3">
        <v>0</v>
      </c>
      <c r="F73">
        <v>11</v>
      </c>
      <c r="G73">
        <f t="shared" si="6"/>
        <v>2.3978952727983707</v>
      </c>
      <c r="H73">
        <f t="shared" ref="H73:H76" si="7">SLOPE(G67:G73,A67:A73)</f>
        <v>5.6866737699738379E-2</v>
      </c>
      <c r="I73">
        <f t="shared" ref="I73:I76" si="8">LN(2)/H73</f>
        <v>12.188973881706145</v>
      </c>
    </row>
    <row r="74" spans="1:9" x14ac:dyDescent="0.25">
      <c r="A74" s="3">
        <v>9</v>
      </c>
      <c r="B74" s="4">
        <v>44002</v>
      </c>
      <c r="C74" s="4">
        <v>44002</v>
      </c>
      <c r="D74" s="3" t="s">
        <v>11</v>
      </c>
      <c r="E74" s="3">
        <v>9</v>
      </c>
      <c r="F74">
        <v>20</v>
      </c>
      <c r="G74">
        <f t="shared" si="6"/>
        <v>2.9957322735539909</v>
      </c>
      <c r="H74">
        <f t="shared" si="7"/>
        <v>0.13229404960635965</v>
      </c>
      <c r="I74">
        <f t="shared" si="8"/>
        <v>5.2394433659140498</v>
      </c>
    </row>
    <row r="75" spans="1:9" x14ac:dyDescent="0.25">
      <c r="A75" s="3">
        <v>10</v>
      </c>
      <c r="B75" s="4">
        <v>44003</v>
      </c>
      <c r="C75" s="4">
        <v>44003</v>
      </c>
      <c r="D75" s="3" t="s">
        <v>11</v>
      </c>
      <c r="E75" s="3">
        <v>8</v>
      </c>
      <c r="F75">
        <v>28</v>
      </c>
      <c r="G75">
        <f t="shared" si="6"/>
        <v>3.3322045101752038</v>
      </c>
      <c r="H75">
        <f t="shared" si="7"/>
        <v>0.21104728929831959</v>
      </c>
      <c r="I75">
        <f t="shared" si="8"/>
        <v>3.2843216459424305</v>
      </c>
    </row>
    <row r="76" spans="1:9" x14ac:dyDescent="0.25">
      <c r="A76" s="3">
        <v>11</v>
      </c>
      <c r="B76" s="4">
        <v>44004</v>
      </c>
      <c r="C76" s="4">
        <v>44004</v>
      </c>
      <c r="D76" s="3" t="s">
        <v>11</v>
      </c>
      <c r="E76" s="3">
        <v>10</v>
      </c>
      <c r="F76">
        <v>38</v>
      </c>
      <c r="G76">
        <f t="shared" si="6"/>
        <v>3.6375861597263857</v>
      </c>
      <c r="H76">
        <f t="shared" si="7"/>
        <v>0.27777845685307162</v>
      </c>
      <c r="I76">
        <f t="shared" si="8"/>
        <v>2.4953237497700522</v>
      </c>
    </row>
  </sheetData>
  <autoFilter ref="A1:E63" xr:uid="{EEE7A245-D32E-4A9A-8A60-ABFCCCC0ACF6}">
    <sortState xmlns:xlrd2="http://schemas.microsoft.com/office/spreadsheetml/2017/richdata2" ref="A2:E63">
      <sortCondition ref="D2:D63"/>
      <sortCondition ref="C2:C63"/>
    </sortState>
  </autoFilter>
  <sortState xmlns:xlrd2="http://schemas.microsoft.com/office/spreadsheetml/2017/richdata2" ref="C2:E63">
    <sortCondition ref="D2:D63"/>
    <sortCondition ref="C2:C6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5676-6A3A-465F-8E16-A20A487E14BB}">
  <dimension ref="A1:H14"/>
  <sheetViews>
    <sheetView workbookViewId="0">
      <selection activeCell="E6" sqref="E6:E14"/>
    </sheetView>
  </sheetViews>
  <sheetFormatPr baseColWidth="10" defaultRowHeight="15" x14ac:dyDescent="0.25"/>
  <sheetData>
    <row r="1" spans="1:8" x14ac:dyDescent="0.25">
      <c r="A1">
        <v>1</v>
      </c>
      <c r="B1" s="57" t="s">
        <v>111</v>
      </c>
      <c r="C1" s="58">
        <v>43994</v>
      </c>
      <c r="D1" s="59">
        <v>4</v>
      </c>
      <c r="E1" s="59">
        <v>69</v>
      </c>
      <c r="F1">
        <f t="shared" ref="F1:F12" si="0">LN(E1)</f>
        <v>4.2341065045972597</v>
      </c>
    </row>
    <row r="2" spans="1:8" x14ac:dyDescent="0.25">
      <c r="A2">
        <v>2</v>
      </c>
      <c r="B2" s="57" t="s">
        <v>111</v>
      </c>
      <c r="C2" s="58">
        <v>43995</v>
      </c>
      <c r="D2" s="59">
        <v>2</v>
      </c>
      <c r="E2" s="59">
        <v>71</v>
      </c>
      <c r="F2">
        <f t="shared" si="0"/>
        <v>4.2626798770413155</v>
      </c>
    </row>
    <row r="3" spans="1:8" x14ac:dyDescent="0.25">
      <c r="A3">
        <v>3</v>
      </c>
      <c r="B3" s="57" t="s">
        <v>111</v>
      </c>
      <c r="C3" s="58">
        <v>43996</v>
      </c>
      <c r="D3" s="59">
        <v>15</v>
      </c>
      <c r="E3" s="59">
        <v>86</v>
      </c>
      <c r="F3">
        <f t="shared" si="0"/>
        <v>4.4543472962535073</v>
      </c>
    </row>
    <row r="4" spans="1:8" x14ac:dyDescent="0.25">
      <c r="A4">
        <v>4</v>
      </c>
      <c r="B4" s="57" t="s">
        <v>111</v>
      </c>
      <c r="C4" s="58">
        <v>43997</v>
      </c>
      <c r="D4" s="59">
        <v>2</v>
      </c>
      <c r="E4" s="59">
        <v>88</v>
      </c>
      <c r="F4">
        <f t="shared" si="0"/>
        <v>4.4773368144782069</v>
      </c>
    </row>
    <row r="5" spans="1:8" x14ac:dyDescent="0.25">
      <c r="A5">
        <v>5</v>
      </c>
      <c r="B5" s="57" t="s">
        <v>111</v>
      </c>
      <c r="C5" s="58">
        <v>43998</v>
      </c>
      <c r="D5" s="59">
        <v>12</v>
      </c>
      <c r="E5" s="59">
        <v>100</v>
      </c>
      <c r="F5">
        <f t="shared" si="0"/>
        <v>4.6051701859880918</v>
      </c>
    </row>
    <row r="6" spans="1:8" x14ac:dyDescent="0.25">
      <c r="A6">
        <v>6</v>
      </c>
      <c r="B6" s="57" t="s">
        <v>111</v>
      </c>
      <c r="C6" s="58">
        <v>43999</v>
      </c>
      <c r="D6" s="59">
        <v>5</v>
      </c>
      <c r="E6" s="3">
        <v>105</v>
      </c>
      <c r="F6">
        <f t="shared" si="0"/>
        <v>4.6539603501575231</v>
      </c>
    </row>
    <row r="7" spans="1:8" x14ac:dyDescent="0.25">
      <c r="A7">
        <v>7</v>
      </c>
      <c r="B7" s="57" t="s">
        <v>111</v>
      </c>
      <c r="C7" s="58">
        <v>44000</v>
      </c>
      <c r="D7" s="59">
        <v>6</v>
      </c>
      <c r="E7" s="59">
        <v>111</v>
      </c>
      <c r="F7">
        <f t="shared" si="0"/>
        <v>4.7095302013123339</v>
      </c>
    </row>
    <row r="8" spans="1:8" x14ac:dyDescent="0.25">
      <c r="A8">
        <v>8</v>
      </c>
      <c r="B8" s="57" t="s">
        <v>111</v>
      </c>
      <c r="C8" s="58">
        <v>44001</v>
      </c>
      <c r="D8" s="59">
        <v>4</v>
      </c>
      <c r="E8" s="59">
        <v>115</v>
      </c>
      <c r="F8">
        <f t="shared" si="0"/>
        <v>4.7449321283632502</v>
      </c>
    </row>
    <row r="9" spans="1:8" x14ac:dyDescent="0.25">
      <c r="A9">
        <v>9</v>
      </c>
      <c r="B9" s="57" t="s">
        <v>111</v>
      </c>
      <c r="C9" s="58">
        <v>44002</v>
      </c>
      <c r="D9" s="59">
        <v>19</v>
      </c>
      <c r="E9" s="59">
        <v>134</v>
      </c>
      <c r="F9">
        <f t="shared" si="0"/>
        <v>4.8978397999509111</v>
      </c>
    </row>
    <row r="10" spans="1:8" x14ac:dyDescent="0.25">
      <c r="A10">
        <v>10</v>
      </c>
      <c r="B10" s="57" t="s">
        <v>111</v>
      </c>
      <c r="C10" s="58">
        <v>44003</v>
      </c>
      <c r="D10" s="59">
        <v>10</v>
      </c>
      <c r="E10" s="59">
        <v>144</v>
      </c>
      <c r="F10">
        <f t="shared" si="0"/>
        <v>4.9698132995760007</v>
      </c>
    </row>
    <row r="11" spans="1:8" x14ac:dyDescent="0.25">
      <c r="A11">
        <v>11</v>
      </c>
      <c r="B11" s="57" t="s">
        <v>111</v>
      </c>
      <c r="C11" s="58">
        <v>44004</v>
      </c>
      <c r="D11" s="59">
        <v>16</v>
      </c>
      <c r="E11" s="59">
        <v>160</v>
      </c>
      <c r="F11">
        <f t="shared" si="0"/>
        <v>5.0751738152338266</v>
      </c>
    </row>
    <row r="12" spans="1:8" x14ac:dyDescent="0.25">
      <c r="A12">
        <v>12</v>
      </c>
      <c r="B12" s="57" t="s">
        <v>111</v>
      </c>
      <c r="C12" s="58">
        <v>44005</v>
      </c>
      <c r="D12" s="59">
        <v>17</v>
      </c>
      <c r="E12" s="59">
        <v>160</v>
      </c>
      <c r="F12">
        <f t="shared" si="0"/>
        <v>5.0751738152338266</v>
      </c>
    </row>
    <row r="13" spans="1:8" x14ac:dyDescent="0.25">
      <c r="A13">
        <v>13</v>
      </c>
      <c r="B13" s="59" t="s">
        <v>111</v>
      </c>
      <c r="C13" s="61">
        <v>44006</v>
      </c>
      <c r="D13" s="59">
        <v>24</v>
      </c>
      <c r="E13" s="59">
        <v>201</v>
      </c>
      <c r="F13">
        <f>LN(E13)</f>
        <v>5.3033049080590757</v>
      </c>
      <c r="G13">
        <f>SLOPE(F6:F13,A6:A13)</f>
        <v>8.8527720656608938E-2</v>
      </c>
      <c r="H13">
        <f>LN(2)/G13</f>
        <v>7.8297190464058239</v>
      </c>
    </row>
    <row r="14" spans="1:8" x14ac:dyDescent="0.25">
      <c r="A14">
        <v>13</v>
      </c>
      <c r="B14" s="59"/>
      <c r="C14" s="61">
        <v>44007</v>
      </c>
      <c r="D14" s="60">
        <v>14</v>
      </c>
      <c r="E14" s="59">
        <f>E13+D14</f>
        <v>215</v>
      </c>
      <c r="F14">
        <f>LN(E14)</f>
        <v>5.3706380281276624</v>
      </c>
      <c r="G14">
        <f>SLOPE(F7:F14,A7:A14)</f>
        <v>0.10247117338539229</v>
      </c>
      <c r="H14">
        <f>LN(2)/G14</f>
        <v>6.7643138812613266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C538-6C5F-4951-97A9-1DFC658A34F6}">
  <dimension ref="A1:S21"/>
  <sheetViews>
    <sheetView zoomScale="85" zoomScaleNormal="85" workbookViewId="0">
      <selection activeCell="J20" sqref="A1:J20"/>
    </sheetView>
  </sheetViews>
  <sheetFormatPr baseColWidth="10" defaultRowHeight="15" x14ac:dyDescent="0.25"/>
  <cols>
    <col min="1" max="1" width="2.42578125" style="89" customWidth="1"/>
    <col min="2" max="2" width="17" customWidth="1"/>
    <col min="3" max="4" width="9.5703125" style="52" customWidth="1"/>
    <col min="5" max="5" width="10.42578125" style="52" customWidth="1"/>
    <col min="6" max="6" width="5.5703125" style="15" hidden="1" customWidth="1"/>
    <col min="7" max="7" width="11.42578125" style="3"/>
    <col min="8" max="8" width="12.42578125" style="3" customWidth="1"/>
    <col min="10" max="10" width="3.7109375" style="89" customWidth="1"/>
    <col min="12" max="12" width="14" style="53" bestFit="1" customWidth="1"/>
    <col min="13" max="18" width="11.42578125" style="54"/>
    <col min="19" max="19" width="9.85546875" style="54" customWidth="1"/>
  </cols>
  <sheetData>
    <row r="1" spans="1:19" s="13" customFormat="1" ht="15.75" thickBot="1" x14ac:dyDescent="0.3">
      <c r="A1" s="89"/>
      <c r="C1" s="14"/>
      <c r="D1" s="14"/>
      <c r="E1" s="14"/>
      <c r="F1" s="15"/>
      <c r="G1" s="15"/>
      <c r="H1" s="15"/>
      <c r="J1" s="89"/>
      <c r="L1" s="16"/>
      <c r="M1" s="17"/>
      <c r="N1" s="17"/>
      <c r="O1" s="17"/>
      <c r="P1" s="17"/>
      <c r="Q1" s="17"/>
      <c r="R1" s="17"/>
      <c r="S1" s="17"/>
    </row>
    <row r="2" spans="1:19" s="26" customFormat="1" ht="39" thickBot="1" x14ac:dyDescent="0.3">
      <c r="A2" s="90"/>
      <c r="B2" s="18" t="s">
        <v>2</v>
      </c>
      <c r="C2" s="19" t="s">
        <v>113</v>
      </c>
      <c r="D2" s="20" t="s">
        <v>96</v>
      </c>
      <c r="E2" s="21" t="s">
        <v>90</v>
      </c>
      <c r="F2" s="22" t="s">
        <v>97</v>
      </c>
      <c r="G2" s="23" t="s">
        <v>98</v>
      </c>
      <c r="H2" s="24" t="s">
        <v>99</v>
      </c>
      <c r="I2" s="25" t="s">
        <v>100</v>
      </c>
      <c r="J2" s="90"/>
    </row>
    <row r="3" spans="1:19" ht="26.25" thickBot="1" x14ac:dyDescent="0.3">
      <c r="B3" s="76" t="s">
        <v>24</v>
      </c>
      <c r="C3" s="77"/>
      <c r="D3" s="78">
        <v>30</v>
      </c>
      <c r="E3" s="79">
        <v>6</v>
      </c>
      <c r="F3" s="80">
        <v>77039</v>
      </c>
      <c r="G3" s="70">
        <f>D3/F3*100000</f>
        <v>38.941315437635481</v>
      </c>
      <c r="H3" s="68">
        <f>E3/D3</f>
        <v>0.2</v>
      </c>
      <c r="I3" s="63">
        <v>20</v>
      </c>
      <c r="L3" s="28" t="s">
        <v>2</v>
      </c>
      <c r="M3" s="20" t="s">
        <v>101</v>
      </c>
      <c r="N3" s="20" t="s">
        <v>102</v>
      </c>
      <c r="O3" s="29" t="s">
        <v>103</v>
      </c>
      <c r="P3" s="20" t="s">
        <v>104</v>
      </c>
      <c r="Q3" s="29" t="s">
        <v>105</v>
      </c>
      <c r="R3" s="20" t="s">
        <v>106</v>
      </c>
      <c r="S3" s="21" t="s">
        <v>107</v>
      </c>
    </row>
    <row r="4" spans="1:19" s="30" customFormat="1" ht="19.5" customHeight="1" x14ac:dyDescent="0.25">
      <c r="A4" s="91"/>
      <c r="B4" s="72" t="s">
        <v>59</v>
      </c>
      <c r="C4" s="73"/>
      <c r="D4" s="74">
        <v>3</v>
      </c>
      <c r="E4" s="71">
        <v>2</v>
      </c>
      <c r="F4" s="75">
        <v>191117</v>
      </c>
      <c r="G4" s="65">
        <f>D4/F4*100000</f>
        <v>1.5697190726099717</v>
      </c>
      <c r="H4" s="67">
        <f>E4/D4</f>
        <v>0.66666666666666663</v>
      </c>
      <c r="I4" s="62" t="s">
        <v>110</v>
      </c>
      <c r="J4" s="91"/>
      <c r="L4" s="31" t="s">
        <v>24</v>
      </c>
      <c r="M4" s="32">
        <v>1</v>
      </c>
      <c r="N4" s="32">
        <v>1</v>
      </c>
      <c r="O4" s="32">
        <f>N4+M4</f>
        <v>2</v>
      </c>
      <c r="P4" s="32"/>
      <c r="Q4" s="32">
        <f>P4+O4</f>
        <v>2</v>
      </c>
      <c r="R4" s="32">
        <v>28</v>
      </c>
      <c r="S4" s="33">
        <v>30</v>
      </c>
    </row>
    <row r="5" spans="1:19" s="30" customFormat="1" ht="19.5" customHeight="1" x14ac:dyDescent="0.25">
      <c r="A5" s="91"/>
      <c r="B5" s="72" t="s">
        <v>21</v>
      </c>
      <c r="C5" s="73"/>
      <c r="D5" s="74">
        <v>2</v>
      </c>
      <c r="E5" s="71">
        <v>2</v>
      </c>
      <c r="F5" s="75">
        <v>51384</v>
      </c>
      <c r="G5" s="65">
        <f>D5/F5*100000</f>
        <v>3.8922621827806321</v>
      </c>
      <c r="H5" s="67">
        <f>E5/D5</f>
        <v>1</v>
      </c>
      <c r="I5" s="62" t="s">
        <v>110</v>
      </c>
      <c r="J5" s="91"/>
      <c r="L5" s="34" t="s">
        <v>59</v>
      </c>
      <c r="M5" s="35"/>
      <c r="N5" s="35"/>
      <c r="O5" s="35">
        <f t="shared" ref="O5:Q20" si="0">N5+M5</f>
        <v>0</v>
      </c>
      <c r="P5" s="35">
        <v>2</v>
      </c>
      <c r="Q5" s="35">
        <f t="shared" si="0"/>
        <v>2</v>
      </c>
      <c r="R5" s="35">
        <v>1</v>
      </c>
      <c r="S5" s="36">
        <v>3</v>
      </c>
    </row>
    <row r="6" spans="1:19" s="30" customFormat="1" ht="19.5" customHeight="1" x14ac:dyDescent="0.25">
      <c r="A6" s="91"/>
      <c r="B6" s="81" t="s">
        <v>64</v>
      </c>
      <c r="C6" s="82">
        <v>4</v>
      </c>
      <c r="D6" s="83">
        <v>33</v>
      </c>
      <c r="E6" s="64">
        <v>1</v>
      </c>
      <c r="F6" s="27">
        <v>83341</v>
      </c>
      <c r="G6" s="66">
        <f>D6/F6*100000</f>
        <v>39.596357135143563</v>
      </c>
      <c r="H6" s="69">
        <f>E6/D6</f>
        <v>3.0303030303030304E-2</v>
      </c>
      <c r="I6" s="64">
        <v>4</v>
      </c>
      <c r="J6" s="91"/>
      <c r="L6" s="34" t="s">
        <v>21</v>
      </c>
      <c r="M6" s="35">
        <v>1</v>
      </c>
      <c r="N6" s="35">
        <v>1</v>
      </c>
      <c r="O6" s="35">
        <f t="shared" si="0"/>
        <v>2</v>
      </c>
      <c r="P6" s="35"/>
      <c r="Q6" s="35">
        <f t="shared" si="0"/>
        <v>2</v>
      </c>
      <c r="R6" s="35"/>
      <c r="S6" s="36">
        <v>2</v>
      </c>
    </row>
    <row r="7" spans="1:19" s="30" customFormat="1" ht="19.5" customHeight="1" x14ac:dyDescent="0.25">
      <c r="A7" s="91"/>
      <c r="B7" s="72" t="s">
        <v>91</v>
      </c>
      <c r="C7" s="73"/>
      <c r="D7" s="74">
        <v>0</v>
      </c>
      <c r="E7" s="71">
        <v>0</v>
      </c>
      <c r="F7" s="75"/>
      <c r="G7" s="84" t="s">
        <v>110</v>
      </c>
      <c r="H7" s="84" t="s">
        <v>110</v>
      </c>
      <c r="I7" s="84" t="s">
        <v>110</v>
      </c>
      <c r="J7" s="91"/>
      <c r="L7" s="34"/>
      <c r="M7" s="35"/>
      <c r="N7" s="35"/>
      <c r="O7" s="35"/>
      <c r="P7" s="35"/>
      <c r="Q7" s="35"/>
      <c r="R7" s="35"/>
      <c r="S7" s="36"/>
    </row>
    <row r="8" spans="1:19" s="30" customFormat="1" ht="19.5" customHeight="1" x14ac:dyDescent="0.25">
      <c r="A8" s="91"/>
      <c r="B8" s="72" t="s">
        <v>92</v>
      </c>
      <c r="C8" s="73"/>
      <c r="D8" s="74">
        <v>0</v>
      </c>
      <c r="E8" s="71">
        <v>0</v>
      </c>
      <c r="F8" s="75"/>
      <c r="G8" s="84" t="s">
        <v>110</v>
      </c>
      <c r="H8" s="84" t="s">
        <v>110</v>
      </c>
      <c r="I8" s="84" t="s">
        <v>110</v>
      </c>
      <c r="J8" s="91"/>
      <c r="L8" s="34"/>
      <c r="M8" s="35"/>
      <c r="N8" s="35"/>
      <c r="O8" s="35"/>
      <c r="P8" s="35"/>
      <c r="Q8" s="35"/>
      <c r="R8" s="35"/>
      <c r="S8" s="36"/>
    </row>
    <row r="9" spans="1:19" s="30" customFormat="1" ht="19.5" customHeight="1" x14ac:dyDescent="0.25">
      <c r="A9" s="91"/>
      <c r="B9" s="72" t="s">
        <v>10</v>
      </c>
      <c r="C9" s="73"/>
      <c r="D9" s="74">
        <v>2</v>
      </c>
      <c r="E9" s="71">
        <v>2</v>
      </c>
      <c r="F9" s="27">
        <v>58565</v>
      </c>
      <c r="G9" s="65">
        <f>D9/F9*100000</f>
        <v>3.4150089643985311</v>
      </c>
      <c r="H9" s="67">
        <f>E9/D9</f>
        <v>1</v>
      </c>
      <c r="I9" s="62" t="s">
        <v>110</v>
      </c>
      <c r="J9" s="91"/>
      <c r="L9" s="34" t="s">
        <v>64</v>
      </c>
      <c r="M9" s="35"/>
      <c r="N9" s="35"/>
      <c r="O9" s="35">
        <f t="shared" si="0"/>
        <v>0</v>
      </c>
      <c r="P9" s="35">
        <v>1</v>
      </c>
      <c r="Q9" s="35">
        <f t="shared" si="0"/>
        <v>1</v>
      </c>
      <c r="R9" s="35">
        <v>12</v>
      </c>
      <c r="S9" s="36">
        <v>13</v>
      </c>
    </row>
    <row r="10" spans="1:19" s="30" customFormat="1" ht="19.5" customHeight="1" x14ac:dyDescent="0.25">
      <c r="A10" s="91"/>
      <c r="B10" s="85" t="s">
        <v>12</v>
      </c>
      <c r="C10" s="86"/>
      <c r="D10" s="87">
        <v>22</v>
      </c>
      <c r="E10" s="63">
        <v>12</v>
      </c>
      <c r="F10" s="27">
        <v>124231</v>
      </c>
      <c r="G10" s="66">
        <f>D10/F10*100000</f>
        <v>17.708945432299505</v>
      </c>
      <c r="H10" s="67">
        <f>E10/D10</f>
        <v>0.54545454545454541</v>
      </c>
      <c r="I10" s="62">
        <v>45</v>
      </c>
      <c r="J10" s="91"/>
      <c r="L10" s="34" t="s">
        <v>10</v>
      </c>
      <c r="M10" s="35">
        <v>2</v>
      </c>
      <c r="N10" s="35"/>
      <c r="O10" s="35">
        <f t="shared" si="0"/>
        <v>2</v>
      </c>
      <c r="P10" s="35"/>
      <c r="Q10" s="35">
        <f t="shared" si="0"/>
        <v>2</v>
      </c>
      <c r="R10" s="35"/>
      <c r="S10" s="36">
        <v>2</v>
      </c>
    </row>
    <row r="11" spans="1:19" s="30" customFormat="1" ht="19.5" customHeight="1" x14ac:dyDescent="0.25">
      <c r="A11" s="91"/>
      <c r="B11" s="81" t="s">
        <v>26</v>
      </c>
      <c r="C11" s="82">
        <v>3</v>
      </c>
      <c r="D11" s="83">
        <v>42</v>
      </c>
      <c r="E11" s="64">
        <v>2</v>
      </c>
      <c r="F11" s="27">
        <v>13420</v>
      </c>
      <c r="G11" s="55">
        <f>D11/F11*100000</f>
        <v>312.96572280178839</v>
      </c>
      <c r="H11" s="69">
        <f>E11/D11</f>
        <v>4.7619047619047616E-2</v>
      </c>
      <c r="I11" s="63">
        <v>17</v>
      </c>
      <c r="J11" s="91"/>
      <c r="L11" s="34" t="s">
        <v>12</v>
      </c>
      <c r="M11" s="35">
        <v>2</v>
      </c>
      <c r="N11" s="35">
        <v>3</v>
      </c>
      <c r="O11" s="35">
        <f t="shared" si="0"/>
        <v>5</v>
      </c>
      <c r="P11" s="35">
        <v>4</v>
      </c>
      <c r="Q11" s="35">
        <f t="shared" si="0"/>
        <v>9</v>
      </c>
      <c r="R11" s="35">
        <v>12</v>
      </c>
      <c r="S11" s="36">
        <v>21</v>
      </c>
    </row>
    <row r="12" spans="1:19" s="30" customFormat="1" ht="19.5" customHeight="1" x14ac:dyDescent="0.25">
      <c r="A12" s="91"/>
      <c r="B12" s="72" t="s">
        <v>17</v>
      </c>
      <c r="C12" s="73"/>
      <c r="D12" s="74">
        <v>1</v>
      </c>
      <c r="E12" s="71">
        <v>1</v>
      </c>
      <c r="F12" s="75">
        <v>72051</v>
      </c>
      <c r="G12" s="65">
        <f>D12/F12*100000</f>
        <v>1.3879057889550457</v>
      </c>
      <c r="H12" s="67">
        <f>E12/D12</f>
        <v>1</v>
      </c>
      <c r="I12" s="62" t="s">
        <v>110</v>
      </c>
      <c r="J12" s="91"/>
      <c r="L12" s="34" t="s">
        <v>26</v>
      </c>
      <c r="M12" s="35"/>
      <c r="N12" s="35">
        <v>1</v>
      </c>
      <c r="O12" s="35">
        <f t="shared" si="0"/>
        <v>1</v>
      </c>
      <c r="P12" s="35"/>
      <c r="Q12" s="35">
        <f t="shared" si="0"/>
        <v>1</v>
      </c>
      <c r="R12" s="35">
        <v>36</v>
      </c>
      <c r="S12" s="36">
        <v>37</v>
      </c>
    </row>
    <row r="13" spans="1:19" s="30" customFormat="1" ht="19.5" customHeight="1" x14ac:dyDescent="0.25">
      <c r="A13" s="91"/>
      <c r="B13" s="72" t="s">
        <v>20</v>
      </c>
      <c r="C13" s="73"/>
      <c r="D13" s="74">
        <v>1</v>
      </c>
      <c r="E13" s="71">
        <v>1</v>
      </c>
      <c r="F13" s="75">
        <v>41304</v>
      </c>
      <c r="G13" s="65">
        <f>D13/F13*100000</f>
        <v>2.4210730195622698</v>
      </c>
      <c r="H13" s="67">
        <f>E13/D13</f>
        <v>1</v>
      </c>
      <c r="I13" s="62" t="s">
        <v>110</v>
      </c>
      <c r="J13" s="91"/>
      <c r="L13" s="34" t="s">
        <v>17</v>
      </c>
      <c r="M13" s="35">
        <v>1</v>
      </c>
      <c r="N13" s="35"/>
      <c r="O13" s="35">
        <f t="shared" si="0"/>
        <v>1</v>
      </c>
      <c r="P13" s="35"/>
      <c r="Q13" s="35">
        <f t="shared" si="0"/>
        <v>1</v>
      </c>
      <c r="R13" s="35"/>
      <c r="S13" s="36">
        <v>1</v>
      </c>
    </row>
    <row r="14" spans="1:19" s="30" customFormat="1" ht="19.5" customHeight="1" x14ac:dyDescent="0.25">
      <c r="A14" s="91"/>
      <c r="B14" s="81" t="s">
        <v>11</v>
      </c>
      <c r="C14" s="82">
        <v>10</v>
      </c>
      <c r="D14" s="83">
        <v>72</v>
      </c>
      <c r="E14" s="64">
        <v>7</v>
      </c>
      <c r="F14" s="27">
        <v>376912</v>
      </c>
      <c r="G14" s="66">
        <f>D14/F14*100000</f>
        <v>19.102602198921765</v>
      </c>
      <c r="H14" s="68">
        <f>E14/D14</f>
        <v>9.7222222222222224E-2</v>
      </c>
      <c r="I14" s="64">
        <v>4</v>
      </c>
      <c r="J14" s="91"/>
      <c r="L14" s="34" t="s">
        <v>20</v>
      </c>
      <c r="M14" s="35">
        <v>1</v>
      </c>
      <c r="N14" s="35"/>
      <c r="O14" s="35">
        <f t="shared" si="0"/>
        <v>1</v>
      </c>
      <c r="P14" s="35"/>
      <c r="Q14" s="35">
        <f t="shared" si="0"/>
        <v>1</v>
      </c>
      <c r="R14" s="35"/>
      <c r="S14" s="36">
        <v>1</v>
      </c>
    </row>
    <row r="15" spans="1:19" s="30" customFormat="1" ht="19.5" customHeight="1" x14ac:dyDescent="0.25">
      <c r="A15" s="91"/>
      <c r="B15" s="72" t="s">
        <v>93</v>
      </c>
      <c r="C15" s="73"/>
      <c r="D15" s="74">
        <v>0</v>
      </c>
      <c r="E15" s="71"/>
      <c r="F15" s="75"/>
      <c r="G15" s="65"/>
      <c r="H15" s="67"/>
      <c r="I15" s="71"/>
      <c r="J15" s="91"/>
      <c r="L15" s="34"/>
      <c r="M15" s="35"/>
      <c r="N15" s="35"/>
      <c r="O15" s="35"/>
      <c r="P15" s="35"/>
      <c r="Q15" s="35"/>
      <c r="R15" s="35"/>
      <c r="S15" s="36"/>
    </row>
    <row r="16" spans="1:19" s="30" customFormat="1" ht="19.5" customHeight="1" x14ac:dyDescent="0.25">
      <c r="A16" s="91"/>
      <c r="B16" s="72" t="s">
        <v>94</v>
      </c>
      <c r="C16" s="73"/>
      <c r="D16" s="74">
        <v>0</v>
      </c>
      <c r="E16" s="71"/>
      <c r="F16" s="75"/>
      <c r="G16" s="65"/>
      <c r="H16" s="67"/>
      <c r="I16" s="71"/>
      <c r="J16" s="91"/>
      <c r="L16" s="34"/>
      <c r="M16" s="35"/>
      <c r="N16" s="35"/>
      <c r="O16" s="35"/>
      <c r="P16" s="35"/>
      <c r="Q16" s="35"/>
      <c r="R16" s="35"/>
      <c r="S16" s="36"/>
    </row>
    <row r="17" spans="1:19" s="30" customFormat="1" ht="19.5" customHeight="1" x14ac:dyDescent="0.25">
      <c r="A17" s="91"/>
      <c r="B17" s="72" t="s">
        <v>67</v>
      </c>
      <c r="C17" s="73"/>
      <c r="D17" s="74">
        <v>5</v>
      </c>
      <c r="E17" s="71">
        <v>2</v>
      </c>
      <c r="F17" s="27">
        <v>113161</v>
      </c>
      <c r="G17" s="65">
        <f>D17/F17*100000</f>
        <v>4.418483399757867</v>
      </c>
      <c r="H17" s="67">
        <f>E17/D17</f>
        <v>0.4</v>
      </c>
      <c r="I17" s="62" t="s">
        <v>110</v>
      </c>
      <c r="J17" s="91"/>
      <c r="L17" s="34" t="s">
        <v>11</v>
      </c>
      <c r="M17" s="35">
        <v>2</v>
      </c>
      <c r="N17" s="35">
        <v>4</v>
      </c>
      <c r="O17" s="35">
        <f t="shared" si="0"/>
        <v>6</v>
      </c>
      <c r="P17" s="35">
        <v>1</v>
      </c>
      <c r="Q17" s="35">
        <f t="shared" si="0"/>
        <v>7</v>
      </c>
      <c r="R17" s="35">
        <v>21</v>
      </c>
      <c r="S17" s="36">
        <v>28</v>
      </c>
    </row>
    <row r="18" spans="1:19" s="30" customFormat="1" ht="19.5" customHeight="1" x14ac:dyDescent="0.25">
      <c r="A18" s="91"/>
      <c r="B18" s="72" t="s">
        <v>16</v>
      </c>
      <c r="C18" s="73"/>
      <c r="D18" s="74">
        <v>2</v>
      </c>
      <c r="E18" s="71">
        <v>2</v>
      </c>
      <c r="F18" s="27">
        <v>52651</v>
      </c>
      <c r="G18" s="65">
        <f>D18/F18*100000</f>
        <v>3.7985983172209452</v>
      </c>
      <c r="H18" s="67">
        <f>E18/D18</f>
        <v>1</v>
      </c>
      <c r="I18" s="62" t="s">
        <v>110</v>
      </c>
      <c r="J18" s="91"/>
      <c r="L18" s="34" t="s">
        <v>67</v>
      </c>
      <c r="M18" s="35"/>
      <c r="N18" s="35"/>
      <c r="O18" s="35">
        <f t="shared" si="0"/>
        <v>0</v>
      </c>
      <c r="P18" s="35"/>
      <c r="Q18" s="35">
        <f t="shared" si="0"/>
        <v>0</v>
      </c>
      <c r="R18" s="35">
        <v>4</v>
      </c>
      <c r="S18" s="36">
        <v>4</v>
      </c>
    </row>
    <row r="19" spans="1:19" s="30" customFormat="1" ht="19.5" customHeight="1" thickBot="1" x14ac:dyDescent="0.3">
      <c r="A19" s="91"/>
      <c r="B19" s="37" t="s">
        <v>108</v>
      </c>
      <c r="C19" s="38">
        <f>SUM(C3:C18)</f>
        <v>17</v>
      </c>
      <c r="D19" s="39">
        <f>SUM(D3:D18)</f>
        <v>215</v>
      </c>
      <c r="E19" s="40">
        <f>SUM(E3:E18)</f>
        <v>40</v>
      </c>
      <c r="F19" s="41">
        <f>SUM(F3:F18)</f>
        <v>1255176</v>
      </c>
      <c r="G19" s="42">
        <f>E19/F19*100000</f>
        <v>3.1868040816586678</v>
      </c>
      <c r="H19" s="43">
        <f>E19/D19</f>
        <v>0.18604651162790697</v>
      </c>
      <c r="I19" s="56" t="s">
        <v>112</v>
      </c>
      <c r="J19" s="91"/>
      <c r="L19" s="44" t="s">
        <v>16</v>
      </c>
      <c r="M19" s="45">
        <v>1</v>
      </c>
      <c r="N19" s="45">
        <v>1</v>
      </c>
      <c r="O19" s="45">
        <f t="shared" si="0"/>
        <v>2</v>
      </c>
      <c r="P19" s="45"/>
      <c r="Q19" s="45">
        <f t="shared" si="0"/>
        <v>2</v>
      </c>
      <c r="R19" s="45"/>
      <c r="S19" s="46">
        <v>2</v>
      </c>
    </row>
    <row r="20" spans="1:19" s="13" customFormat="1" x14ac:dyDescent="0.25">
      <c r="A20" s="89"/>
      <c r="C20" s="14"/>
      <c r="D20" s="14"/>
      <c r="E20" s="14"/>
      <c r="F20" s="15"/>
      <c r="G20" s="15"/>
      <c r="H20" s="15"/>
      <c r="J20" s="89"/>
      <c r="L20" s="47" t="s">
        <v>109</v>
      </c>
      <c r="M20" s="48">
        <v>11</v>
      </c>
      <c r="N20" s="48">
        <v>11</v>
      </c>
      <c r="O20" s="48">
        <f t="shared" si="0"/>
        <v>22</v>
      </c>
      <c r="P20" s="48">
        <v>8</v>
      </c>
      <c r="Q20" s="48">
        <f t="shared" si="0"/>
        <v>30</v>
      </c>
      <c r="R20" s="48" t="s">
        <v>96</v>
      </c>
      <c r="S20" s="49">
        <v>144</v>
      </c>
    </row>
    <row r="21" spans="1:19" x14ac:dyDescent="0.25">
      <c r="L21" s="50"/>
      <c r="M21" s="51"/>
      <c r="N21" s="51"/>
      <c r="O21" s="51"/>
      <c r="P21" s="51"/>
      <c r="Q21" s="51"/>
      <c r="R21" s="51"/>
      <c r="S21" s="51"/>
    </row>
  </sheetData>
  <sortState xmlns:xlrd2="http://schemas.microsoft.com/office/spreadsheetml/2017/richdata2" ref="B3:I18">
    <sortCondition ref="B3:B1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B709-B43B-4139-8735-D4EFA9EC8FC1}">
  <dimension ref="A1:F609"/>
  <sheetViews>
    <sheetView topLeftCell="A593" zoomScale="85" zoomScaleNormal="85" workbookViewId="0">
      <selection activeCell="D609" sqref="D609"/>
    </sheetView>
  </sheetViews>
  <sheetFormatPr baseColWidth="10" defaultRowHeight="15" x14ac:dyDescent="0.25"/>
  <cols>
    <col min="1" max="1" width="11.42578125" style="3"/>
    <col min="2" max="2" width="15" customWidth="1"/>
    <col min="3" max="3" width="24.5703125" bestFit="1" customWidth="1"/>
    <col min="4" max="4" width="9.85546875" style="3" customWidth="1"/>
    <col min="5" max="6" width="19.42578125" style="1" bestFit="1" customWidth="1"/>
  </cols>
  <sheetData>
    <row r="1" spans="1:6" x14ac:dyDescent="0.25">
      <c r="A1" s="3" t="s">
        <v>0</v>
      </c>
      <c r="B1" t="s">
        <v>2</v>
      </c>
      <c r="C1" t="s">
        <v>3</v>
      </c>
      <c r="D1" s="3" t="s">
        <v>89</v>
      </c>
      <c r="E1" s="1" t="s">
        <v>8</v>
      </c>
      <c r="F1" s="1" t="s">
        <v>9</v>
      </c>
    </row>
    <row r="2" spans="1:6" s="9" customFormat="1" x14ac:dyDescent="0.25">
      <c r="A2" s="8">
        <v>43903</v>
      </c>
      <c r="B2" s="9" t="s">
        <v>10</v>
      </c>
      <c r="C2" s="9" t="s">
        <v>10</v>
      </c>
      <c r="D2" s="7">
        <v>1</v>
      </c>
      <c r="E2" s="10" t="s">
        <v>37</v>
      </c>
      <c r="F2" s="10" t="s">
        <v>48</v>
      </c>
    </row>
    <row r="3" spans="1:6" s="9" customFormat="1" x14ac:dyDescent="0.25">
      <c r="A3" s="8">
        <v>43904</v>
      </c>
      <c r="B3" s="9" t="s">
        <v>10</v>
      </c>
      <c r="C3" s="9" t="s">
        <v>10</v>
      </c>
      <c r="D3" s="7">
        <v>1</v>
      </c>
      <c r="E3" s="10" t="s">
        <v>37</v>
      </c>
      <c r="F3" s="10" t="s">
        <v>48</v>
      </c>
    </row>
    <row r="4" spans="1:6" s="9" customFormat="1" x14ac:dyDescent="0.25">
      <c r="A4" s="8">
        <v>43905</v>
      </c>
      <c r="B4" s="9" t="s">
        <v>10</v>
      </c>
      <c r="C4" s="9" t="s">
        <v>10</v>
      </c>
      <c r="D4" s="7">
        <v>1</v>
      </c>
      <c r="E4" s="10" t="s">
        <v>37</v>
      </c>
      <c r="F4" s="10" t="s">
        <v>48</v>
      </c>
    </row>
    <row r="5" spans="1:6" s="9" customFormat="1" x14ac:dyDescent="0.25">
      <c r="A5" s="8">
        <v>43906</v>
      </c>
      <c r="B5" s="9" t="s">
        <v>10</v>
      </c>
      <c r="C5" s="9" t="s">
        <v>10</v>
      </c>
      <c r="D5" s="7">
        <v>1</v>
      </c>
      <c r="E5" s="10" t="s">
        <v>37</v>
      </c>
      <c r="F5" s="10" t="s">
        <v>48</v>
      </c>
    </row>
    <row r="6" spans="1:6" s="9" customFormat="1" x14ac:dyDescent="0.25">
      <c r="A6" s="8">
        <v>43907</v>
      </c>
      <c r="B6" s="9" t="s">
        <v>10</v>
      </c>
      <c r="C6" s="9" t="s">
        <v>10</v>
      </c>
      <c r="D6" s="7">
        <v>1</v>
      </c>
      <c r="E6" s="10" t="s">
        <v>37</v>
      </c>
      <c r="F6" s="10" t="s">
        <v>48</v>
      </c>
    </row>
    <row r="7" spans="1:6" s="9" customFormat="1" x14ac:dyDescent="0.25">
      <c r="A7" s="8">
        <v>43907</v>
      </c>
      <c r="B7" s="9" t="s">
        <v>11</v>
      </c>
      <c r="C7" s="9" t="s">
        <v>11</v>
      </c>
      <c r="D7" s="7">
        <v>1</v>
      </c>
      <c r="E7" s="10" t="s">
        <v>38</v>
      </c>
      <c r="F7" s="10" t="s">
        <v>49</v>
      </c>
    </row>
    <row r="8" spans="1:6" s="9" customFormat="1" x14ac:dyDescent="0.25">
      <c r="A8" s="8">
        <v>43908</v>
      </c>
      <c r="B8" s="9" t="s">
        <v>10</v>
      </c>
      <c r="C8" s="9" t="s">
        <v>10</v>
      </c>
      <c r="D8" s="7">
        <v>1</v>
      </c>
      <c r="E8" s="10" t="s">
        <v>37</v>
      </c>
      <c r="F8" s="10" t="s">
        <v>48</v>
      </c>
    </row>
    <row r="9" spans="1:6" s="9" customFormat="1" x14ac:dyDescent="0.25">
      <c r="A9" s="8">
        <v>43908</v>
      </c>
      <c r="B9" s="9" t="s">
        <v>11</v>
      </c>
      <c r="C9" s="9" t="s">
        <v>11</v>
      </c>
      <c r="D9" s="7">
        <v>1</v>
      </c>
      <c r="E9" s="10" t="s">
        <v>38</v>
      </c>
      <c r="F9" s="10" t="s">
        <v>49</v>
      </c>
    </row>
    <row r="10" spans="1:6" s="9" customFormat="1" x14ac:dyDescent="0.25">
      <c r="A10" s="8">
        <v>43909</v>
      </c>
      <c r="B10" s="9" t="s">
        <v>10</v>
      </c>
      <c r="C10" s="9" t="s">
        <v>10</v>
      </c>
      <c r="D10" s="7">
        <v>1</v>
      </c>
      <c r="E10" s="10" t="s">
        <v>37</v>
      </c>
      <c r="F10" s="10" t="s">
        <v>48</v>
      </c>
    </row>
    <row r="11" spans="1:6" s="9" customFormat="1" x14ac:dyDescent="0.25">
      <c r="A11" s="8">
        <v>43909</v>
      </c>
      <c r="B11" s="9" t="s">
        <v>11</v>
      </c>
      <c r="C11" s="9" t="s">
        <v>11</v>
      </c>
      <c r="D11" s="7">
        <v>1</v>
      </c>
      <c r="E11" s="10" t="s">
        <v>38</v>
      </c>
      <c r="F11" s="10" t="s">
        <v>49</v>
      </c>
    </row>
    <row r="12" spans="1:6" s="9" customFormat="1" x14ac:dyDescent="0.25">
      <c r="A12" s="8">
        <v>43910</v>
      </c>
      <c r="B12" s="9" t="s">
        <v>10</v>
      </c>
      <c r="C12" s="9" t="s">
        <v>10</v>
      </c>
      <c r="D12" s="7">
        <v>2</v>
      </c>
      <c r="E12" s="10" t="s">
        <v>37</v>
      </c>
      <c r="F12" s="10" t="s">
        <v>48</v>
      </c>
    </row>
    <row r="13" spans="1:6" s="9" customFormat="1" x14ac:dyDescent="0.25">
      <c r="A13" s="8">
        <v>43910</v>
      </c>
      <c r="B13" s="9" t="s">
        <v>11</v>
      </c>
      <c r="C13" s="9" t="s">
        <v>11</v>
      </c>
      <c r="D13" s="7">
        <v>1</v>
      </c>
      <c r="E13" s="10" t="s">
        <v>38</v>
      </c>
      <c r="F13" s="10" t="s">
        <v>49</v>
      </c>
    </row>
    <row r="14" spans="1:6" s="9" customFormat="1" x14ac:dyDescent="0.25">
      <c r="A14" s="8">
        <v>43910</v>
      </c>
      <c r="B14" s="9" t="s">
        <v>12</v>
      </c>
      <c r="C14" s="9" t="s">
        <v>12</v>
      </c>
      <c r="D14" s="7">
        <v>1</v>
      </c>
      <c r="E14" s="10" t="s">
        <v>39</v>
      </c>
      <c r="F14" s="10" t="s">
        <v>50</v>
      </c>
    </row>
    <row r="15" spans="1:6" s="9" customFormat="1" x14ac:dyDescent="0.25">
      <c r="A15" s="8">
        <v>43911</v>
      </c>
      <c r="B15" s="9" t="s">
        <v>10</v>
      </c>
      <c r="C15" s="9" t="s">
        <v>10</v>
      </c>
      <c r="D15" s="7">
        <v>2</v>
      </c>
      <c r="E15" s="10" t="s">
        <v>37</v>
      </c>
      <c r="F15" s="10" t="s">
        <v>48</v>
      </c>
    </row>
    <row r="16" spans="1:6" s="9" customFormat="1" x14ac:dyDescent="0.25">
      <c r="A16" s="8">
        <v>43911</v>
      </c>
      <c r="B16" s="9" t="s">
        <v>11</v>
      </c>
      <c r="C16" s="9" t="s">
        <v>11</v>
      </c>
      <c r="D16" s="7">
        <v>1</v>
      </c>
      <c r="E16" s="10" t="s">
        <v>38</v>
      </c>
      <c r="F16" s="10" t="s">
        <v>49</v>
      </c>
    </row>
    <row r="17" spans="1:6" s="9" customFormat="1" x14ac:dyDescent="0.25">
      <c r="A17" s="8">
        <v>43911</v>
      </c>
      <c r="B17" s="9" t="s">
        <v>12</v>
      </c>
      <c r="C17" s="9" t="s">
        <v>12</v>
      </c>
      <c r="D17" s="7">
        <v>1</v>
      </c>
      <c r="E17" s="10" t="s">
        <v>39</v>
      </c>
      <c r="F17" s="10" t="s">
        <v>50</v>
      </c>
    </row>
    <row r="18" spans="1:6" s="9" customFormat="1" x14ac:dyDescent="0.25">
      <c r="A18" s="8">
        <v>43912</v>
      </c>
      <c r="B18" s="9" t="s">
        <v>10</v>
      </c>
      <c r="C18" s="9" t="s">
        <v>10</v>
      </c>
      <c r="D18" s="7">
        <v>2</v>
      </c>
      <c r="E18" s="10" t="s">
        <v>37</v>
      </c>
      <c r="F18" s="10" t="s">
        <v>48</v>
      </c>
    </row>
    <row r="19" spans="1:6" s="9" customFormat="1" x14ac:dyDescent="0.25">
      <c r="A19" s="8">
        <v>43912</v>
      </c>
      <c r="B19" s="9" t="s">
        <v>11</v>
      </c>
      <c r="C19" s="9" t="s">
        <v>11</v>
      </c>
      <c r="D19" s="7">
        <v>1</v>
      </c>
      <c r="E19" s="10" t="s">
        <v>38</v>
      </c>
      <c r="F19" s="10" t="s">
        <v>49</v>
      </c>
    </row>
    <row r="20" spans="1:6" s="9" customFormat="1" x14ac:dyDescent="0.25">
      <c r="A20" s="8">
        <v>43912</v>
      </c>
      <c r="B20" s="9" t="s">
        <v>12</v>
      </c>
      <c r="C20" s="9" t="s">
        <v>12</v>
      </c>
      <c r="D20" s="7">
        <v>1</v>
      </c>
      <c r="E20" s="10" t="s">
        <v>39</v>
      </c>
      <c r="F20" s="10" t="s">
        <v>50</v>
      </c>
    </row>
    <row r="21" spans="1:6" s="9" customFormat="1" x14ac:dyDescent="0.25">
      <c r="A21" s="8">
        <v>43913</v>
      </c>
      <c r="B21" s="9" t="s">
        <v>10</v>
      </c>
      <c r="C21" s="9" t="s">
        <v>10</v>
      </c>
      <c r="D21" s="7">
        <v>2</v>
      </c>
      <c r="E21" s="10" t="s">
        <v>37</v>
      </c>
      <c r="F21" s="10" t="s">
        <v>48</v>
      </c>
    </row>
    <row r="22" spans="1:6" s="9" customFormat="1" x14ac:dyDescent="0.25">
      <c r="A22" s="8">
        <v>43913</v>
      </c>
      <c r="B22" s="9" t="s">
        <v>11</v>
      </c>
      <c r="C22" s="9" t="s">
        <v>11</v>
      </c>
      <c r="D22" s="7">
        <v>1</v>
      </c>
      <c r="E22" s="10" t="s">
        <v>38</v>
      </c>
      <c r="F22" s="10" t="s">
        <v>49</v>
      </c>
    </row>
    <row r="23" spans="1:6" s="9" customFormat="1" x14ac:dyDescent="0.25">
      <c r="A23" s="8">
        <v>43913</v>
      </c>
      <c r="B23" s="9" t="s">
        <v>12</v>
      </c>
      <c r="C23" s="9" t="s">
        <v>12</v>
      </c>
      <c r="D23" s="7">
        <v>1</v>
      </c>
      <c r="E23" s="10" t="s">
        <v>39</v>
      </c>
      <c r="F23" s="10" t="s">
        <v>50</v>
      </c>
    </row>
    <row r="24" spans="1:6" s="9" customFormat="1" x14ac:dyDescent="0.25">
      <c r="A24" s="8">
        <v>43914</v>
      </c>
      <c r="B24" s="9" t="s">
        <v>10</v>
      </c>
      <c r="C24" s="9" t="s">
        <v>10</v>
      </c>
      <c r="D24" s="7">
        <v>2</v>
      </c>
      <c r="E24" s="10" t="s">
        <v>37</v>
      </c>
      <c r="F24" s="10" t="s">
        <v>48</v>
      </c>
    </row>
    <row r="25" spans="1:6" s="9" customFormat="1" x14ac:dyDescent="0.25">
      <c r="A25" s="8">
        <v>43914</v>
      </c>
      <c r="B25" s="9" t="s">
        <v>11</v>
      </c>
      <c r="C25" s="9" t="s">
        <v>11</v>
      </c>
      <c r="D25" s="7">
        <v>1</v>
      </c>
      <c r="E25" s="10" t="s">
        <v>38</v>
      </c>
      <c r="F25" s="10" t="s">
        <v>49</v>
      </c>
    </row>
    <row r="26" spans="1:6" s="9" customFormat="1" x14ac:dyDescent="0.25">
      <c r="A26" s="8">
        <v>43914</v>
      </c>
      <c r="B26" s="9" t="s">
        <v>12</v>
      </c>
      <c r="C26" s="9" t="s">
        <v>12</v>
      </c>
      <c r="D26" s="7">
        <v>1</v>
      </c>
      <c r="E26" s="10" t="s">
        <v>39</v>
      </c>
      <c r="F26" s="10" t="s">
        <v>50</v>
      </c>
    </row>
    <row r="27" spans="1:6" s="9" customFormat="1" x14ac:dyDescent="0.25">
      <c r="A27" s="11">
        <v>43915</v>
      </c>
      <c r="B27" s="9" t="s">
        <v>16</v>
      </c>
      <c r="C27" s="9" t="s">
        <v>16</v>
      </c>
      <c r="D27" s="7">
        <v>1</v>
      </c>
      <c r="E27" s="10" t="s">
        <v>40</v>
      </c>
      <c r="F27" s="10" t="s">
        <v>51</v>
      </c>
    </row>
    <row r="28" spans="1:6" s="9" customFormat="1" x14ac:dyDescent="0.25">
      <c r="A28" s="8">
        <v>43915</v>
      </c>
      <c r="B28" s="9" t="s">
        <v>10</v>
      </c>
      <c r="C28" s="9" t="s">
        <v>10</v>
      </c>
      <c r="D28" s="7">
        <v>2</v>
      </c>
      <c r="E28" s="10" t="s">
        <v>37</v>
      </c>
      <c r="F28" s="10" t="s">
        <v>48</v>
      </c>
    </row>
    <row r="29" spans="1:6" s="9" customFormat="1" x14ac:dyDescent="0.25">
      <c r="A29" s="8">
        <v>43915</v>
      </c>
      <c r="B29" s="9" t="s">
        <v>11</v>
      </c>
      <c r="C29" s="9" t="s">
        <v>11</v>
      </c>
      <c r="D29" s="7">
        <v>2</v>
      </c>
      <c r="E29" s="10" t="s">
        <v>38</v>
      </c>
      <c r="F29" s="10" t="s">
        <v>49</v>
      </c>
    </row>
    <row r="30" spans="1:6" s="9" customFormat="1" x14ac:dyDescent="0.25">
      <c r="A30" s="8">
        <v>43915</v>
      </c>
      <c r="B30" s="9" t="s">
        <v>12</v>
      </c>
      <c r="C30" s="9" t="s">
        <v>12</v>
      </c>
      <c r="D30" s="7">
        <v>1</v>
      </c>
      <c r="E30" s="10" t="s">
        <v>39</v>
      </c>
      <c r="F30" s="10" t="s">
        <v>50</v>
      </c>
    </row>
    <row r="31" spans="1:6" x14ac:dyDescent="0.25">
      <c r="A31" s="12">
        <v>43916</v>
      </c>
      <c r="B31" t="s">
        <v>17</v>
      </c>
      <c r="C31" t="s">
        <v>17</v>
      </c>
      <c r="D31" s="3">
        <v>1</v>
      </c>
      <c r="E31" s="1" t="s">
        <v>41</v>
      </c>
      <c r="F31" s="1" t="s">
        <v>52</v>
      </c>
    </row>
    <row r="32" spans="1:6" x14ac:dyDescent="0.25">
      <c r="A32" s="4">
        <v>43916</v>
      </c>
      <c r="B32" t="s">
        <v>20</v>
      </c>
      <c r="C32" t="s">
        <v>20</v>
      </c>
      <c r="D32" s="3">
        <v>1</v>
      </c>
      <c r="E32" s="1" t="s">
        <v>42</v>
      </c>
      <c r="F32" s="1" t="s">
        <v>53</v>
      </c>
    </row>
    <row r="33" spans="1:6" x14ac:dyDescent="0.25">
      <c r="A33" s="4">
        <v>43916</v>
      </c>
      <c r="B33" t="s">
        <v>21</v>
      </c>
      <c r="C33" t="s">
        <v>21</v>
      </c>
      <c r="D33" s="3">
        <v>1</v>
      </c>
      <c r="E33" s="1" t="s">
        <v>43</v>
      </c>
      <c r="F33" s="1" t="s">
        <v>54</v>
      </c>
    </row>
    <row r="34" spans="1:6" x14ac:dyDescent="0.25">
      <c r="A34" s="4">
        <v>43916</v>
      </c>
      <c r="B34" s="9" t="s">
        <v>16</v>
      </c>
      <c r="C34" s="9" t="s">
        <v>16</v>
      </c>
      <c r="D34" s="7">
        <v>1</v>
      </c>
      <c r="E34" s="10" t="s">
        <v>40</v>
      </c>
      <c r="F34" s="10" t="s">
        <v>51</v>
      </c>
    </row>
    <row r="35" spans="1:6" x14ac:dyDescent="0.25">
      <c r="A35" s="4">
        <v>43916</v>
      </c>
      <c r="B35" s="9" t="s">
        <v>10</v>
      </c>
      <c r="C35" s="9" t="s">
        <v>10</v>
      </c>
      <c r="D35" s="7">
        <v>2</v>
      </c>
      <c r="E35" s="10" t="s">
        <v>37</v>
      </c>
      <c r="F35" s="10" t="s">
        <v>48</v>
      </c>
    </row>
    <row r="36" spans="1:6" x14ac:dyDescent="0.25">
      <c r="A36" s="4">
        <v>43916</v>
      </c>
      <c r="B36" s="9" t="s">
        <v>11</v>
      </c>
      <c r="C36" s="9" t="s">
        <v>11</v>
      </c>
      <c r="D36" s="7">
        <v>2</v>
      </c>
      <c r="E36" s="10" t="s">
        <v>38</v>
      </c>
      <c r="F36" s="10" t="s">
        <v>49</v>
      </c>
    </row>
    <row r="37" spans="1:6" x14ac:dyDescent="0.25">
      <c r="A37" s="4">
        <v>43916</v>
      </c>
      <c r="B37" s="9" t="s">
        <v>12</v>
      </c>
      <c r="C37" s="9" t="s">
        <v>12</v>
      </c>
      <c r="D37" s="7">
        <v>1</v>
      </c>
      <c r="E37" s="10" t="s">
        <v>39</v>
      </c>
      <c r="F37" s="10" t="s">
        <v>50</v>
      </c>
    </row>
    <row r="38" spans="1:6" x14ac:dyDescent="0.25">
      <c r="A38" s="12">
        <v>43917</v>
      </c>
      <c r="B38" t="s">
        <v>17</v>
      </c>
      <c r="C38" t="s">
        <v>17</v>
      </c>
      <c r="D38" s="3">
        <v>1</v>
      </c>
      <c r="E38" s="1" t="s">
        <v>41</v>
      </c>
      <c r="F38" s="1" t="s">
        <v>52</v>
      </c>
    </row>
    <row r="39" spans="1:6" x14ac:dyDescent="0.25">
      <c r="A39" s="4">
        <v>43917</v>
      </c>
      <c r="B39" t="s">
        <v>20</v>
      </c>
      <c r="C39" t="s">
        <v>20</v>
      </c>
      <c r="D39" s="3">
        <v>1</v>
      </c>
      <c r="E39" s="1" t="s">
        <v>42</v>
      </c>
      <c r="F39" s="1" t="s">
        <v>53</v>
      </c>
    </row>
    <row r="40" spans="1:6" x14ac:dyDescent="0.25">
      <c r="A40" s="4">
        <v>43917</v>
      </c>
      <c r="B40" t="s">
        <v>21</v>
      </c>
      <c r="C40" t="s">
        <v>21</v>
      </c>
      <c r="D40" s="3">
        <v>1</v>
      </c>
      <c r="E40" s="1" t="s">
        <v>43</v>
      </c>
      <c r="F40" s="1" t="s">
        <v>54</v>
      </c>
    </row>
    <row r="41" spans="1:6" x14ac:dyDescent="0.25">
      <c r="A41" s="4">
        <v>43917</v>
      </c>
      <c r="B41" s="9" t="s">
        <v>16</v>
      </c>
      <c r="C41" s="9" t="s">
        <v>16</v>
      </c>
      <c r="D41" s="7">
        <v>1</v>
      </c>
      <c r="E41" s="10" t="s">
        <v>40</v>
      </c>
      <c r="F41" s="10" t="s">
        <v>51</v>
      </c>
    </row>
    <row r="42" spans="1:6" x14ac:dyDescent="0.25">
      <c r="A42" s="4">
        <v>43917</v>
      </c>
      <c r="B42" s="9" t="s">
        <v>10</v>
      </c>
      <c r="C42" s="9" t="s">
        <v>10</v>
      </c>
      <c r="D42" s="7">
        <v>2</v>
      </c>
      <c r="E42" s="10" t="s">
        <v>37</v>
      </c>
      <c r="F42" s="10" t="s">
        <v>48</v>
      </c>
    </row>
    <row r="43" spans="1:6" x14ac:dyDescent="0.25">
      <c r="A43" s="4">
        <v>43917</v>
      </c>
      <c r="B43" s="9" t="s">
        <v>11</v>
      </c>
      <c r="C43" s="9" t="s">
        <v>11</v>
      </c>
      <c r="D43" s="7">
        <v>2</v>
      </c>
      <c r="E43" s="10" t="s">
        <v>38</v>
      </c>
      <c r="F43" s="10" t="s">
        <v>49</v>
      </c>
    </row>
    <row r="44" spans="1:6" x14ac:dyDescent="0.25">
      <c r="A44" s="4">
        <v>43917</v>
      </c>
      <c r="B44" s="9" t="s">
        <v>12</v>
      </c>
      <c r="C44" s="9" t="s">
        <v>12</v>
      </c>
      <c r="D44" s="7">
        <v>1</v>
      </c>
      <c r="E44" s="10" t="s">
        <v>39</v>
      </c>
      <c r="F44" s="10" t="s">
        <v>50</v>
      </c>
    </row>
    <row r="45" spans="1:6" x14ac:dyDescent="0.25">
      <c r="A45" s="12">
        <v>43918</v>
      </c>
      <c r="B45" t="s">
        <v>17</v>
      </c>
      <c r="C45" t="s">
        <v>17</v>
      </c>
      <c r="D45" s="3">
        <v>1</v>
      </c>
      <c r="E45" s="1" t="s">
        <v>41</v>
      </c>
      <c r="F45" s="1" t="s">
        <v>52</v>
      </c>
    </row>
    <row r="46" spans="1:6" x14ac:dyDescent="0.25">
      <c r="A46" s="4">
        <v>43918</v>
      </c>
      <c r="B46" t="s">
        <v>20</v>
      </c>
      <c r="C46" t="s">
        <v>20</v>
      </c>
      <c r="D46" s="3">
        <v>1</v>
      </c>
      <c r="E46" s="1" t="s">
        <v>42</v>
      </c>
      <c r="F46" s="1" t="s">
        <v>53</v>
      </c>
    </row>
    <row r="47" spans="1:6" x14ac:dyDescent="0.25">
      <c r="A47" s="4">
        <v>43918</v>
      </c>
      <c r="B47" t="s">
        <v>21</v>
      </c>
      <c r="C47" t="s">
        <v>21</v>
      </c>
      <c r="D47" s="3">
        <v>1</v>
      </c>
      <c r="E47" s="1" t="s">
        <v>43</v>
      </c>
      <c r="F47" s="1" t="s">
        <v>54</v>
      </c>
    </row>
    <row r="48" spans="1:6" x14ac:dyDescent="0.25">
      <c r="A48" s="4">
        <v>43918</v>
      </c>
      <c r="B48" s="9" t="s">
        <v>16</v>
      </c>
      <c r="C48" s="9" t="s">
        <v>16</v>
      </c>
      <c r="D48" s="7">
        <v>1</v>
      </c>
      <c r="E48" s="10" t="s">
        <v>40</v>
      </c>
      <c r="F48" s="10" t="s">
        <v>51</v>
      </c>
    </row>
    <row r="49" spans="1:6" x14ac:dyDescent="0.25">
      <c r="A49" s="4">
        <v>43918</v>
      </c>
      <c r="B49" s="9" t="s">
        <v>10</v>
      </c>
      <c r="C49" s="9" t="s">
        <v>10</v>
      </c>
      <c r="D49" s="7">
        <v>2</v>
      </c>
      <c r="E49" s="10" t="s">
        <v>37</v>
      </c>
      <c r="F49" s="10" t="s">
        <v>48</v>
      </c>
    </row>
    <row r="50" spans="1:6" x14ac:dyDescent="0.25">
      <c r="A50" s="4">
        <v>43918</v>
      </c>
      <c r="B50" s="9" t="s">
        <v>11</v>
      </c>
      <c r="C50" s="9" t="s">
        <v>11</v>
      </c>
      <c r="D50" s="7">
        <v>2</v>
      </c>
      <c r="E50" s="10" t="s">
        <v>38</v>
      </c>
      <c r="F50" s="10" t="s">
        <v>49</v>
      </c>
    </row>
    <row r="51" spans="1:6" x14ac:dyDescent="0.25">
      <c r="A51" s="4">
        <v>43918</v>
      </c>
      <c r="B51" s="9" t="s">
        <v>12</v>
      </c>
      <c r="C51" s="9" t="s">
        <v>12</v>
      </c>
      <c r="D51" s="7">
        <v>1</v>
      </c>
      <c r="E51" s="10" t="s">
        <v>39</v>
      </c>
      <c r="F51" s="10" t="s">
        <v>50</v>
      </c>
    </row>
    <row r="52" spans="1:6" x14ac:dyDescent="0.25">
      <c r="A52" s="12">
        <v>43919</v>
      </c>
      <c r="B52" t="s">
        <v>17</v>
      </c>
      <c r="C52" t="s">
        <v>17</v>
      </c>
      <c r="D52" s="3">
        <v>1</v>
      </c>
      <c r="E52" s="1" t="s">
        <v>41</v>
      </c>
      <c r="F52" s="1" t="s">
        <v>52</v>
      </c>
    </row>
    <row r="53" spans="1:6" x14ac:dyDescent="0.25">
      <c r="A53" s="4">
        <v>43919</v>
      </c>
      <c r="B53" t="s">
        <v>20</v>
      </c>
      <c r="C53" t="s">
        <v>20</v>
      </c>
      <c r="D53" s="3">
        <v>1</v>
      </c>
      <c r="E53" s="1" t="s">
        <v>42</v>
      </c>
      <c r="F53" s="1" t="s">
        <v>53</v>
      </c>
    </row>
    <row r="54" spans="1:6" x14ac:dyDescent="0.25">
      <c r="A54" s="4">
        <v>43919</v>
      </c>
      <c r="B54" t="s">
        <v>21</v>
      </c>
      <c r="C54" t="s">
        <v>21</v>
      </c>
      <c r="D54" s="3">
        <v>1</v>
      </c>
      <c r="E54" s="1" t="s">
        <v>43</v>
      </c>
      <c r="F54" s="1" t="s">
        <v>54</v>
      </c>
    </row>
    <row r="55" spans="1:6" x14ac:dyDescent="0.25">
      <c r="A55" s="4">
        <v>43919</v>
      </c>
      <c r="B55" s="9" t="s">
        <v>16</v>
      </c>
      <c r="C55" s="9" t="s">
        <v>16</v>
      </c>
      <c r="D55" s="7">
        <v>1</v>
      </c>
      <c r="E55" s="10" t="s">
        <v>40</v>
      </c>
      <c r="F55" s="10" t="s">
        <v>51</v>
      </c>
    </row>
    <row r="56" spans="1:6" x14ac:dyDescent="0.25">
      <c r="A56" s="4">
        <v>43919</v>
      </c>
      <c r="B56" s="9" t="s">
        <v>10</v>
      </c>
      <c r="C56" s="9" t="s">
        <v>10</v>
      </c>
      <c r="D56" s="7">
        <v>2</v>
      </c>
      <c r="E56" s="10" t="s">
        <v>37</v>
      </c>
      <c r="F56" s="10" t="s">
        <v>48</v>
      </c>
    </row>
    <row r="57" spans="1:6" x14ac:dyDescent="0.25">
      <c r="A57" s="4">
        <v>43919</v>
      </c>
      <c r="B57" s="9" t="s">
        <v>11</v>
      </c>
      <c r="C57" s="9" t="s">
        <v>11</v>
      </c>
      <c r="D57" s="7">
        <v>2</v>
      </c>
      <c r="E57" s="10" t="s">
        <v>38</v>
      </c>
      <c r="F57" s="10" t="s">
        <v>49</v>
      </c>
    </row>
    <row r="58" spans="1:6" x14ac:dyDescent="0.25">
      <c r="A58" s="4">
        <v>43919</v>
      </c>
      <c r="B58" s="9" t="s">
        <v>12</v>
      </c>
      <c r="C58" s="9" t="s">
        <v>12</v>
      </c>
      <c r="D58" s="7">
        <v>1</v>
      </c>
      <c r="E58" s="10" t="s">
        <v>39</v>
      </c>
      <c r="F58" s="10" t="s">
        <v>50</v>
      </c>
    </row>
    <row r="59" spans="1:6" x14ac:dyDescent="0.25">
      <c r="A59" s="12">
        <v>43920</v>
      </c>
      <c r="B59" t="s">
        <v>17</v>
      </c>
      <c r="C59" t="s">
        <v>17</v>
      </c>
      <c r="D59" s="3">
        <v>1</v>
      </c>
      <c r="E59" s="1" t="s">
        <v>41</v>
      </c>
      <c r="F59" s="1" t="s">
        <v>52</v>
      </c>
    </row>
    <row r="60" spans="1:6" x14ac:dyDescent="0.25">
      <c r="A60" s="4">
        <v>43920</v>
      </c>
      <c r="B60" t="s">
        <v>20</v>
      </c>
      <c r="C60" t="s">
        <v>20</v>
      </c>
      <c r="D60" s="3">
        <v>1</v>
      </c>
      <c r="E60" s="1" t="s">
        <v>42</v>
      </c>
      <c r="F60" s="1" t="s">
        <v>53</v>
      </c>
    </row>
    <row r="61" spans="1:6" x14ac:dyDescent="0.25">
      <c r="A61" s="4">
        <v>43920</v>
      </c>
      <c r="B61" t="s">
        <v>21</v>
      </c>
      <c r="C61" t="s">
        <v>21</v>
      </c>
      <c r="D61" s="3">
        <v>1</v>
      </c>
      <c r="E61" s="1" t="s">
        <v>43</v>
      </c>
      <c r="F61" s="1" t="s">
        <v>54</v>
      </c>
    </row>
    <row r="62" spans="1:6" x14ac:dyDescent="0.25">
      <c r="A62" s="4">
        <v>43920</v>
      </c>
      <c r="B62" s="9" t="s">
        <v>16</v>
      </c>
      <c r="C62" s="9" t="s">
        <v>16</v>
      </c>
      <c r="D62" s="7">
        <v>1</v>
      </c>
      <c r="E62" s="10" t="s">
        <v>40</v>
      </c>
      <c r="F62" s="10" t="s">
        <v>51</v>
      </c>
    </row>
    <row r="63" spans="1:6" x14ac:dyDescent="0.25">
      <c r="A63" s="4">
        <v>43920</v>
      </c>
      <c r="B63" s="9" t="s">
        <v>10</v>
      </c>
      <c r="C63" s="9" t="s">
        <v>10</v>
      </c>
      <c r="D63" s="7">
        <v>2</v>
      </c>
      <c r="E63" s="10" t="s">
        <v>37</v>
      </c>
      <c r="F63" s="10" t="s">
        <v>48</v>
      </c>
    </row>
    <row r="64" spans="1:6" x14ac:dyDescent="0.25">
      <c r="A64" s="4">
        <v>43920</v>
      </c>
      <c r="B64" s="9" t="s">
        <v>11</v>
      </c>
      <c r="C64" s="9" t="s">
        <v>11</v>
      </c>
      <c r="D64" s="7">
        <v>2</v>
      </c>
      <c r="E64" s="10" t="s">
        <v>38</v>
      </c>
      <c r="F64" s="10" t="s">
        <v>49</v>
      </c>
    </row>
    <row r="65" spans="1:6" x14ac:dyDescent="0.25">
      <c r="A65" s="4">
        <v>43920</v>
      </c>
      <c r="B65" s="9" t="s">
        <v>12</v>
      </c>
      <c r="C65" s="9" t="s">
        <v>12</v>
      </c>
      <c r="D65" s="7">
        <v>2</v>
      </c>
      <c r="E65" s="10" t="s">
        <v>39</v>
      </c>
      <c r="F65" s="10" t="s">
        <v>50</v>
      </c>
    </row>
    <row r="66" spans="1:6" x14ac:dyDescent="0.25">
      <c r="A66" s="4">
        <v>43920</v>
      </c>
      <c r="B66" t="s">
        <v>24</v>
      </c>
      <c r="C66" t="s">
        <v>24</v>
      </c>
      <c r="D66" s="3">
        <v>1</v>
      </c>
      <c r="E66" s="1" t="s">
        <v>44</v>
      </c>
      <c r="F66" s="1" t="s">
        <v>55</v>
      </c>
    </row>
    <row r="67" spans="1:6" x14ac:dyDescent="0.25">
      <c r="A67" s="12">
        <v>43923</v>
      </c>
      <c r="B67" t="s">
        <v>17</v>
      </c>
      <c r="C67" t="s">
        <v>17</v>
      </c>
      <c r="D67" s="3">
        <v>1</v>
      </c>
      <c r="E67" s="1" t="s">
        <v>41</v>
      </c>
      <c r="F67" s="1" t="s">
        <v>52</v>
      </c>
    </row>
    <row r="68" spans="1:6" x14ac:dyDescent="0.25">
      <c r="A68" s="4">
        <v>43923</v>
      </c>
      <c r="B68" t="s">
        <v>20</v>
      </c>
      <c r="C68" t="s">
        <v>20</v>
      </c>
      <c r="D68" s="3">
        <v>1</v>
      </c>
      <c r="E68" s="1" t="s">
        <v>42</v>
      </c>
      <c r="F68" s="1" t="s">
        <v>53</v>
      </c>
    </row>
    <row r="69" spans="1:6" x14ac:dyDescent="0.25">
      <c r="A69" s="4">
        <v>43923</v>
      </c>
      <c r="B69" t="s">
        <v>21</v>
      </c>
      <c r="C69" t="s">
        <v>21</v>
      </c>
      <c r="D69" s="3">
        <v>1</v>
      </c>
      <c r="E69" s="1" t="s">
        <v>43</v>
      </c>
      <c r="F69" s="1" t="s">
        <v>54</v>
      </c>
    </row>
    <row r="70" spans="1:6" x14ac:dyDescent="0.25">
      <c r="A70" s="4">
        <v>43923</v>
      </c>
      <c r="B70" s="9" t="s">
        <v>16</v>
      </c>
      <c r="C70" s="9" t="s">
        <v>16</v>
      </c>
      <c r="D70" s="7">
        <v>1</v>
      </c>
      <c r="E70" s="10" t="s">
        <v>40</v>
      </c>
      <c r="F70" s="10" t="s">
        <v>51</v>
      </c>
    </row>
    <row r="71" spans="1:6" x14ac:dyDescent="0.25">
      <c r="A71" s="4">
        <v>43923</v>
      </c>
      <c r="B71" s="9" t="s">
        <v>10</v>
      </c>
      <c r="C71" s="9" t="s">
        <v>10</v>
      </c>
      <c r="D71" s="7">
        <v>2</v>
      </c>
      <c r="E71" s="10" t="s">
        <v>37</v>
      </c>
      <c r="F71" s="10" t="s">
        <v>48</v>
      </c>
    </row>
    <row r="72" spans="1:6" x14ac:dyDescent="0.25">
      <c r="A72" s="4">
        <v>43923</v>
      </c>
      <c r="B72" s="9" t="s">
        <v>11</v>
      </c>
      <c r="C72" s="9" t="s">
        <v>11</v>
      </c>
      <c r="D72" s="7">
        <v>3</v>
      </c>
      <c r="E72" s="10" t="s">
        <v>38</v>
      </c>
      <c r="F72" s="10" t="s">
        <v>49</v>
      </c>
    </row>
    <row r="73" spans="1:6" x14ac:dyDescent="0.25">
      <c r="A73" s="4">
        <v>43923</v>
      </c>
      <c r="B73" s="9" t="s">
        <v>12</v>
      </c>
      <c r="C73" s="9" t="s">
        <v>12</v>
      </c>
      <c r="D73" s="7">
        <v>3</v>
      </c>
      <c r="E73" s="10" t="s">
        <v>39</v>
      </c>
      <c r="F73" s="10" t="s">
        <v>50</v>
      </c>
    </row>
    <row r="74" spans="1:6" x14ac:dyDescent="0.25">
      <c r="A74" s="4">
        <v>43923</v>
      </c>
      <c r="B74" t="s">
        <v>24</v>
      </c>
      <c r="C74" t="s">
        <v>24</v>
      </c>
      <c r="D74" s="3">
        <v>1</v>
      </c>
      <c r="E74" s="1" t="s">
        <v>44</v>
      </c>
      <c r="F74" s="1" t="s">
        <v>55</v>
      </c>
    </row>
    <row r="75" spans="1:6" x14ac:dyDescent="0.25">
      <c r="A75" s="4">
        <v>43924</v>
      </c>
      <c r="B75" t="s">
        <v>17</v>
      </c>
      <c r="C75" t="s">
        <v>17</v>
      </c>
      <c r="D75" s="3">
        <v>1</v>
      </c>
      <c r="E75" s="1" t="s">
        <v>41</v>
      </c>
      <c r="F75" s="1" t="s">
        <v>52</v>
      </c>
    </row>
    <row r="76" spans="1:6" x14ac:dyDescent="0.25">
      <c r="A76" s="4">
        <v>43924</v>
      </c>
      <c r="B76" t="s">
        <v>20</v>
      </c>
      <c r="C76" t="s">
        <v>20</v>
      </c>
      <c r="D76" s="3">
        <v>1</v>
      </c>
      <c r="E76" s="1" t="s">
        <v>42</v>
      </c>
      <c r="F76" s="1" t="s">
        <v>53</v>
      </c>
    </row>
    <row r="77" spans="1:6" x14ac:dyDescent="0.25">
      <c r="A77" s="4">
        <v>43924</v>
      </c>
      <c r="B77" t="s">
        <v>21</v>
      </c>
      <c r="C77" t="s">
        <v>21</v>
      </c>
      <c r="D77" s="3">
        <v>1</v>
      </c>
      <c r="E77" s="1" t="s">
        <v>43</v>
      </c>
      <c r="F77" s="1" t="s">
        <v>54</v>
      </c>
    </row>
    <row r="78" spans="1:6" x14ac:dyDescent="0.25">
      <c r="A78" s="4">
        <v>43924</v>
      </c>
      <c r="B78" s="9" t="s">
        <v>16</v>
      </c>
      <c r="C78" s="9" t="s">
        <v>16</v>
      </c>
      <c r="D78" s="7">
        <v>1</v>
      </c>
      <c r="E78" s="10" t="s">
        <v>40</v>
      </c>
      <c r="F78" s="10" t="s">
        <v>51</v>
      </c>
    </row>
    <row r="79" spans="1:6" x14ac:dyDescent="0.25">
      <c r="A79" s="4">
        <v>43924</v>
      </c>
      <c r="B79" s="9" t="s">
        <v>10</v>
      </c>
      <c r="C79" s="9" t="s">
        <v>10</v>
      </c>
      <c r="D79" s="7">
        <v>2</v>
      </c>
      <c r="E79" s="10" t="s">
        <v>37</v>
      </c>
      <c r="F79" s="10" t="s">
        <v>48</v>
      </c>
    </row>
    <row r="80" spans="1:6" x14ac:dyDescent="0.25">
      <c r="A80" s="4">
        <v>43924</v>
      </c>
      <c r="B80" s="9" t="s">
        <v>11</v>
      </c>
      <c r="C80" s="9" t="s">
        <v>11</v>
      </c>
      <c r="D80" s="7">
        <v>4</v>
      </c>
      <c r="E80" s="10" t="s">
        <v>38</v>
      </c>
      <c r="F80" s="10" t="s">
        <v>49</v>
      </c>
    </row>
    <row r="81" spans="1:6" x14ac:dyDescent="0.25">
      <c r="A81" s="4">
        <v>43924</v>
      </c>
      <c r="B81" s="9" t="s">
        <v>12</v>
      </c>
      <c r="C81" s="9" t="s">
        <v>12</v>
      </c>
      <c r="D81" s="7">
        <v>4</v>
      </c>
      <c r="E81" s="10" t="s">
        <v>39</v>
      </c>
      <c r="F81" s="10" t="s">
        <v>50</v>
      </c>
    </row>
    <row r="82" spans="1:6" x14ac:dyDescent="0.25">
      <c r="A82" s="4">
        <v>43924</v>
      </c>
      <c r="B82" t="s">
        <v>24</v>
      </c>
      <c r="C82" t="s">
        <v>24</v>
      </c>
      <c r="D82" s="3">
        <v>1</v>
      </c>
      <c r="E82" s="1" t="s">
        <v>44</v>
      </c>
      <c r="F82" s="1" t="s">
        <v>55</v>
      </c>
    </row>
    <row r="83" spans="1:6" x14ac:dyDescent="0.25">
      <c r="A83" s="4">
        <v>43926</v>
      </c>
      <c r="B83" t="s">
        <v>17</v>
      </c>
      <c r="C83" t="s">
        <v>17</v>
      </c>
      <c r="D83" s="3">
        <v>1</v>
      </c>
      <c r="E83" s="1" t="s">
        <v>41</v>
      </c>
      <c r="F83" s="1" t="s">
        <v>52</v>
      </c>
    </row>
    <row r="84" spans="1:6" x14ac:dyDescent="0.25">
      <c r="A84" s="4">
        <v>43926</v>
      </c>
      <c r="B84" t="s">
        <v>20</v>
      </c>
      <c r="C84" t="s">
        <v>20</v>
      </c>
      <c r="D84" s="3">
        <v>1</v>
      </c>
      <c r="E84" s="1" t="s">
        <v>42</v>
      </c>
      <c r="F84" s="1" t="s">
        <v>53</v>
      </c>
    </row>
    <row r="85" spans="1:6" x14ac:dyDescent="0.25">
      <c r="A85" s="4">
        <v>43926</v>
      </c>
      <c r="B85" t="s">
        <v>21</v>
      </c>
      <c r="C85" t="s">
        <v>21</v>
      </c>
      <c r="D85" s="3">
        <v>1</v>
      </c>
      <c r="E85" s="1" t="s">
        <v>43</v>
      </c>
      <c r="F85" s="1" t="s">
        <v>54</v>
      </c>
    </row>
    <row r="86" spans="1:6" x14ac:dyDescent="0.25">
      <c r="A86" s="4">
        <v>43926</v>
      </c>
      <c r="B86" s="9" t="s">
        <v>16</v>
      </c>
      <c r="C86" s="9" t="s">
        <v>16</v>
      </c>
      <c r="D86" s="7">
        <v>1</v>
      </c>
      <c r="E86" s="10" t="s">
        <v>40</v>
      </c>
      <c r="F86" s="10" t="s">
        <v>51</v>
      </c>
    </row>
    <row r="87" spans="1:6" x14ac:dyDescent="0.25">
      <c r="A87" s="4">
        <v>43926</v>
      </c>
      <c r="B87" s="9" t="s">
        <v>10</v>
      </c>
      <c r="C87" s="9" t="s">
        <v>10</v>
      </c>
      <c r="D87" s="7">
        <v>2</v>
      </c>
      <c r="E87" s="10" t="s">
        <v>37</v>
      </c>
      <c r="F87" s="10" t="s">
        <v>48</v>
      </c>
    </row>
    <row r="88" spans="1:6" x14ac:dyDescent="0.25">
      <c r="A88" s="4">
        <v>43926</v>
      </c>
      <c r="B88" s="9" t="s">
        <v>11</v>
      </c>
      <c r="C88" s="9" t="s">
        <v>11</v>
      </c>
      <c r="D88" s="7">
        <v>5</v>
      </c>
      <c r="E88" s="10" t="s">
        <v>38</v>
      </c>
      <c r="F88" s="10" t="s">
        <v>49</v>
      </c>
    </row>
    <row r="89" spans="1:6" x14ac:dyDescent="0.25">
      <c r="A89" s="4">
        <v>43926</v>
      </c>
      <c r="B89" s="9" t="s">
        <v>12</v>
      </c>
      <c r="C89" s="9" t="s">
        <v>12</v>
      </c>
      <c r="D89" s="7">
        <v>4</v>
      </c>
      <c r="E89" s="10" t="s">
        <v>39</v>
      </c>
      <c r="F89" s="10" t="s">
        <v>50</v>
      </c>
    </row>
    <row r="90" spans="1:6" x14ac:dyDescent="0.25">
      <c r="A90" s="4">
        <v>43926</v>
      </c>
      <c r="B90" t="s">
        <v>24</v>
      </c>
      <c r="C90" t="s">
        <v>24</v>
      </c>
      <c r="D90" s="3">
        <v>1</v>
      </c>
      <c r="E90" s="1" t="s">
        <v>44</v>
      </c>
      <c r="F90" s="1" t="s">
        <v>55</v>
      </c>
    </row>
    <row r="91" spans="1:6" x14ac:dyDescent="0.25">
      <c r="A91" s="4">
        <v>43929</v>
      </c>
      <c r="B91" t="s">
        <v>17</v>
      </c>
      <c r="C91" t="s">
        <v>17</v>
      </c>
      <c r="D91" s="3">
        <v>1</v>
      </c>
      <c r="E91" s="1" t="s">
        <v>41</v>
      </c>
      <c r="F91" s="1" t="s">
        <v>52</v>
      </c>
    </row>
    <row r="92" spans="1:6" x14ac:dyDescent="0.25">
      <c r="A92" s="4">
        <v>43929</v>
      </c>
      <c r="B92" t="s">
        <v>20</v>
      </c>
      <c r="C92" t="s">
        <v>20</v>
      </c>
      <c r="D92" s="3">
        <v>1</v>
      </c>
      <c r="E92" s="1" t="s">
        <v>42</v>
      </c>
      <c r="F92" s="1" t="s">
        <v>53</v>
      </c>
    </row>
    <row r="93" spans="1:6" x14ac:dyDescent="0.25">
      <c r="A93" s="4">
        <v>43929</v>
      </c>
      <c r="B93" t="s">
        <v>21</v>
      </c>
      <c r="C93" t="s">
        <v>21</v>
      </c>
      <c r="D93" s="3">
        <v>1</v>
      </c>
      <c r="E93" s="1" t="s">
        <v>43</v>
      </c>
      <c r="F93" s="1" t="s">
        <v>54</v>
      </c>
    </row>
    <row r="94" spans="1:6" x14ac:dyDescent="0.25">
      <c r="A94" s="4">
        <v>43929</v>
      </c>
      <c r="B94" t="s">
        <v>21</v>
      </c>
      <c r="C94" t="s">
        <v>22</v>
      </c>
      <c r="D94" s="3">
        <v>1</v>
      </c>
      <c r="E94" s="1" t="s">
        <v>43</v>
      </c>
      <c r="F94" s="1" t="s">
        <v>54</v>
      </c>
    </row>
    <row r="95" spans="1:6" x14ac:dyDescent="0.25">
      <c r="A95" s="4">
        <v>43929</v>
      </c>
      <c r="B95" s="9" t="s">
        <v>16</v>
      </c>
      <c r="C95" s="9" t="s">
        <v>16</v>
      </c>
      <c r="D95" s="7">
        <v>1</v>
      </c>
      <c r="E95" s="10" t="s">
        <v>40</v>
      </c>
      <c r="F95" s="10" t="s">
        <v>51</v>
      </c>
    </row>
    <row r="96" spans="1:6" x14ac:dyDescent="0.25">
      <c r="A96" s="4">
        <v>43929</v>
      </c>
      <c r="B96" s="9" t="s">
        <v>10</v>
      </c>
      <c r="C96" s="9" t="s">
        <v>10</v>
      </c>
      <c r="D96" s="7">
        <v>2</v>
      </c>
      <c r="E96" s="10" t="s">
        <v>37</v>
      </c>
      <c r="F96" s="10" t="s">
        <v>48</v>
      </c>
    </row>
    <row r="97" spans="1:6" x14ac:dyDescent="0.25">
      <c r="A97" s="4">
        <v>43929</v>
      </c>
      <c r="B97" s="9" t="s">
        <v>11</v>
      </c>
      <c r="C97" s="9" t="s">
        <v>11</v>
      </c>
      <c r="D97" s="7">
        <v>5</v>
      </c>
      <c r="E97" s="10" t="s">
        <v>38</v>
      </c>
      <c r="F97" s="10" t="s">
        <v>49</v>
      </c>
    </row>
    <row r="98" spans="1:6" x14ac:dyDescent="0.25">
      <c r="A98" s="4">
        <v>43929</v>
      </c>
      <c r="B98" s="9" t="s">
        <v>12</v>
      </c>
      <c r="C98" s="9" t="s">
        <v>12</v>
      </c>
      <c r="D98" s="7">
        <v>4</v>
      </c>
      <c r="E98" s="10" t="s">
        <v>39</v>
      </c>
      <c r="F98" s="10" t="s">
        <v>50</v>
      </c>
    </row>
    <row r="99" spans="1:6" x14ac:dyDescent="0.25">
      <c r="A99" s="4">
        <v>43929</v>
      </c>
      <c r="B99" t="s">
        <v>24</v>
      </c>
      <c r="C99" t="s">
        <v>24</v>
      </c>
      <c r="D99" s="3">
        <v>1</v>
      </c>
      <c r="E99" s="1" t="s">
        <v>44</v>
      </c>
      <c r="F99" s="1" t="s">
        <v>55</v>
      </c>
    </row>
    <row r="100" spans="1:6" x14ac:dyDescent="0.25">
      <c r="A100" s="4">
        <v>43930</v>
      </c>
      <c r="B100" t="s">
        <v>17</v>
      </c>
      <c r="C100" t="s">
        <v>17</v>
      </c>
      <c r="D100" s="3">
        <v>1</v>
      </c>
      <c r="E100" s="1" t="s">
        <v>41</v>
      </c>
      <c r="F100" s="1" t="s">
        <v>52</v>
      </c>
    </row>
    <row r="101" spans="1:6" x14ac:dyDescent="0.25">
      <c r="A101" s="4">
        <v>43930</v>
      </c>
      <c r="B101" t="s">
        <v>20</v>
      </c>
      <c r="C101" t="s">
        <v>20</v>
      </c>
      <c r="D101" s="3">
        <v>1</v>
      </c>
      <c r="E101" s="1" t="s">
        <v>42</v>
      </c>
      <c r="F101" s="1" t="s">
        <v>53</v>
      </c>
    </row>
    <row r="102" spans="1:6" x14ac:dyDescent="0.25">
      <c r="A102" s="4">
        <v>43930</v>
      </c>
      <c r="B102" t="s">
        <v>21</v>
      </c>
      <c r="C102" t="s">
        <v>21</v>
      </c>
      <c r="D102" s="3">
        <v>1</v>
      </c>
      <c r="E102" s="1" t="s">
        <v>43</v>
      </c>
      <c r="F102" s="1" t="s">
        <v>54</v>
      </c>
    </row>
    <row r="103" spans="1:6" x14ac:dyDescent="0.25">
      <c r="A103" s="4">
        <v>43930</v>
      </c>
      <c r="B103" t="s">
        <v>21</v>
      </c>
      <c r="C103" t="s">
        <v>22</v>
      </c>
      <c r="D103" s="3">
        <v>1</v>
      </c>
      <c r="E103" s="1" t="s">
        <v>43</v>
      </c>
      <c r="F103" s="1" t="s">
        <v>54</v>
      </c>
    </row>
    <row r="104" spans="1:6" x14ac:dyDescent="0.25">
      <c r="A104" s="4">
        <v>43930</v>
      </c>
      <c r="B104" s="9" t="s">
        <v>16</v>
      </c>
      <c r="C104" s="9" t="s">
        <v>16</v>
      </c>
      <c r="D104" s="7">
        <v>1</v>
      </c>
      <c r="E104" s="10" t="s">
        <v>40</v>
      </c>
      <c r="F104" s="10" t="s">
        <v>51</v>
      </c>
    </row>
    <row r="105" spans="1:6" x14ac:dyDescent="0.25">
      <c r="A105" s="4">
        <v>43930</v>
      </c>
      <c r="B105" s="9" t="s">
        <v>10</v>
      </c>
      <c r="C105" s="9" t="s">
        <v>10</v>
      </c>
      <c r="D105" s="7">
        <v>2</v>
      </c>
      <c r="E105" s="10" t="s">
        <v>37</v>
      </c>
      <c r="F105" s="10" t="s">
        <v>48</v>
      </c>
    </row>
    <row r="106" spans="1:6" x14ac:dyDescent="0.25">
      <c r="A106" s="4">
        <v>43930</v>
      </c>
      <c r="B106" s="9" t="s">
        <v>11</v>
      </c>
      <c r="C106" s="9" t="s">
        <v>11</v>
      </c>
      <c r="D106" s="7">
        <v>5</v>
      </c>
      <c r="E106" s="10" t="s">
        <v>38</v>
      </c>
      <c r="F106" s="10" t="s">
        <v>49</v>
      </c>
    </row>
    <row r="107" spans="1:6" x14ac:dyDescent="0.25">
      <c r="A107" s="4">
        <v>43930</v>
      </c>
      <c r="B107" s="9" t="s">
        <v>12</v>
      </c>
      <c r="C107" s="9" t="s">
        <v>12</v>
      </c>
      <c r="D107" s="7">
        <v>4</v>
      </c>
      <c r="E107" s="10" t="s">
        <v>39</v>
      </c>
      <c r="F107" s="10" t="s">
        <v>50</v>
      </c>
    </row>
    <row r="108" spans="1:6" x14ac:dyDescent="0.25">
      <c r="A108" s="4">
        <v>43930</v>
      </c>
      <c r="B108" t="s">
        <v>24</v>
      </c>
      <c r="C108" t="s">
        <v>24</v>
      </c>
      <c r="D108" s="3">
        <v>1</v>
      </c>
      <c r="E108" s="1" t="s">
        <v>44</v>
      </c>
      <c r="F108" s="1" t="s">
        <v>55</v>
      </c>
    </row>
    <row r="109" spans="1:6" x14ac:dyDescent="0.25">
      <c r="A109" s="4">
        <v>43930</v>
      </c>
      <c r="B109" t="s">
        <v>26</v>
      </c>
      <c r="C109" t="s">
        <v>27</v>
      </c>
      <c r="D109" s="3">
        <v>1</v>
      </c>
      <c r="E109" s="1" t="s">
        <v>45</v>
      </c>
      <c r="F109" s="1" t="s">
        <v>56</v>
      </c>
    </row>
    <row r="110" spans="1:6" x14ac:dyDescent="0.25">
      <c r="A110" s="4">
        <v>43936</v>
      </c>
      <c r="B110" t="s">
        <v>17</v>
      </c>
      <c r="C110" t="s">
        <v>17</v>
      </c>
      <c r="D110" s="3">
        <v>1</v>
      </c>
      <c r="E110" s="1" t="s">
        <v>41</v>
      </c>
      <c r="F110" s="1" t="s">
        <v>52</v>
      </c>
    </row>
    <row r="111" spans="1:6" x14ac:dyDescent="0.25">
      <c r="A111" s="4">
        <v>43936</v>
      </c>
      <c r="B111" t="s">
        <v>20</v>
      </c>
      <c r="C111" t="s">
        <v>20</v>
      </c>
      <c r="D111" s="3">
        <v>1</v>
      </c>
      <c r="E111" s="1" t="s">
        <v>42</v>
      </c>
      <c r="F111" s="1" t="s">
        <v>53</v>
      </c>
    </row>
    <row r="112" spans="1:6" x14ac:dyDescent="0.25">
      <c r="A112" s="4">
        <v>43936</v>
      </c>
      <c r="B112" t="s">
        <v>21</v>
      </c>
      <c r="C112" t="s">
        <v>21</v>
      </c>
      <c r="D112" s="3">
        <v>1</v>
      </c>
      <c r="E112" s="1" t="s">
        <v>43</v>
      </c>
      <c r="F112" s="1" t="s">
        <v>54</v>
      </c>
    </row>
    <row r="113" spans="1:6" x14ac:dyDescent="0.25">
      <c r="A113" s="4">
        <v>43936</v>
      </c>
      <c r="B113" t="s">
        <v>21</v>
      </c>
      <c r="C113" t="s">
        <v>22</v>
      </c>
      <c r="D113" s="3">
        <v>1</v>
      </c>
      <c r="E113" s="1" t="s">
        <v>43</v>
      </c>
      <c r="F113" s="1" t="s">
        <v>54</v>
      </c>
    </row>
    <row r="114" spans="1:6" x14ac:dyDescent="0.25">
      <c r="A114" s="4">
        <v>43936</v>
      </c>
      <c r="B114" s="9" t="s">
        <v>16</v>
      </c>
      <c r="C114" s="9" t="s">
        <v>16</v>
      </c>
      <c r="D114" s="7">
        <v>1</v>
      </c>
      <c r="E114" s="10" t="s">
        <v>40</v>
      </c>
      <c r="F114" s="10" t="s">
        <v>51</v>
      </c>
    </row>
    <row r="115" spans="1:6" x14ac:dyDescent="0.25">
      <c r="A115" s="4">
        <v>43936</v>
      </c>
      <c r="B115" s="9" t="s">
        <v>10</v>
      </c>
      <c r="C115" s="9" t="s">
        <v>10</v>
      </c>
      <c r="D115" s="7">
        <v>2</v>
      </c>
      <c r="E115" s="10" t="s">
        <v>37</v>
      </c>
      <c r="F115" s="10" t="s">
        <v>48</v>
      </c>
    </row>
    <row r="116" spans="1:6" x14ac:dyDescent="0.25">
      <c r="A116" s="4">
        <v>43936</v>
      </c>
      <c r="B116" s="9" t="s">
        <v>11</v>
      </c>
      <c r="C116" s="9" t="s">
        <v>11</v>
      </c>
      <c r="D116" s="7">
        <v>5</v>
      </c>
      <c r="E116" s="10" t="s">
        <v>38</v>
      </c>
      <c r="F116" s="10" t="s">
        <v>49</v>
      </c>
    </row>
    <row r="117" spans="1:6" x14ac:dyDescent="0.25">
      <c r="A117" s="4">
        <v>43936</v>
      </c>
      <c r="B117" s="9" t="s">
        <v>12</v>
      </c>
      <c r="C117" s="9" t="s">
        <v>12</v>
      </c>
      <c r="D117" s="7">
        <v>4</v>
      </c>
      <c r="E117" s="10" t="s">
        <v>39</v>
      </c>
      <c r="F117" s="10" t="s">
        <v>50</v>
      </c>
    </row>
    <row r="118" spans="1:6" x14ac:dyDescent="0.25">
      <c r="A118" s="4">
        <v>43936</v>
      </c>
      <c r="B118" t="s">
        <v>24</v>
      </c>
      <c r="C118" t="s">
        <v>24</v>
      </c>
      <c r="D118" s="3">
        <v>1</v>
      </c>
      <c r="E118" s="1" t="s">
        <v>44</v>
      </c>
      <c r="F118" s="1" t="s">
        <v>55</v>
      </c>
    </row>
    <row r="119" spans="1:6" x14ac:dyDescent="0.25">
      <c r="A119" s="4">
        <v>43936</v>
      </c>
      <c r="B119" t="s">
        <v>26</v>
      </c>
      <c r="C119" t="s">
        <v>27</v>
      </c>
      <c r="D119" s="3">
        <v>1</v>
      </c>
      <c r="E119" s="1" t="s">
        <v>45</v>
      </c>
      <c r="F119" s="1" t="s">
        <v>56</v>
      </c>
    </row>
    <row r="120" spans="1:6" x14ac:dyDescent="0.25">
      <c r="A120" s="4">
        <v>43936</v>
      </c>
      <c r="B120" t="s">
        <v>24</v>
      </c>
      <c r="C120" t="s">
        <v>31</v>
      </c>
      <c r="D120" s="3">
        <v>1</v>
      </c>
      <c r="E120" s="1" t="s">
        <v>46</v>
      </c>
      <c r="F120" s="1" t="s">
        <v>57</v>
      </c>
    </row>
    <row r="121" spans="1:6" x14ac:dyDescent="0.25">
      <c r="A121" s="4">
        <v>43948</v>
      </c>
      <c r="B121" t="s">
        <v>17</v>
      </c>
      <c r="C121" t="s">
        <v>17</v>
      </c>
      <c r="D121" s="3">
        <v>1</v>
      </c>
      <c r="E121" s="1" t="s">
        <v>41</v>
      </c>
      <c r="F121" s="1" t="s">
        <v>52</v>
      </c>
    </row>
    <row r="122" spans="1:6" x14ac:dyDescent="0.25">
      <c r="A122" s="4">
        <v>43948</v>
      </c>
      <c r="B122" t="s">
        <v>20</v>
      </c>
      <c r="C122" t="s">
        <v>20</v>
      </c>
      <c r="D122" s="3">
        <v>1</v>
      </c>
      <c r="E122" s="1" t="s">
        <v>42</v>
      </c>
      <c r="F122" s="1" t="s">
        <v>53</v>
      </c>
    </row>
    <row r="123" spans="1:6" x14ac:dyDescent="0.25">
      <c r="A123" s="4">
        <v>43948</v>
      </c>
      <c r="B123" t="s">
        <v>21</v>
      </c>
      <c r="C123" t="s">
        <v>21</v>
      </c>
      <c r="D123" s="3">
        <v>1</v>
      </c>
      <c r="E123" s="1" t="s">
        <v>43</v>
      </c>
      <c r="F123" s="1" t="s">
        <v>54</v>
      </c>
    </row>
    <row r="124" spans="1:6" x14ac:dyDescent="0.25">
      <c r="A124" s="4">
        <v>43948</v>
      </c>
      <c r="B124" t="s">
        <v>21</v>
      </c>
      <c r="C124" t="s">
        <v>22</v>
      </c>
      <c r="D124" s="3">
        <v>1</v>
      </c>
      <c r="E124" s="1" t="s">
        <v>43</v>
      </c>
      <c r="F124" s="1" t="s">
        <v>54</v>
      </c>
    </row>
    <row r="125" spans="1:6" x14ac:dyDescent="0.25">
      <c r="A125" s="4">
        <v>43948</v>
      </c>
      <c r="B125" s="9" t="s">
        <v>16</v>
      </c>
      <c r="C125" s="9" t="s">
        <v>16</v>
      </c>
      <c r="D125" s="7">
        <v>1</v>
      </c>
      <c r="E125" s="10" t="s">
        <v>40</v>
      </c>
      <c r="F125" s="10" t="s">
        <v>51</v>
      </c>
    </row>
    <row r="126" spans="1:6" x14ac:dyDescent="0.25">
      <c r="A126" s="4">
        <v>43948</v>
      </c>
      <c r="B126" s="9" t="s">
        <v>10</v>
      </c>
      <c r="C126" s="9" t="s">
        <v>10</v>
      </c>
      <c r="D126" s="7">
        <v>2</v>
      </c>
      <c r="E126" s="10" t="s">
        <v>37</v>
      </c>
      <c r="F126" s="10" t="s">
        <v>48</v>
      </c>
    </row>
    <row r="127" spans="1:6" x14ac:dyDescent="0.25">
      <c r="A127" s="4">
        <v>43948</v>
      </c>
      <c r="B127" s="9" t="s">
        <v>11</v>
      </c>
      <c r="C127" s="9" t="s">
        <v>11</v>
      </c>
      <c r="D127" s="7">
        <v>6</v>
      </c>
      <c r="E127" s="10" t="s">
        <v>38</v>
      </c>
      <c r="F127" s="10" t="s">
        <v>49</v>
      </c>
    </row>
    <row r="128" spans="1:6" x14ac:dyDescent="0.25">
      <c r="A128" s="4">
        <v>43948</v>
      </c>
      <c r="B128" s="9" t="s">
        <v>12</v>
      </c>
      <c r="C128" s="9" t="s">
        <v>12</v>
      </c>
      <c r="D128" s="7">
        <v>4</v>
      </c>
      <c r="E128" s="10" t="s">
        <v>39</v>
      </c>
      <c r="F128" s="10" t="s">
        <v>50</v>
      </c>
    </row>
    <row r="129" spans="1:6" x14ac:dyDescent="0.25">
      <c r="A129" s="4">
        <v>43948</v>
      </c>
      <c r="B129" t="s">
        <v>24</v>
      </c>
      <c r="C129" t="s">
        <v>24</v>
      </c>
      <c r="D129" s="3">
        <v>1</v>
      </c>
      <c r="E129" s="1" t="s">
        <v>44</v>
      </c>
      <c r="F129" s="1" t="s">
        <v>55</v>
      </c>
    </row>
    <row r="130" spans="1:6" x14ac:dyDescent="0.25">
      <c r="A130" s="4">
        <v>43948</v>
      </c>
      <c r="B130" t="s">
        <v>26</v>
      </c>
      <c r="C130" t="s">
        <v>27</v>
      </c>
      <c r="D130" s="3">
        <v>1</v>
      </c>
      <c r="E130" s="1" t="s">
        <v>45</v>
      </c>
      <c r="F130" s="1" t="s">
        <v>56</v>
      </c>
    </row>
    <row r="131" spans="1:6" x14ac:dyDescent="0.25">
      <c r="A131" s="4">
        <v>43948</v>
      </c>
      <c r="B131" t="s">
        <v>24</v>
      </c>
      <c r="C131" t="s">
        <v>31</v>
      </c>
      <c r="D131" s="3">
        <v>1</v>
      </c>
      <c r="E131" s="1" t="s">
        <v>46</v>
      </c>
      <c r="F131" s="1" t="s">
        <v>57</v>
      </c>
    </row>
    <row r="132" spans="1:6" x14ac:dyDescent="0.25">
      <c r="A132" s="4">
        <v>43951</v>
      </c>
      <c r="B132" t="s">
        <v>17</v>
      </c>
      <c r="C132" t="s">
        <v>17</v>
      </c>
      <c r="D132" s="3">
        <v>1</v>
      </c>
      <c r="E132" s="1" t="s">
        <v>41</v>
      </c>
      <c r="F132" s="1" t="s">
        <v>52</v>
      </c>
    </row>
    <row r="133" spans="1:6" x14ac:dyDescent="0.25">
      <c r="A133" s="4">
        <v>43951</v>
      </c>
      <c r="B133" t="s">
        <v>20</v>
      </c>
      <c r="C133" t="s">
        <v>20</v>
      </c>
      <c r="D133" s="3">
        <v>1</v>
      </c>
      <c r="E133" s="1" t="s">
        <v>42</v>
      </c>
      <c r="F133" s="1" t="s">
        <v>53</v>
      </c>
    </row>
    <row r="134" spans="1:6" x14ac:dyDescent="0.25">
      <c r="A134" s="4">
        <v>43951</v>
      </c>
      <c r="B134" t="s">
        <v>21</v>
      </c>
      <c r="C134" t="s">
        <v>21</v>
      </c>
      <c r="D134" s="3">
        <v>1</v>
      </c>
      <c r="E134" s="1" t="s">
        <v>43</v>
      </c>
      <c r="F134" s="1" t="s">
        <v>54</v>
      </c>
    </row>
    <row r="135" spans="1:6" x14ac:dyDescent="0.25">
      <c r="A135" s="4">
        <v>43951</v>
      </c>
      <c r="B135" t="s">
        <v>21</v>
      </c>
      <c r="C135" t="s">
        <v>22</v>
      </c>
      <c r="D135" s="3">
        <v>1</v>
      </c>
      <c r="E135" s="1" t="s">
        <v>43</v>
      </c>
      <c r="F135" s="1" t="s">
        <v>54</v>
      </c>
    </row>
    <row r="136" spans="1:6" x14ac:dyDescent="0.25">
      <c r="A136" s="4">
        <v>43951</v>
      </c>
      <c r="B136" s="9" t="s">
        <v>16</v>
      </c>
      <c r="C136" s="9" t="s">
        <v>16</v>
      </c>
      <c r="D136" s="7">
        <v>2</v>
      </c>
      <c r="E136" s="10" t="s">
        <v>40</v>
      </c>
      <c r="F136" s="10" t="s">
        <v>51</v>
      </c>
    </row>
    <row r="137" spans="1:6" x14ac:dyDescent="0.25">
      <c r="A137" s="4">
        <v>43951</v>
      </c>
      <c r="B137" s="9" t="s">
        <v>10</v>
      </c>
      <c r="C137" s="9" t="s">
        <v>10</v>
      </c>
      <c r="D137" s="7">
        <v>2</v>
      </c>
      <c r="E137" s="10" t="s">
        <v>37</v>
      </c>
      <c r="F137" s="10" t="s">
        <v>48</v>
      </c>
    </row>
    <row r="138" spans="1:6" x14ac:dyDescent="0.25">
      <c r="A138" s="4">
        <v>43951</v>
      </c>
      <c r="B138" s="9" t="s">
        <v>11</v>
      </c>
      <c r="C138" s="9" t="s">
        <v>11</v>
      </c>
      <c r="D138" s="7">
        <v>6</v>
      </c>
      <c r="E138" s="10" t="s">
        <v>38</v>
      </c>
      <c r="F138" s="10" t="s">
        <v>49</v>
      </c>
    </row>
    <row r="139" spans="1:6" x14ac:dyDescent="0.25">
      <c r="A139" s="4">
        <v>43951</v>
      </c>
      <c r="B139" s="9" t="s">
        <v>12</v>
      </c>
      <c r="C139" s="9" t="s">
        <v>12</v>
      </c>
      <c r="D139" s="7">
        <v>5</v>
      </c>
      <c r="E139" s="10" t="s">
        <v>39</v>
      </c>
      <c r="F139" s="10" t="s">
        <v>50</v>
      </c>
    </row>
    <row r="140" spans="1:6" x14ac:dyDescent="0.25">
      <c r="A140" s="4">
        <v>43951</v>
      </c>
      <c r="B140" t="s">
        <v>24</v>
      </c>
      <c r="C140" t="s">
        <v>24</v>
      </c>
      <c r="D140" s="3">
        <v>1</v>
      </c>
      <c r="E140" s="1" t="s">
        <v>44</v>
      </c>
      <c r="F140" s="1" t="s">
        <v>55</v>
      </c>
    </row>
    <row r="141" spans="1:6" x14ac:dyDescent="0.25">
      <c r="A141" s="4">
        <v>43951</v>
      </c>
      <c r="B141" t="s">
        <v>26</v>
      </c>
      <c r="C141" t="s">
        <v>27</v>
      </c>
      <c r="D141" s="3">
        <v>1</v>
      </c>
      <c r="E141" s="1" t="s">
        <v>45</v>
      </c>
      <c r="F141" s="1" t="s">
        <v>56</v>
      </c>
    </row>
    <row r="142" spans="1:6" x14ac:dyDescent="0.25">
      <c r="A142" s="4">
        <v>43951</v>
      </c>
      <c r="B142" t="s">
        <v>24</v>
      </c>
      <c r="C142" t="s">
        <v>31</v>
      </c>
      <c r="D142" s="3">
        <v>1</v>
      </c>
      <c r="E142" s="1" t="s">
        <v>46</v>
      </c>
      <c r="F142" s="1" t="s">
        <v>57</v>
      </c>
    </row>
    <row r="143" spans="1:6" x14ac:dyDescent="0.25">
      <c r="A143" s="4">
        <v>43953</v>
      </c>
      <c r="B143" t="s">
        <v>17</v>
      </c>
      <c r="C143" t="s">
        <v>17</v>
      </c>
      <c r="D143" s="3">
        <v>1</v>
      </c>
      <c r="E143" s="1" t="s">
        <v>41</v>
      </c>
      <c r="F143" s="1" t="s">
        <v>52</v>
      </c>
    </row>
    <row r="144" spans="1:6" x14ac:dyDescent="0.25">
      <c r="A144" s="4">
        <v>43953</v>
      </c>
      <c r="B144" t="s">
        <v>20</v>
      </c>
      <c r="C144" t="s">
        <v>20</v>
      </c>
      <c r="D144" s="3">
        <v>1</v>
      </c>
      <c r="E144" s="1" t="s">
        <v>42</v>
      </c>
      <c r="F144" s="1" t="s">
        <v>53</v>
      </c>
    </row>
    <row r="145" spans="1:6" x14ac:dyDescent="0.25">
      <c r="A145" s="4">
        <v>43953</v>
      </c>
      <c r="B145" t="s">
        <v>21</v>
      </c>
      <c r="C145" t="s">
        <v>21</v>
      </c>
      <c r="D145" s="3">
        <v>1</v>
      </c>
      <c r="E145" s="1" t="s">
        <v>43</v>
      </c>
      <c r="F145" s="1" t="s">
        <v>54</v>
      </c>
    </row>
    <row r="146" spans="1:6" x14ac:dyDescent="0.25">
      <c r="A146" s="4">
        <v>43953</v>
      </c>
      <c r="B146" t="s">
        <v>21</v>
      </c>
      <c r="C146" t="s">
        <v>22</v>
      </c>
      <c r="D146" s="3">
        <v>1</v>
      </c>
      <c r="E146" s="1" t="s">
        <v>43</v>
      </c>
      <c r="F146" s="1" t="s">
        <v>54</v>
      </c>
    </row>
    <row r="147" spans="1:6" x14ac:dyDescent="0.25">
      <c r="A147" s="4">
        <v>43953</v>
      </c>
      <c r="B147" s="9" t="s">
        <v>16</v>
      </c>
      <c r="C147" s="9" t="s">
        <v>16</v>
      </c>
      <c r="D147" s="7">
        <v>2</v>
      </c>
      <c r="E147" s="10" t="s">
        <v>40</v>
      </c>
      <c r="F147" s="10" t="s">
        <v>51</v>
      </c>
    </row>
    <row r="148" spans="1:6" x14ac:dyDescent="0.25">
      <c r="A148" s="4">
        <v>43953</v>
      </c>
      <c r="B148" s="9" t="s">
        <v>10</v>
      </c>
      <c r="C148" s="9" t="s">
        <v>10</v>
      </c>
      <c r="D148" s="7">
        <v>2</v>
      </c>
      <c r="E148" s="10" t="s">
        <v>37</v>
      </c>
      <c r="F148" s="10" t="s">
        <v>48</v>
      </c>
    </row>
    <row r="149" spans="1:6" x14ac:dyDescent="0.25">
      <c r="A149" s="4">
        <v>43953</v>
      </c>
      <c r="B149" s="9" t="s">
        <v>11</v>
      </c>
      <c r="C149" s="9" t="s">
        <v>11</v>
      </c>
      <c r="D149" s="7">
        <v>6</v>
      </c>
      <c r="E149" s="10" t="s">
        <v>38</v>
      </c>
      <c r="F149" s="10" t="s">
        <v>49</v>
      </c>
    </row>
    <row r="150" spans="1:6" x14ac:dyDescent="0.25">
      <c r="A150" s="4">
        <v>43953</v>
      </c>
      <c r="B150" s="9" t="s">
        <v>12</v>
      </c>
      <c r="C150" s="9" t="s">
        <v>12</v>
      </c>
      <c r="D150" s="7">
        <v>6</v>
      </c>
      <c r="E150" s="10" t="s">
        <v>39</v>
      </c>
      <c r="F150" s="10" t="s">
        <v>50</v>
      </c>
    </row>
    <row r="151" spans="1:6" x14ac:dyDescent="0.25">
      <c r="A151" s="4">
        <v>43953</v>
      </c>
      <c r="B151" t="s">
        <v>12</v>
      </c>
      <c r="C151" t="s">
        <v>32</v>
      </c>
      <c r="D151" s="3">
        <v>1</v>
      </c>
      <c r="E151" s="1" t="s">
        <v>47</v>
      </c>
      <c r="F151" s="1" t="s">
        <v>58</v>
      </c>
    </row>
    <row r="152" spans="1:6" x14ac:dyDescent="0.25">
      <c r="A152" s="4">
        <v>43953</v>
      </c>
      <c r="B152" t="s">
        <v>24</v>
      </c>
      <c r="C152" t="s">
        <v>24</v>
      </c>
      <c r="D152" s="3">
        <v>1</v>
      </c>
      <c r="E152" s="1" t="s">
        <v>44</v>
      </c>
      <c r="F152" s="1" t="s">
        <v>55</v>
      </c>
    </row>
    <row r="153" spans="1:6" x14ac:dyDescent="0.25">
      <c r="A153" s="4">
        <v>43953</v>
      </c>
      <c r="B153" t="s">
        <v>26</v>
      </c>
      <c r="C153" t="s">
        <v>27</v>
      </c>
      <c r="D153" s="3">
        <v>1</v>
      </c>
      <c r="E153" s="1" t="s">
        <v>45</v>
      </c>
      <c r="F153" s="1" t="s">
        <v>56</v>
      </c>
    </row>
    <row r="154" spans="1:6" x14ac:dyDescent="0.25">
      <c r="A154" s="4">
        <v>43953</v>
      </c>
      <c r="B154" t="s">
        <v>24</v>
      </c>
      <c r="C154" t="s">
        <v>31</v>
      </c>
      <c r="D154" s="3">
        <v>1</v>
      </c>
      <c r="E154" s="1" t="s">
        <v>46</v>
      </c>
      <c r="F154" s="1" t="s">
        <v>57</v>
      </c>
    </row>
    <row r="155" spans="1:6" x14ac:dyDescent="0.25">
      <c r="A155" s="4">
        <v>43956</v>
      </c>
      <c r="B155" t="s">
        <v>17</v>
      </c>
      <c r="C155" t="s">
        <v>17</v>
      </c>
      <c r="D155" s="3">
        <v>1</v>
      </c>
      <c r="E155" s="1" t="s">
        <v>41</v>
      </c>
      <c r="F155" s="1" t="s">
        <v>52</v>
      </c>
    </row>
    <row r="156" spans="1:6" x14ac:dyDescent="0.25">
      <c r="A156" s="4">
        <v>43956</v>
      </c>
      <c r="B156" t="s">
        <v>20</v>
      </c>
      <c r="C156" t="s">
        <v>20</v>
      </c>
      <c r="D156" s="3">
        <v>1</v>
      </c>
      <c r="E156" s="1" t="s">
        <v>42</v>
      </c>
      <c r="F156" s="1" t="s">
        <v>53</v>
      </c>
    </row>
    <row r="157" spans="1:6" x14ac:dyDescent="0.25">
      <c r="A157" s="4">
        <v>43956</v>
      </c>
      <c r="B157" t="s">
        <v>21</v>
      </c>
      <c r="C157" t="s">
        <v>21</v>
      </c>
      <c r="D157" s="3">
        <v>1</v>
      </c>
      <c r="E157" s="1" t="s">
        <v>43</v>
      </c>
      <c r="F157" s="1" t="s">
        <v>54</v>
      </c>
    </row>
    <row r="158" spans="1:6" x14ac:dyDescent="0.25">
      <c r="A158" s="4">
        <v>43956</v>
      </c>
      <c r="B158" t="s">
        <v>21</v>
      </c>
      <c r="C158" t="s">
        <v>22</v>
      </c>
      <c r="D158" s="3">
        <v>1</v>
      </c>
      <c r="E158" s="1" t="s">
        <v>43</v>
      </c>
      <c r="F158" s="1" t="s">
        <v>54</v>
      </c>
    </row>
    <row r="159" spans="1:6" x14ac:dyDescent="0.25">
      <c r="A159" s="4">
        <v>43956</v>
      </c>
      <c r="B159" s="9" t="s">
        <v>16</v>
      </c>
      <c r="C159" s="9" t="s">
        <v>16</v>
      </c>
      <c r="D159" s="7">
        <v>2</v>
      </c>
      <c r="E159" s="10" t="s">
        <v>40</v>
      </c>
      <c r="F159" s="10" t="s">
        <v>51</v>
      </c>
    </row>
    <row r="160" spans="1:6" x14ac:dyDescent="0.25">
      <c r="A160" s="4">
        <v>43956</v>
      </c>
      <c r="B160" s="9" t="s">
        <v>10</v>
      </c>
      <c r="C160" s="9" t="s">
        <v>10</v>
      </c>
      <c r="D160" s="7">
        <v>2</v>
      </c>
      <c r="E160" s="10" t="s">
        <v>37</v>
      </c>
      <c r="F160" s="10" t="s">
        <v>48</v>
      </c>
    </row>
    <row r="161" spans="1:6" x14ac:dyDescent="0.25">
      <c r="A161" s="4">
        <v>43956</v>
      </c>
      <c r="B161" s="9" t="s">
        <v>11</v>
      </c>
      <c r="C161" s="9" t="s">
        <v>11</v>
      </c>
      <c r="D161" s="7">
        <v>6</v>
      </c>
      <c r="E161" s="10" t="s">
        <v>38</v>
      </c>
      <c r="F161" s="10" t="s">
        <v>49</v>
      </c>
    </row>
    <row r="162" spans="1:6" x14ac:dyDescent="0.25">
      <c r="A162" s="4">
        <v>43956</v>
      </c>
      <c r="B162" s="9" t="s">
        <v>12</v>
      </c>
      <c r="C162" s="9" t="s">
        <v>12</v>
      </c>
      <c r="D162" s="7">
        <v>7</v>
      </c>
      <c r="E162" s="10" t="s">
        <v>39</v>
      </c>
      <c r="F162" s="10" t="s">
        <v>50</v>
      </c>
    </row>
    <row r="163" spans="1:6" x14ac:dyDescent="0.25">
      <c r="A163" s="4">
        <v>43956</v>
      </c>
      <c r="B163" t="s">
        <v>12</v>
      </c>
      <c r="C163" t="s">
        <v>32</v>
      </c>
      <c r="D163" s="3">
        <v>2</v>
      </c>
      <c r="E163" s="1" t="s">
        <v>47</v>
      </c>
      <c r="F163" s="1" t="s">
        <v>58</v>
      </c>
    </row>
    <row r="164" spans="1:6" x14ac:dyDescent="0.25">
      <c r="A164" s="4">
        <v>43956</v>
      </c>
      <c r="B164" t="s">
        <v>24</v>
      </c>
      <c r="C164" t="s">
        <v>24</v>
      </c>
      <c r="D164" s="3">
        <v>1</v>
      </c>
      <c r="E164" s="1" t="s">
        <v>44</v>
      </c>
      <c r="F164" s="1" t="s">
        <v>55</v>
      </c>
    </row>
    <row r="165" spans="1:6" x14ac:dyDescent="0.25">
      <c r="A165" s="4">
        <v>43956</v>
      </c>
      <c r="B165" t="s">
        <v>26</v>
      </c>
      <c r="C165" t="s">
        <v>27</v>
      </c>
      <c r="D165" s="3">
        <v>1</v>
      </c>
      <c r="E165" s="1" t="s">
        <v>45</v>
      </c>
      <c r="F165" s="1" t="s">
        <v>56</v>
      </c>
    </row>
    <row r="166" spans="1:6" x14ac:dyDescent="0.25">
      <c r="A166" s="4">
        <v>43956</v>
      </c>
      <c r="B166" t="s">
        <v>24</v>
      </c>
      <c r="C166" t="s">
        <v>31</v>
      </c>
      <c r="D166" s="3">
        <v>1</v>
      </c>
      <c r="E166" s="1" t="s">
        <v>46</v>
      </c>
      <c r="F166" s="1" t="s">
        <v>57</v>
      </c>
    </row>
    <row r="167" spans="1:6" x14ac:dyDescent="0.25">
      <c r="A167" s="4">
        <v>43963</v>
      </c>
      <c r="B167" t="s">
        <v>17</v>
      </c>
      <c r="C167" t="s">
        <v>17</v>
      </c>
      <c r="D167" s="3">
        <v>1</v>
      </c>
      <c r="E167" s="1" t="s">
        <v>41</v>
      </c>
      <c r="F167" s="1" t="s">
        <v>52</v>
      </c>
    </row>
    <row r="168" spans="1:6" x14ac:dyDescent="0.25">
      <c r="A168" s="4">
        <v>43963</v>
      </c>
      <c r="B168" t="s">
        <v>20</v>
      </c>
      <c r="C168" t="s">
        <v>20</v>
      </c>
      <c r="D168" s="3">
        <v>1</v>
      </c>
      <c r="E168" s="1" t="s">
        <v>42</v>
      </c>
      <c r="F168" s="1" t="s">
        <v>53</v>
      </c>
    </row>
    <row r="169" spans="1:6" x14ac:dyDescent="0.25">
      <c r="A169" s="4">
        <v>43963</v>
      </c>
      <c r="B169" t="s">
        <v>21</v>
      </c>
      <c r="C169" t="s">
        <v>21</v>
      </c>
      <c r="D169" s="3">
        <v>1</v>
      </c>
      <c r="E169" s="1" t="s">
        <v>43</v>
      </c>
      <c r="F169" s="1" t="s">
        <v>54</v>
      </c>
    </row>
    <row r="170" spans="1:6" x14ac:dyDescent="0.25">
      <c r="A170" s="4">
        <v>43963</v>
      </c>
      <c r="B170" t="s">
        <v>21</v>
      </c>
      <c r="C170" t="s">
        <v>22</v>
      </c>
      <c r="D170" s="3">
        <v>1</v>
      </c>
      <c r="E170" s="1" t="s">
        <v>43</v>
      </c>
      <c r="F170" s="1" t="s">
        <v>54</v>
      </c>
    </row>
    <row r="171" spans="1:6" x14ac:dyDescent="0.25">
      <c r="A171" s="4">
        <v>43963</v>
      </c>
      <c r="B171" s="9" t="s">
        <v>16</v>
      </c>
      <c r="C171" s="9" t="s">
        <v>16</v>
      </c>
      <c r="D171" s="7">
        <v>2</v>
      </c>
      <c r="E171" s="10" t="s">
        <v>40</v>
      </c>
      <c r="F171" s="10" t="s">
        <v>51</v>
      </c>
    </row>
    <row r="172" spans="1:6" x14ac:dyDescent="0.25">
      <c r="A172" s="4">
        <v>43963</v>
      </c>
      <c r="B172" s="9" t="s">
        <v>10</v>
      </c>
      <c r="C172" s="9" t="s">
        <v>10</v>
      </c>
      <c r="D172" s="7">
        <v>2</v>
      </c>
      <c r="E172" s="10" t="s">
        <v>37</v>
      </c>
      <c r="F172" s="10" t="s">
        <v>48</v>
      </c>
    </row>
    <row r="173" spans="1:6" x14ac:dyDescent="0.25">
      <c r="A173" s="4">
        <v>43963</v>
      </c>
      <c r="B173" s="9" t="s">
        <v>11</v>
      </c>
      <c r="C173" s="9" t="s">
        <v>11</v>
      </c>
      <c r="D173" s="7">
        <v>6</v>
      </c>
      <c r="E173" s="10" t="s">
        <v>38</v>
      </c>
      <c r="F173" s="10" t="s">
        <v>49</v>
      </c>
    </row>
    <row r="174" spans="1:6" x14ac:dyDescent="0.25">
      <c r="A174" s="4">
        <v>43963</v>
      </c>
      <c r="B174" s="9" t="s">
        <v>12</v>
      </c>
      <c r="C174" s="9" t="s">
        <v>12</v>
      </c>
      <c r="D174" s="7">
        <v>7</v>
      </c>
      <c r="E174" s="10" t="s">
        <v>39</v>
      </c>
      <c r="F174" s="10" t="s">
        <v>50</v>
      </c>
    </row>
    <row r="175" spans="1:6" x14ac:dyDescent="0.25">
      <c r="A175" s="4">
        <v>43963</v>
      </c>
      <c r="B175" t="s">
        <v>12</v>
      </c>
      <c r="C175" t="s">
        <v>32</v>
      </c>
      <c r="D175" s="3">
        <v>2</v>
      </c>
      <c r="E175" s="1" t="s">
        <v>47</v>
      </c>
      <c r="F175" s="1" t="s">
        <v>58</v>
      </c>
    </row>
    <row r="176" spans="1:6" x14ac:dyDescent="0.25">
      <c r="A176" s="4">
        <v>43963</v>
      </c>
      <c r="B176" t="s">
        <v>24</v>
      </c>
      <c r="C176" t="s">
        <v>24</v>
      </c>
      <c r="D176" s="3">
        <v>1</v>
      </c>
      <c r="E176" s="1" t="s">
        <v>44</v>
      </c>
      <c r="F176" s="1" t="s">
        <v>55</v>
      </c>
    </row>
    <row r="177" spans="1:6" x14ac:dyDescent="0.25">
      <c r="A177" s="4">
        <v>43963</v>
      </c>
      <c r="B177" t="s">
        <v>26</v>
      </c>
      <c r="C177" t="s">
        <v>27</v>
      </c>
      <c r="D177" s="3">
        <v>1</v>
      </c>
      <c r="E177" s="1" t="s">
        <v>45</v>
      </c>
      <c r="F177" s="1" t="s">
        <v>56</v>
      </c>
    </row>
    <row r="178" spans="1:6" x14ac:dyDescent="0.25">
      <c r="A178" s="4">
        <v>43963</v>
      </c>
      <c r="B178" t="s">
        <v>24</v>
      </c>
      <c r="C178" t="s">
        <v>31</v>
      </c>
      <c r="D178" s="3">
        <v>1</v>
      </c>
      <c r="E178" s="1" t="s">
        <v>46</v>
      </c>
      <c r="F178" s="1" t="s">
        <v>57</v>
      </c>
    </row>
    <row r="179" spans="1:6" x14ac:dyDescent="0.25">
      <c r="A179" s="4">
        <v>43963</v>
      </c>
      <c r="B179" t="s">
        <v>59</v>
      </c>
      <c r="C179" t="s">
        <v>59</v>
      </c>
      <c r="D179" s="3">
        <v>1</v>
      </c>
      <c r="E179" s="1" t="s">
        <v>61</v>
      </c>
      <c r="F179" s="1" t="s">
        <v>62</v>
      </c>
    </row>
    <row r="180" spans="1:6" x14ac:dyDescent="0.25">
      <c r="A180" s="4">
        <v>43979</v>
      </c>
      <c r="B180" t="s">
        <v>17</v>
      </c>
      <c r="C180" t="s">
        <v>17</v>
      </c>
      <c r="D180" s="3">
        <v>1</v>
      </c>
      <c r="E180" s="1" t="s">
        <v>41</v>
      </c>
      <c r="F180" s="1" t="s">
        <v>52</v>
      </c>
    </row>
    <row r="181" spans="1:6" x14ac:dyDescent="0.25">
      <c r="A181" s="4">
        <v>43979</v>
      </c>
      <c r="B181" t="s">
        <v>20</v>
      </c>
      <c r="C181" t="s">
        <v>20</v>
      </c>
      <c r="D181" s="3">
        <v>1</v>
      </c>
      <c r="E181" s="1" t="s">
        <v>42</v>
      </c>
      <c r="F181" s="1" t="s">
        <v>53</v>
      </c>
    </row>
    <row r="182" spans="1:6" x14ac:dyDescent="0.25">
      <c r="A182" s="4">
        <v>43979</v>
      </c>
      <c r="B182" t="s">
        <v>21</v>
      </c>
      <c r="C182" t="s">
        <v>21</v>
      </c>
      <c r="D182" s="3">
        <v>1</v>
      </c>
      <c r="E182" s="1" t="s">
        <v>43</v>
      </c>
      <c r="F182" s="1" t="s">
        <v>54</v>
      </c>
    </row>
    <row r="183" spans="1:6" x14ac:dyDescent="0.25">
      <c r="A183" s="4">
        <v>43979</v>
      </c>
      <c r="B183" t="s">
        <v>21</v>
      </c>
      <c r="C183" t="s">
        <v>22</v>
      </c>
      <c r="D183" s="3">
        <v>1</v>
      </c>
      <c r="E183" s="1" t="s">
        <v>43</v>
      </c>
      <c r="F183" s="1" t="s">
        <v>54</v>
      </c>
    </row>
    <row r="184" spans="1:6" x14ac:dyDescent="0.25">
      <c r="A184" s="4">
        <v>43979</v>
      </c>
      <c r="B184" s="9" t="s">
        <v>16</v>
      </c>
      <c r="C184" s="9" t="s">
        <v>16</v>
      </c>
      <c r="D184" s="7">
        <v>2</v>
      </c>
      <c r="E184" s="10" t="s">
        <v>40</v>
      </c>
      <c r="F184" s="10" t="s">
        <v>51</v>
      </c>
    </row>
    <row r="185" spans="1:6" x14ac:dyDescent="0.25">
      <c r="A185" s="4">
        <v>43979</v>
      </c>
      <c r="B185" s="9" t="s">
        <v>10</v>
      </c>
      <c r="C185" s="9" t="s">
        <v>10</v>
      </c>
      <c r="D185" s="7">
        <v>2</v>
      </c>
      <c r="E185" s="10" t="s">
        <v>37</v>
      </c>
      <c r="F185" s="10" t="s">
        <v>48</v>
      </c>
    </row>
    <row r="186" spans="1:6" x14ac:dyDescent="0.25">
      <c r="A186" s="4">
        <v>43979</v>
      </c>
      <c r="B186" s="9" t="s">
        <v>11</v>
      </c>
      <c r="C186" s="9" t="s">
        <v>11</v>
      </c>
      <c r="D186" s="7">
        <v>6</v>
      </c>
      <c r="E186" s="10" t="s">
        <v>38</v>
      </c>
      <c r="F186" s="10" t="s">
        <v>49</v>
      </c>
    </row>
    <row r="187" spans="1:6" x14ac:dyDescent="0.25">
      <c r="A187" s="4">
        <v>43979</v>
      </c>
      <c r="B187" t="s">
        <v>11</v>
      </c>
      <c r="C187" t="s">
        <v>71</v>
      </c>
      <c r="D187" s="3">
        <v>1</v>
      </c>
      <c r="E187" s="2" t="s">
        <v>72</v>
      </c>
      <c r="F187" s="1" t="s">
        <v>73</v>
      </c>
    </row>
    <row r="188" spans="1:6" x14ac:dyDescent="0.25">
      <c r="A188" s="4">
        <v>43979</v>
      </c>
      <c r="B188" s="9" t="s">
        <v>12</v>
      </c>
      <c r="C188" s="9" t="s">
        <v>12</v>
      </c>
      <c r="D188" s="7">
        <v>7</v>
      </c>
      <c r="E188" s="10" t="s">
        <v>39</v>
      </c>
      <c r="F188" s="10" t="s">
        <v>50</v>
      </c>
    </row>
    <row r="189" spans="1:6" x14ac:dyDescent="0.25">
      <c r="A189" s="4">
        <v>43979</v>
      </c>
      <c r="B189" t="s">
        <v>12</v>
      </c>
      <c r="C189" t="s">
        <v>32</v>
      </c>
      <c r="D189" s="3">
        <v>2</v>
      </c>
      <c r="E189" s="1" t="s">
        <v>47</v>
      </c>
      <c r="F189" s="1" t="s">
        <v>58</v>
      </c>
    </row>
    <row r="190" spans="1:6" x14ac:dyDescent="0.25">
      <c r="A190" s="4">
        <v>43979</v>
      </c>
      <c r="B190" t="s">
        <v>24</v>
      </c>
      <c r="C190" t="s">
        <v>24</v>
      </c>
      <c r="D190" s="3">
        <v>1</v>
      </c>
      <c r="E190" s="1" t="s">
        <v>44</v>
      </c>
      <c r="F190" s="1" t="s">
        <v>55</v>
      </c>
    </row>
    <row r="191" spans="1:6" x14ac:dyDescent="0.25">
      <c r="A191" s="4">
        <v>43979</v>
      </c>
      <c r="B191" t="s">
        <v>26</v>
      </c>
      <c r="C191" t="s">
        <v>27</v>
      </c>
      <c r="D191" s="3">
        <v>1</v>
      </c>
      <c r="E191" s="1" t="s">
        <v>45</v>
      </c>
      <c r="F191" s="1" t="s">
        <v>56</v>
      </c>
    </row>
    <row r="192" spans="1:6" x14ac:dyDescent="0.25">
      <c r="A192" s="4">
        <v>43979</v>
      </c>
      <c r="B192" t="s">
        <v>24</v>
      </c>
      <c r="C192" t="s">
        <v>31</v>
      </c>
      <c r="D192" s="3">
        <v>1</v>
      </c>
      <c r="E192" s="1" t="s">
        <v>46</v>
      </c>
      <c r="F192" s="1" t="s">
        <v>57</v>
      </c>
    </row>
    <row r="193" spans="1:6" x14ac:dyDescent="0.25">
      <c r="A193" s="4">
        <v>43979</v>
      </c>
      <c r="B193" t="s">
        <v>59</v>
      </c>
      <c r="C193" t="s">
        <v>59</v>
      </c>
      <c r="D193" s="3">
        <v>1</v>
      </c>
      <c r="E193" s="1" t="s">
        <v>61</v>
      </c>
      <c r="F193" s="1" t="s">
        <v>62</v>
      </c>
    </row>
    <row r="194" spans="1:6" x14ac:dyDescent="0.25">
      <c r="A194" s="4">
        <v>43981</v>
      </c>
      <c r="B194" t="s">
        <v>17</v>
      </c>
      <c r="C194" t="s">
        <v>17</v>
      </c>
      <c r="D194" s="3">
        <v>1</v>
      </c>
      <c r="E194" s="1" t="s">
        <v>41</v>
      </c>
      <c r="F194" s="1" t="s">
        <v>52</v>
      </c>
    </row>
    <row r="195" spans="1:6" x14ac:dyDescent="0.25">
      <c r="A195" s="4">
        <v>43981</v>
      </c>
      <c r="B195" t="s">
        <v>20</v>
      </c>
      <c r="C195" t="s">
        <v>20</v>
      </c>
      <c r="D195" s="3">
        <v>1</v>
      </c>
      <c r="E195" s="1" t="s">
        <v>42</v>
      </c>
      <c r="F195" s="1" t="s">
        <v>53</v>
      </c>
    </row>
    <row r="196" spans="1:6" x14ac:dyDescent="0.25">
      <c r="A196" s="4">
        <v>43981</v>
      </c>
      <c r="B196" t="s">
        <v>21</v>
      </c>
      <c r="C196" t="s">
        <v>21</v>
      </c>
      <c r="D196" s="3">
        <v>1</v>
      </c>
      <c r="E196" s="1" t="s">
        <v>43</v>
      </c>
      <c r="F196" s="1" t="s">
        <v>54</v>
      </c>
    </row>
    <row r="197" spans="1:6" x14ac:dyDescent="0.25">
      <c r="A197" s="4">
        <v>43981</v>
      </c>
      <c r="B197" t="s">
        <v>21</v>
      </c>
      <c r="C197" t="s">
        <v>22</v>
      </c>
      <c r="D197" s="3">
        <v>1</v>
      </c>
      <c r="E197" s="1" t="s">
        <v>43</v>
      </c>
      <c r="F197" s="1" t="s">
        <v>54</v>
      </c>
    </row>
    <row r="198" spans="1:6" x14ac:dyDescent="0.25">
      <c r="A198" s="4">
        <v>43981</v>
      </c>
      <c r="B198" s="9" t="s">
        <v>16</v>
      </c>
      <c r="C198" s="9" t="s">
        <v>16</v>
      </c>
      <c r="D198" s="7">
        <v>2</v>
      </c>
      <c r="E198" s="10" t="s">
        <v>40</v>
      </c>
      <c r="F198" s="10" t="s">
        <v>51</v>
      </c>
    </row>
    <row r="199" spans="1:6" x14ac:dyDescent="0.25">
      <c r="A199" s="4">
        <v>43981</v>
      </c>
      <c r="B199" s="9" t="s">
        <v>10</v>
      </c>
      <c r="C199" s="9" t="s">
        <v>10</v>
      </c>
      <c r="D199" s="7">
        <v>2</v>
      </c>
      <c r="E199" s="10" t="s">
        <v>37</v>
      </c>
      <c r="F199" s="10" t="s">
        <v>48</v>
      </c>
    </row>
    <row r="200" spans="1:6" x14ac:dyDescent="0.25">
      <c r="A200" s="4">
        <v>43981</v>
      </c>
      <c r="B200" s="9" t="s">
        <v>11</v>
      </c>
      <c r="C200" s="9" t="s">
        <v>11</v>
      </c>
      <c r="D200" s="7">
        <v>6</v>
      </c>
      <c r="E200" s="10" t="s">
        <v>38</v>
      </c>
      <c r="F200" s="10" t="s">
        <v>49</v>
      </c>
    </row>
    <row r="201" spans="1:6" x14ac:dyDescent="0.25">
      <c r="A201" s="4">
        <v>43981</v>
      </c>
      <c r="B201" t="s">
        <v>11</v>
      </c>
      <c r="C201" t="s">
        <v>71</v>
      </c>
      <c r="D201" s="3">
        <v>1</v>
      </c>
      <c r="E201" s="2" t="s">
        <v>72</v>
      </c>
      <c r="F201" s="1" t="s">
        <v>73</v>
      </c>
    </row>
    <row r="202" spans="1:6" x14ac:dyDescent="0.25">
      <c r="A202" s="4">
        <v>43981</v>
      </c>
      <c r="B202" s="9" t="s">
        <v>12</v>
      </c>
      <c r="C202" s="9" t="s">
        <v>12</v>
      </c>
      <c r="D202" s="7">
        <v>7</v>
      </c>
      <c r="E202" s="10" t="s">
        <v>39</v>
      </c>
      <c r="F202" s="10" t="s">
        <v>50</v>
      </c>
    </row>
    <row r="203" spans="1:6" x14ac:dyDescent="0.25">
      <c r="A203" s="4">
        <v>43981</v>
      </c>
      <c r="B203" t="s">
        <v>12</v>
      </c>
      <c r="C203" t="s">
        <v>32</v>
      </c>
      <c r="D203" s="3">
        <v>2</v>
      </c>
      <c r="E203" s="1" t="s">
        <v>47</v>
      </c>
      <c r="F203" s="1" t="s">
        <v>58</v>
      </c>
    </row>
    <row r="204" spans="1:6" x14ac:dyDescent="0.25">
      <c r="A204" s="4">
        <v>43981</v>
      </c>
      <c r="B204" t="s">
        <v>24</v>
      </c>
      <c r="C204" t="s">
        <v>24</v>
      </c>
      <c r="D204" s="3">
        <v>1</v>
      </c>
      <c r="E204" s="1" t="s">
        <v>44</v>
      </c>
      <c r="F204" s="1" t="s">
        <v>55</v>
      </c>
    </row>
    <row r="205" spans="1:6" x14ac:dyDescent="0.25">
      <c r="A205" s="4">
        <v>43981</v>
      </c>
      <c r="B205" t="s">
        <v>26</v>
      </c>
      <c r="C205" t="s">
        <v>27</v>
      </c>
      <c r="D205" s="3">
        <v>1</v>
      </c>
      <c r="E205" s="1" t="s">
        <v>45</v>
      </c>
      <c r="F205" s="1" t="s">
        <v>56</v>
      </c>
    </row>
    <row r="206" spans="1:6" x14ac:dyDescent="0.25">
      <c r="A206" s="4">
        <v>43981</v>
      </c>
      <c r="B206" t="s">
        <v>24</v>
      </c>
      <c r="C206" t="s">
        <v>31</v>
      </c>
      <c r="D206" s="3">
        <v>1</v>
      </c>
      <c r="E206" s="1" t="s">
        <v>46</v>
      </c>
      <c r="F206" s="1" t="s">
        <v>57</v>
      </c>
    </row>
    <row r="207" spans="1:6" x14ac:dyDescent="0.25">
      <c r="A207" s="4">
        <v>43981</v>
      </c>
      <c r="B207" t="s">
        <v>59</v>
      </c>
      <c r="C207" t="s">
        <v>59</v>
      </c>
      <c r="D207" s="3">
        <v>2</v>
      </c>
      <c r="E207" s="1" t="s">
        <v>61</v>
      </c>
      <c r="F207" s="1" t="s">
        <v>62</v>
      </c>
    </row>
    <row r="208" spans="1:6" x14ac:dyDescent="0.25">
      <c r="A208" s="4">
        <v>43981</v>
      </c>
      <c r="B208" t="s">
        <v>64</v>
      </c>
      <c r="C208" t="s">
        <v>63</v>
      </c>
      <c r="D208" s="3">
        <v>1</v>
      </c>
      <c r="E208" s="2" t="s">
        <v>65</v>
      </c>
      <c r="F208" s="2" t="s">
        <v>66</v>
      </c>
    </row>
    <row r="209" spans="1:6" x14ac:dyDescent="0.25">
      <c r="A209" s="4">
        <v>43983</v>
      </c>
      <c r="B209" t="s">
        <v>17</v>
      </c>
      <c r="C209" t="s">
        <v>17</v>
      </c>
      <c r="D209" s="3">
        <v>1</v>
      </c>
      <c r="E209" s="1" t="s">
        <v>41</v>
      </c>
      <c r="F209" s="1" t="s">
        <v>52</v>
      </c>
    </row>
    <row r="210" spans="1:6" x14ac:dyDescent="0.25">
      <c r="A210" s="4">
        <v>43983</v>
      </c>
      <c r="B210" t="s">
        <v>20</v>
      </c>
      <c r="C210" t="s">
        <v>20</v>
      </c>
      <c r="D210" s="3">
        <v>1</v>
      </c>
      <c r="E210" s="1" t="s">
        <v>42</v>
      </c>
      <c r="F210" s="1" t="s">
        <v>53</v>
      </c>
    </row>
    <row r="211" spans="1:6" x14ac:dyDescent="0.25">
      <c r="A211" s="4">
        <v>43983</v>
      </c>
      <c r="B211" t="s">
        <v>21</v>
      </c>
      <c r="C211" t="s">
        <v>21</v>
      </c>
      <c r="D211" s="3">
        <v>1</v>
      </c>
      <c r="E211" s="1" t="s">
        <v>43</v>
      </c>
      <c r="F211" s="1" t="s">
        <v>54</v>
      </c>
    </row>
    <row r="212" spans="1:6" x14ac:dyDescent="0.25">
      <c r="A212" s="4">
        <v>43983</v>
      </c>
      <c r="B212" t="s">
        <v>21</v>
      </c>
      <c r="C212" t="s">
        <v>22</v>
      </c>
      <c r="D212" s="3">
        <v>1</v>
      </c>
      <c r="E212" s="1" t="s">
        <v>43</v>
      </c>
      <c r="F212" s="1" t="s">
        <v>54</v>
      </c>
    </row>
    <row r="213" spans="1:6" x14ac:dyDescent="0.25">
      <c r="A213" s="4">
        <v>43983</v>
      </c>
      <c r="B213" s="9" t="s">
        <v>16</v>
      </c>
      <c r="C213" s="9" t="s">
        <v>16</v>
      </c>
      <c r="D213" s="7">
        <v>2</v>
      </c>
      <c r="E213" s="10" t="s">
        <v>40</v>
      </c>
      <c r="F213" s="10" t="s">
        <v>51</v>
      </c>
    </row>
    <row r="214" spans="1:6" x14ac:dyDescent="0.25">
      <c r="A214" s="4">
        <v>43983</v>
      </c>
      <c r="B214" s="9" t="s">
        <v>10</v>
      </c>
      <c r="C214" s="9" t="s">
        <v>10</v>
      </c>
      <c r="D214" s="7">
        <v>2</v>
      </c>
      <c r="E214" s="10" t="s">
        <v>37</v>
      </c>
      <c r="F214" s="10" t="s">
        <v>48</v>
      </c>
    </row>
    <row r="215" spans="1:6" x14ac:dyDescent="0.25">
      <c r="A215" s="4">
        <v>43983</v>
      </c>
      <c r="B215" s="9" t="s">
        <v>11</v>
      </c>
      <c r="C215" s="9" t="s">
        <v>11</v>
      </c>
      <c r="D215" s="7">
        <v>6</v>
      </c>
      <c r="E215" s="10" t="s">
        <v>38</v>
      </c>
      <c r="F215" s="10" t="s">
        <v>49</v>
      </c>
    </row>
    <row r="216" spans="1:6" x14ac:dyDescent="0.25">
      <c r="A216" s="4">
        <v>43983</v>
      </c>
      <c r="B216" t="s">
        <v>11</v>
      </c>
      <c r="C216" t="s">
        <v>71</v>
      </c>
      <c r="D216" s="3">
        <v>1</v>
      </c>
      <c r="E216" s="2" t="s">
        <v>72</v>
      </c>
      <c r="F216" s="1" t="s">
        <v>73</v>
      </c>
    </row>
    <row r="217" spans="1:6" x14ac:dyDescent="0.25">
      <c r="A217" s="4">
        <v>43983</v>
      </c>
      <c r="B217" s="9" t="s">
        <v>12</v>
      </c>
      <c r="C217" s="9" t="s">
        <v>12</v>
      </c>
      <c r="D217" s="7">
        <v>7</v>
      </c>
      <c r="E217" s="10" t="s">
        <v>39</v>
      </c>
      <c r="F217" s="10" t="s">
        <v>50</v>
      </c>
    </row>
    <row r="218" spans="1:6" x14ac:dyDescent="0.25">
      <c r="A218" s="4">
        <v>43983</v>
      </c>
      <c r="B218" t="s">
        <v>12</v>
      </c>
      <c r="C218" t="s">
        <v>32</v>
      </c>
      <c r="D218" s="3">
        <v>2</v>
      </c>
      <c r="E218" s="1" t="s">
        <v>47</v>
      </c>
      <c r="F218" s="1" t="s">
        <v>58</v>
      </c>
    </row>
    <row r="219" spans="1:6" x14ac:dyDescent="0.25">
      <c r="A219" s="4">
        <v>43983</v>
      </c>
      <c r="B219" t="s">
        <v>24</v>
      </c>
      <c r="C219" t="s">
        <v>24</v>
      </c>
      <c r="D219" s="3">
        <v>1</v>
      </c>
      <c r="E219" s="1" t="s">
        <v>44</v>
      </c>
      <c r="F219" s="1" t="s">
        <v>55</v>
      </c>
    </row>
    <row r="220" spans="1:6" x14ac:dyDescent="0.25">
      <c r="A220" s="4">
        <v>43983</v>
      </c>
      <c r="B220" t="s">
        <v>26</v>
      </c>
      <c r="C220" t="s">
        <v>27</v>
      </c>
      <c r="D220" s="3">
        <v>1</v>
      </c>
      <c r="E220" s="1" t="s">
        <v>45</v>
      </c>
      <c r="F220" s="1" t="s">
        <v>56</v>
      </c>
    </row>
    <row r="221" spans="1:6" x14ac:dyDescent="0.25">
      <c r="A221" s="4">
        <v>43983</v>
      </c>
      <c r="B221" t="s">
        <v>24</v>
      </c>
      <c r="C221" t="s">
        <v>31</v>
      </c>
      <c r="D221" s="3">
        <v>1</v>
      </c>
      <c r="E221" s="1" t="s">
        <v>46</v>
      </c>
      <c r="F221" s="1" t="s">
        <v>57</v>
      </c>
    </row>
    <row r="222" spans="1:6" x14ac:dyDescent="0.25">
      <c r="A222" s="4">
        <v>43983</v>
      </c>
      <c r="B222" t="s">
        <v>59</v>
      </c>
      <c r="C222" t="s">
        <v>59</v>
      </c>
      <c r="D222" s="3">
        <v>2</v>
      </c>
      <c r="E222" s="1" t="s">
        <v>61</v>
      </c>
      <c r="F222" s="1" t="s">
        <v>62</v>
      </c>
    </row>
    <row r="223" spans="1:6" x14ac:dyDescent="0.25">
      <c r="A223" s="4">
        <v>43983</v>
      </c>
      <c r="B223" t="s">
        <v>64</v>
      </c>
      <c r="C223" t="s">
        <v>63</v>
      </c>
      <c r="D223" s="3">
        <v>2</v>
      </c>
      <c r="E223" s="2" t="s">
        <v>65</v>
      </c>
      <c r="F223" s="2" t="s">
        <v>66</v>
      </c>
    </row>
    <row r="224" spans="1:6" x14ac:dyDescent="0.25">
      <c r="A224" s="4">
        <v>43983</v>
      </c>
      <c r="B224" t="s">
        <v>67</v>
      </c>
      <c r="C224" t="s">
        <v>68</v>
      </c>
      <c r="D224" s="3">
        <v>1</v>
      </c>
      <c r="E224" s="2" t="s">
        <v>69</v>
      </c>
      <c r="F224" s="2" t="s">
        <v>70</v>
      </c>
    </row>
    <row r="225" spans="1:6" x14ac:dyDescent="0.25">
      <c r="A225" s="4">
        <v>43985</v>
      </c>
      <c r="B225" t="s">
        <v>17</v>
      </c>
      <c r="C225" t="s">
        <v>17</v>
      </c>
      <c r="D225" s="3">
        <v>1</v>
      </c>
      <c r="E225" s="1" t="s">
        <v>41</v>
      </c>
      <c r="F225" s="1" t="s">
        <v>52</v>
      </c>
    </row>
    <row r="226" spans="1:6" x14ac:dyDescent="0.25">
      <c r="A226" s="4">
        <v>43985</v>
      </c>
      <c r="B226" t="s">
        <v>20</v>
      </c>
      <c r="C226" t="s">
        <v>20</v>
      </c>
      <c r="D226" s="3">
        <v>1</v>
      </c>
      <c r="E226" s="1" t="s">
        <v>42</v>
      </c>
      <c r="F226" s="1" t="s">
        <v>53</v>
      </c>
    </row>
    <row r="227" spans="1:6" x14ac:dyDescent="0.25">
      <c r="A227" s="4">
        <v>43985</v>
      </c>
      <c r="B227" t="s">
        <v>21</v>
      </c>
      <c r="C227" t="s">
        <v>21</v>
      </c>
      <c r="D227" s="3">
        <v>1</v>
      </c>
      <c r="E227" s="1" t="s">
        <v>43</v>
      </c>
      <c r="F227" s="1" t="s">
        <v>54</v>
      </c>
    </row>
    <row r="228" spans="1:6" x14ac:dyDescent="0.25">
      <c r="A228" s="4">
        <v>43985</v>
      </c>
      <c r="B228" t="s">
        <v>21</v>
      </c>
      <c r="C228" t="s">
        <v>22</v>
      </c>
      <c r="D228" s="3">
        <v>1</v>
      </c>
      <c r="E228" s="1" t="s">
        <v>43</v>
      </c>
      <c r="F228" s="1" t="s">
        <v>54</v>
      </c>
    </row>
    <row r="229" spans="1:6" x14ac:dyDescent="0.25">
      <c r="A229" s="4">
        <v>43985</v>
      </c>
      <c r="B229" s="9" t="s">
        <v>16</v>
      </c>
      <c r="C229" s="9" t="s">
        <v>16</v>
      </c>
      <c r="D229" s="7">
        <v>2</v>
      </c>
      <c r="E229" s="10" t="s">
        <v>40</v>
      </c>
      <c r="F229" s="10" t="s">
        <v>51</v>
      </c>
    </row>
    <row r="230" spans="1:6" x14ac:dyDescent="0.25">
      <c r="A230" s="4">
        <v>43985</v>
      </c>
      <c r="B230" s="9" t="s">
        <v>10</v>
      </c>
      <c r="C230" s="9" t="s">
        <v>10</v>
      </c>
      <c r="D230" s="7">
        <v>2</v>
      </c>
      <c r="E230" s="10" t="s">
        <v>37</v>
      </c>
      <c r="F230" s="10" t="s">
        <v>48</v>
      </c>
    </row>
    <row r="231" spans="1:6" x14ac:dyDescent="0.25">
      <c r="A231" s="4">
        <v>43985</v>
      </c>
      <c r="B231" s="9" t="s">
        <v>11</v>
      </c>
      <c r="C231" s="9" t="s">
        <v>11</v>
      </c>
      <c r="D231" s="7">
        <v>6</v>
      </c>
      <c r="E231" s="10" t="s">
        <v>38</v>
      </c>
      <c r="F231" s="10" t="s">
        <v>49</v>
      </c>
    </row>
    <row r="232" spans="1:6" x14ac:dyDescent="0.25">
      <c r="A232" s="4">
        <v>43985</v>
      </c>
      <c r="B232" t="s">
        <v>11</v>
      </c>
      <c r="C232" t="s">
        <v>71</v>
      </c>
      <c r="D232" s="3">
        <v>1</v>
      </c>
      <c r="E232" s="2" t="s">
        <v>72</v>
      </c>
      <c r="F232" s="1" t="s">
        <v>73</v>
      </c>
    </row>
    <row r="233" spans="1:6" x14ac:dyDescent="0.25">
      <c r="A233" s="4">
        <v>43985</v>
      </c>
      <c r="B233" s="9" t="s">
        <v>12</v>
      </c>
      <c r="C233" s="9" t="s">
        <v>12</v>
      </c>
      <c r="D233" s="7">
        <v>7</v>
      </c>
      <c r="E233" s="10" t="s">
        <v>39</v>
      </c>
      <c r="F233" s="10" t="s">
        <v>50</v>
      </c>
    </row>
    <row r="234" spans="1:6" x14ac:dyDescent="0.25">
      <c r="A234" s="4">
        <v>43985</v>
      </c>
      <c r="B234" t="s">
        <v>12</v>
      </c>
      <c r="C234" t="s">
        <v>32</v>
      </c>
      <c r="D234" s="3">
        <v>2</v>
      </c>
      <c r="E234" s="1" t="s">
        <v>47</v>
      </c>
      <c r="F234" s="1" t="s">
        <v>58</v>
      </c>
    </row>
    <row r="235" spans="1:6" x14ac:dyDescent="0.25">
      <c r="A235" s="4">
        <v>43985</v>
      </c>
      <c r="B235" t="s">
        <v>24</v>
      </c>
      <c r="C235" t="s">
        <v>24</v>
      </c>
      <c r="D235" s="3">
        <v>1</v>
      </c>
      <c r="E235" s="1" t="s">
        <v>44</v>
      </c>
      <c r="F235" s="1" t="s">
        <v>55</v>
      </c>
    </row>
    <row r="236" spans="1:6" x14ac:dyDescent="0.25">
      <c r="A236" s="4">
        <v>43985</v>
      </c>
      <c r="B236" t="s">
        <v>26</v>
      </c>
      <c r="C236" t="s">
        <v>27</v>
      </c>
      <c r="D236" s="3">
        <v>1</v>
      </c>
      <c r="E236" s="1" t="s">
        <v>45</v>
      </c>
      <c r="F236" s="1" t="s">
        <v>56</v>
      </c>
    </row>
    <row r="237" spans="1:6" x14ac:dyDescent="0.25">
      <c r="A237" s="4">
        <v>43985</v>
      </c>
      <c r="B237" t="s">
        <v>24</v>
      </c>
      <c r="C237" t="s">
        <v>31</v>
      </c>
      <c r="D237" s="3">
        <v>1</v>
      </c>
      <c r="E237" s="1" t="s">
        <v>46</v>
      </c>
      <c r="F237" s="1" t="s">
        <v>57</v>
      </c>
    </row>
    <row r="238" spans="1:6" x14ac:dyDescent="0.25">
      <c r="A238" s="4">
        <v>43985</v>
      </c>
      <c r="B238" t="s">
        <v>59</v>
      </c>
      <c r="C238" t="s">
        <v>59</v>
      </c>
      <c r="D238" s="3">
        <v>2</v>
      </c>
      <c r="E238" s="1" t="s">
        <v>61</v>
      </c>
      <c r="F238" s="1" t="s">
        <v>62</v>
      </c>
    </row>
    <row r="239" spans="1:6" x14ac:dyDescent="0.25">
      <c r="A239" s="4">
        <v>43985</v>
      </c>
      <c r="B239" t="s">
        <v>64</v>
      </c>
      <c r="C239" t="s">
        <v>63</v>
      </c>
      <c r="D239" s="3">
        <v>2</v>
      </c>
      <c r="E239" s="2" t="s">
        <v>65</v>
      </c>
      <c r="F239" s="2" t="s">
        <v>66</v>
      </c>
    </row>
    <row r="240" spans="1:6" x14ac:dyDescent="0.25">
      <c r="A240" s="4">
        <v>43985</v>
      </c>
      <c r="B240" t="s">
        <v>67</v>
      </c>
      <c r="C240" t="s">
        <v>68</v>
      </c>
      <c r="D240" s="3">
        <v>3</v>
      </c>
      <c r="E240" s="2" t="s">
        <v>69</v>
      </c>
      <c r="F240" s="2" t="s">
        <v>70</v>
      </c>
    </row>
    <row r="241" spans="1:6" x14ac:dyDescent="0.25">
      <c r="A241" s="4">
        <v>43986</v>
      </c>
      <c r="B241" t="s">
        <v>17</v>
      </c>
      <c r="C241" t="s">
        <v>17</v>
      </c>
      <c r="D241" s="3">
        <v>1</v>
      </c>
      <c r="E241" s="1" t="s">
        <v>41</v>
      </c>
      <c r="F241" s="1" t="s">
        <v>52</v>
      </c>
    </row>
    <row r="242" spans="1:6" x14ac:dyDescent="0.25">
      <c r="A242" s="4">
        <v>43986</v>
      </c>
      <c r="B242" t="s">
        <v>20</v>
      </c>
      <c r="C242" t="s">
        <v>20</v>
      </c>
      <c r="D242" s="3">
        <v>1</v>
      </c>
      <c r="E242" s="1" t="s">
        <v>42</v>
      </c>
      <c r="F242" s="1" t="s">
        <v>53</v>
      </c>
    </row>
    <row r="243" spans="1:6" x14ac:dyDescent="0.25">
      <c r="A243" s="4">
        <v>43986</v>
      </c>
      <c r="B243" t="s">
        <v>21</v>
      </c>
      <c r="C243" t="s">
        <v>21</v>
      </c>
      <c r="D243" s="3">
        <v>1</v>
      </c>
      <c r="E243" s="1" t="s">
        <v>43</v>
      </c>
      <c r="F243" s="1" t="s">
        <v>54</v>
      </c>
    </row>
    <row r="244" spans="1:6" x14ac:dyDescent="0.25">
      <c r="A244" s="4">
        <v>43986</v>
      </c>
      <c r="B244" t="s">
        <v>21</v>
      </c>
      <c r="C244" t="s">
        <v>22</v>
      </c>
      <c r="D244" s="3">
        <v>1</v>
      </c>
      <c r="E244" s="1" t="s">
        <v>43</v>
      </c>
      <c r="F244" s="1" t="s">
        <v>54</v>
      </c>
    </row>
    <row r="245" spans="1:6" x14ac:dyDescent="0.25">
      <c r="A245" s="4">
        <v>43986</v>
      </c>
      <c r="B245" s="9" t="s">
        <v>16</v>
      </c>
      <c r="C245" s="9" t="s">
        <v>16</v>
      </c>
      <c r="D245" s="7">
        <v>2</v>
      </c>
      <c r="E245" s="10" t="s">
        <v>40</v>
      </c>
      <c r="F245" s="10" t="s">
        <v>51</v>
      </c>
    </row>
    <row r="246" spans="1:6" x14ac:dyDescent="0.25">
      <c r="A246" s="4">
        <v>43986</v>
      </c>
      <c r="B246" s="9" t="s">
        <v>10</v>
      </c>
      <c r="C246" s="9" t="s">
        <v>10</v>
      </c>
      <c r="D246" s="7">
        <v>2</v>
      </c>
      <c r="E246" s="10" t="s">
        <v>37</v>
      </c>
      <c r="F246" s="10" t="s">
        <v>48</v>
      </c>
    </row>
    <row r="247" spans="1:6" x14ac:dyDescent="0.25">
      <c r="A247" s="4">
        <v>43986</v>
      </c>
      <c r="B247" s="9" t="s">
        <v>11</v>
      </c>
      <c r="C247" s="9" t="s">
        <v>11</v>
      </c>
      <c r="D247" s="7">
        <v>6</v>
      </c>
      <c r="E247" s="10" t="s">
        <v>38</v>
      </c>
      <c r="F247" s="10" t="s">
        <v>49</v>
      </c>
    </row>
    <row r="248" spans="1:6" x14ac:dyDescent="0.25">
      <c r="A248" s="4">
        <v>43986</v>
      </c>
      <c r="B248" t="s">
        <v>11</v>
      </c>
      <c r="C248" t="s">
        <v>71</v>
      </c>
      <c r="D248" s="3">
        <v>1</v>
      </c>
      <c r="E248" s="2" t="s">
        <v>72</v>
      </c>
      <c r="F248" s="1" t="s">
        <v>73</v>
      </c>
    </row>
    <row r="249" spans="1:6" x14ac:dyDescent="0.25">
      <c r="A249" s="4">
        <v>43986</v>
      </c>
      <c r="B249" s="9" t="s">
        <v>12</v>
      </c>
      <c r="C249" s="9" t="s">
        <v>12</v>
      </c>
      <c r="D249" s="7">
        <v>7</v>
      </c>
      <c r="E249" s="10" t="s">
        <v>39</v>
      </c>
      <c r="F249" s="10" t="s">
        <v>50</v>
      </c>
    </row>
    <row r="250" spans="1:6" x14ac:dyDescent="0.25">
      <c r="A250" s="4">
        <v>43986</v>
      </c>
      <c r="B250" t="s">
        <v>12</v>
      </c>
      <c r="C250" t="s">
        <v>32</v>
      </c>
      <c r="D250" s="3">
        <v>2</v>
      </c>
      <c r="E250" s="1" t="s">
        <v>47</v>
      </c>
      <c r="F250" s="1" t="s">
        <v>58</v>
      </c>
    </row>
    <row r="251" spans="1:6" x14ac:dyDescent="0.25">
      <c r="A251" s="4">
        <v>43986</v>
      </c>
      <c r="B251" t="s">
        <v>24</v>
      </c>
      <c r="C251" t="s">
        <v>24</v>
      </c>
      <c r="D251" s="3">
        <v>5</v>
      </c>
      <c r="E251" s="1" t="s">
        <v>44</v>
      </c>
      <c r="F251" s="1" t="s">
        <v>55</v>
      </c>
    </row>
    <row r="252" spans="1:6" x14ac:dyDescent="0.25">
      <c r="A252" s="4">
        <v>43986</v>
      </c>
      <c r="B252" t="s">
        <v>26</v>
      </c>
      <c r="C252" t="s">
        <v>27</v>
      </c>
      <c r="D252" s="3">
        <v>1</v>
      </c>
      <c r="E252" s="1" t="s">
        <v>45</v>
      </c>
      <c r="F252" s="1" t="s">
        <v>56</v>
      </c>
    </row>
    <row r="253" spans="1:6" x14ac:dyDescent="0.25">
      <c r="A253" s="4">
        <v>43986</v>
      </c>
      <c r="B253" t="s">
        <v>24</v>
      </c>
      <c r="C253" t="s">
        <v>31</v>
      </c>
      <c r="D253" s="3">
        <v>1</v>
      </c>
      <c r="E253" s="1" t="s">
        <v>46</v>
      </c>
      <c r="F253" s="1" t="s">
        <v>57</v>
      </c>
    </row>
    <row r="254" spans="1:6" x14ac:dyDescent="0.25">
      <c r="A254" s="4">
        <v>43986</v>
      </c>
      <c r="B254" t="s">
        <v>59</v>
      </c>
      <c r="C254" t="s">
        <v>59</v>
      </c>
      <c r="D254" s="3">
        <v>2</v>
      </c>
      <c r="E254" s="1" t="s">
        <v>61</v>
      </c>
      <c r="F254" s="1" t="s">
        <v>62</v>
      </c>
    </row>
    <row r="255" spans="1:6" x14ac:dyDescent="0.25">
      <c r="A255" s="4">
        <v>43986</v>
      </c>
      <c r="B255" t="s">
        <v>64</v>
      </c>
      <c r="C255" t="s">
        <v>63</v>
      </c>
      <c r="D255" s="3">
        <v>2</v>
      </c>
      <c r="E255" s="2" t="s">
        <v>65</v>
      </c>
      <c r="F255" s="2" t="s">
        <v>66</v>
      </c>
    </row>
    <row r="256" spans="1:6" x14ac:dyDescent="0.25">
      <c r="A256" s="4">
        <v>43986</v>
      </c>
      <c r="B256" t="s">
        <v>67</v>
      </c>
      <c r="C256" t="s">
        <v>68</v>
      </c>
      <c r="D256" s="3">
        <v>3</v>
      </c>
      <c r="E256" s="2" t="s">
        <v>69</v>
      </c>
      <c r="F256" s="2" t="s">
        <v>70</v>
      </c>
    </row>
    <row r="257" spans="1:6" x14ac:dyDescent="0.25">
      <c r="A257" s="4">
        <v>43987</v>
      </c>
      <c r="B257" t="s">
        <v>17</v>
      </c>
      <c r="C257" t="s">
        <v>17</v>
      </c>
      <c r="D257" s="3">
        <v>1</v>
      </c>
      <c r="E257" s="1" t="s">
        <v>41</v>
      </c>
      <c r="F257" s="1" t="s">
        <v>52</v>
      </c>
    </row>
    <row r="258" spans="1:6" x14ac:dyDescent="0.25">
      <c r="A258" s="4">
        <v>43987</v>
      </c>
      <c r="B258" t="s">
        <v>20</v>
      </c>
      <c r="C258" t="s">
        <v>20</v>
      </c>
      <c r="D258" s="3">
        <v>1</v>
      </c>
      <c r="E258" s="1" t="s">
        <v>42</v>
      </c>
      <c r="F258" s="1" t="s">
        <v>53</v>
      </c>
    </row>
    <row r="259" spans="1:6" x14ac:dyDescent="0.25">
      <c r="A259" s="4">
        <v>43987</v>
      </c>
      <c r="B259" t="s">
        <v>21</v>
      </c>
      <c r="C259" t="s">
        <v>21</v>
      </c>
      <c r="D259" s="3">
        <v>1</v>
      </c>
      <c r="E259" s="1" t="s">
        <v>43</v>
      </c>
      <c r="F259" s="1" t="s">
        <v>54</v>
      </c>
    </row>
    <row r="260" spans="1:6" x14ac:dyDescent="0.25">
      <c r="A260" s="4">
        <v>43987</v>
      </c>
      <c r="B260" t="s">
        <v>21</v>
      </c>
      <c r="C260" t="s">
        <v>22</v>
      </c>
      <c r="D260" s="3">
        <v>1</v>
      </c>
      <c r="E260" s="1" t="s">
        <v>43</v>
      </c>
      <c r="F260" s="1" t="s">
        <v>54</v>
      </c>
    </row>
    <row r="261" spans="1:6" x14ac:dyDescent="0.25">
      <c r="A261" s="4">
        <v>43987</v>
      </c>
      <c r="B261" s="9" t="s">
        <v>16</v>
      </c>
      <c r="C261" s="9" t="s">
        <v>16</v>
      </c>
      <c r="D261" s="7">
        <v>2</v>
      </c>
      <c r="E261" s="10" t="s">
        <v>40</v>
      </c>
      <c r="F261" s="10" t="s">
        <v>51</v>
      </c>
    </row>
    <row r="262" spans="1:6" x14ac:dyDescent="0.25">
      <c r="A262" s="4">
        <v>43987</v>
      </c>
      <c r="B262" s="9" t="s">
        <v>10</v>
      </c>
      <c r="C262" s="9" t="s">
        <v>10</v>
      </c>
      <c r="D262" s="7">
        <v>2</v>
      </c>
      <c r="E262" s="10" t="s">
        <v>37</v>
      </c>
      <c r="F262" s="10" t="s">
        <v>48</v>
      </c>
    </row>
    <row r="263" spans="1:6" x14ac:dyDescent="0.25">
      <c r="A263" s="4">
        <v>43987</v>
      </c>
      <c r="B263" s="9" t="s">
        <v>11</v>
      </c>
      <c r="C263" s="9" t="s">
        <v>11</v>
      </c>
      <c r="D263" s="7">
        <v>6</v>
      </c>
      <c r="E263" s="10" t="s">
        <v>38</v>
      </c>
      <c r="F263" s="10" t="s">
        <v>49</v>
      </c>
    </row>
    <row r="264" spans="1:6" x14ac:dyDescent="0.25">
      <c r="A264" s="4">
        <v>43987</v>
      </c>
      <c r="B264" t="s">
        <v>11</v>
      </c>
      <c r="C264" t="s">
        <v>71</v>
      </c>
      <c r="D264" s="3">
        <v>1</v>
      </c>
      <c r="E264" s="2" t="s">
        <v>72</v>
      </c>
      <c r="F264" s="1" t="s">
        <v>73</v>
      </c>
    </row>
    <row r="265" spans="1:6" x14ac:dyDescent="0.25">
      <c r="A265" s="4">
        <v>43987</v>
      </c>
      <c r="B265" s="9" t="s">
        <v>12</v>
      </c>
      <c r="C265" s="9" t="s">
        <v>12</v>
      </c>
      <c r="D265" s="7">
        <v>7</v>
      </c>
      <c r="E265" s="10" t="s">
        <v>39</v>
      </c>
      <c r="F265" s="10" t="s">
        <v>50</v>
      </c>
    </row>
    <row r="266" spans="1:6" x14ac:dyDescent="0.25">
      <c r="A266" s="4">
        <v>43987</v>
      </c>
      <c r="B266" t="s">
        <v>12</v>
      </c>
      <c r="C266" t="s">
        <v>32</v>
      </c>
      <c r="D266" s="3">
        <v>2</v>
      </c>
      <c r="E266" s="1" t="s">
        <v>47</v>
      </c>
      <c r="F266" s="1" t="s">
        <v>58</v>
      </c>
    </row>
    <row r="267" spans="1:6" x14ac:dyDescent="0.25">
      <c r="A267" s="4">
        <v>43987</v>
      </c>
      <c r="B267" t="s">
        <v>24</v>
      </c>
      <c r="C267" t="s">
        <v>24</v>
      </c>
      <c r="D267" s="3">
        <v>12</v>
      </c>
      <c r="E267" s="1" t="s">
        <v>44</v>
      </c>
      <c r="F267" s="1" t="s">
        <v>55</v>
      </c>
    </row>
    <row r="268" spans="1:6" x14ac:dyDescent="0.25">
      <c r="A268" s="4">
        <v>43987</v>
      </c>
      <c r="B268" t="s">
        <v>26</v>
      </c>
      <c r="C268" t="s">
        <v>27</v>
      </c>
      <c r="D268" s="3">
        <v>1</v>
      </c>
      <c r="E268" s="1" t="s">
        <v>45</v>
      </c>
      <c r="F268" s="1" t="s">
        <v>56</v>
      </c>
    </row>
    <row r="269" spans="1:6" x14ac:dyDescent="0.25">
      <c r="A269" s="4">
        <v>43987</v>
      </c>
      <c r="B269" t="s">
        <v>24</v>
      </c>
      <c r="C269" t="s">
        <v>31</v>
      </c>
      <c r="D269" s="3">
        <v>1</v>
      </c>
      <c r="E269" s="1" t="s">
        <v>46</v>
      </c>
      <c r="F269" s="1" t="s">
        <v>57</v>
      </c>
    </row>
    <row r="270" spans="1:6" x14ac:dyDescent="0.25">
      <c r="A270" s="4">
        <v>43987</v>
      </c>
      <c r="B270" t="s">
        <v>59</v>
      </c>
      <c r="C270" t="s">
        <v>59</v>
      </c>
      <c r="D270" s="3">
        <v>2</v>
      </c>
      <c r="E270" s="1" t="s">
        <v>61</v>
      </c>
      <c r="F270" s="1" t="s">
        <v>62</v>
      </c>
    </row>
    <row r="271" spans="1:6" x14ac:dyDescent="0.25">
      <c r="A271" s="4">
        <v>43987</v>
      </c>
      <c r="B271" t="s">
        <v>64</v>
      </c>
      <c r="C271" t="s">
        <v>63</v>
      </c>
      <c r="D271" s="3">
        <v>2</v>
      </c>
      <c r="E271" s="2" t="s">
        <v>65</v>
      </c>
      <c r="F271" s="2" t="s">
        <v>66</v>
      </c>
    </row>
    <row r="272" spans="1:6" x14ac:dyDescent="0.25">
      <c r="A272" s="4">
        <v>43987</v>
      </c>
      <c r="B272" t="s">
        <v>67</v>
      </c>
      <c r="C272" t="s">
        <v>68</v>
      </c>
      <c r="D272" s="3">
        <v>3</v>
      </c>
      <c r="E272" s="2" t="s">
        <v>69</v>
      </c>
      <c r="F272" s="2" t="s">
        <v>70</v>
      </c>
    </row>
    <row r="273" spans="1:6" x14ac:dyDescent="0.25">
      <c r="A273" s="4">
        <v>43988</v>
      </c>
      <c r="B273" t="s">
        <v>17</v>
      </c>
      <c r="C273" t="s">
        <v>17</v>
      </c>
      <c r="D273" s="3">
        <v>1</v>
      </c>
      <c r="E273" s="1" t="s">
        <v>41</v>
      </c>
      <c r="F273" s="1" t="s">
        <v>52</v>
      </c>
    </row>
    <row r="274" spans="1:6" x14ac:dyDescent="0.25">
      <c r="A274" s="4">
        <v>43988</v>
      </c>
      <c r="B274" t="s">
        <v>20</v>
      </c>
      <c r="C274" t="s">
        <v>20</v>
      </c>
      <c r="D274" s="3">
        <v>1</v>
      </c>
      <c r="E274" s="1" t="s">
        <v>42</v>
      </c>
      <c r="F274" s="1" t="s">
        <v>53</v>
      </c>
    </row>
    <row r="275" spans="1:6" x14ac:dyDescent="0.25">
      <c r="A275" s="4">
        <v>43988</v>
      </c>
      <c r="B275" t="s">
        <v>21</v>
      </c>
      <c r="C275" t="s">
        <v>21</v>
      </c>
      <c r="D275" s="3">
        <v>1</v>
      </c>
      <c r="E275" s="1" t="s">
        <v>43</v>
      </c>
      <c r="F275" s="1" t="s">
        <v>54</v>
      </c>
    </row>
    <row r="276" spans="1:6" x14ac:dyDescent="0.25">
      <c r="A276" s="4">
        <v>43988</v>
      </c>
      <c r="B276" t="s">
        <v>21</v>
      </c>
      <c r="C276" t="s">
        <v>22</v>
      </c>
      <c r="D276" s="3">
        <v>1</v>
      </c>
      <c r="E276" s="1" t="s">
        <v>43</v>
      </c>
      <c r="F276" s="1" t="s">
        <v>54</v>
      </c>
    </row>
    <row r="277" spans="1:6" x14ac:dyDescent="0.25">
      <c r="A277" s="4">
        <v>43988</v>
      </c>
      <c r="B277" s="9" t="s">
        <v>16</v>
      </c>
      <c r="C277" s="9" t="s">
        <v>16</v>
      </c>
      <c r="D277" s="7">
        <v>2</v>
      </c>
      <c r="E277" s="10" t="s">
        <v>40</v>
      </c>
      <c r="F277" s="10" t="s">
        <v>51</v>
      </c>
    </row>
    <row r="278" spans="1:6" x14ac:dyDescent="0.25">
      <c r="A278" s="4">
        <v>43988</v>
      </c>
      <c r="B278" s="9" t="s">
        <v>10</v>
      </c>
      <c r="C278" s="9" t="s">
        <v>10</v>
      </c>
      <c r="D278" s="7">
        <v>2</v>
      </c>
      <c r="E278" s="10" t="s">
        <v>37</v>
      </c>
      <c r="F278" s="10" t="s">
        <v>48</v>
      </c>
    </row>
    <row r="279" spans="1:6" x14ac:dyDescent="0.25">
      <c r="A279" s="4">
        <v>43988</v>
      </c>
      <c r="B279" s="9" t="s">
        <v>11</v>
      </c>
      <c r="C279" s="9" t="s">
        <v>11</v>
      </c>
      <c r="D279" s="7">
        <v>6</v>
      </c>
      <c r="E279" s="10" t="s">
        <v>38</v>
      </c>
      <c r="F279" s="10" t="s">
        <v>49</v>
      </c>
    </row>
    <row r="280" spans="1:6" x14ac:dyDescent="0.25">
      <c r="A280" s="4">
        <v>43988</v>
      </c>
      <c r="B280" t="s">
        <v>11</v>
      </c>
      <c r="C280" t="s">
        <v>71</v>
      </c>
      <c r="D280" s="3">
        <v>1</v>
      </c>
      <c r="E280" s="2" t="s">
        <v>72</v>
      </c>
      <c r="F280" s="1" t="s">
        <v>73</v>
      </c>
    </row>
    <row r="281" spans="1:6" x14ac:dyDescent="0.25">
      <c r="A281" s="4">
        <v>43988</v>
      </c>
      <c r="B281" s="9" t="s">
        <v>12</v>
      </c>
      <c r="C281" s="9" t="s">
        <v>12</v>
      </c>
      <c r="D281" s="7">
        <v>8</v>
      </c>
      <c r="E281" s="10" t="s">
        <v>39</v>
      </c>
      <c r="F281" s="10" t="s">
        <v>50</v>
      </c>
    </row>
    <row r="282" spans="1:6" x14ac:dyDescent="0.25">
      <c r="A282" s="4">
        <v>43988</v>
      </c>
      <c r="B282" t="s">
        <v>12</v>
      </c>
      <c r="C282" t="s">
        <v>32</v>
      </c>
      <c r="D282" s="3">
        <v>2</v>
      </c>
      <c r="E282" s="1" t="s">
        <v>47</v>
      </c>
      <c r="F282" s="1" t="s">
        <v>58</v>
      </c>
    </row>
    <row r="283" spans="1:6" x14ac:dyDescent="0.25">
      <c r="A283" s="4">
        <v>43988</v>
      </c>
      <c r="B283" t="s">
        <v>24</v>
      </c>
      <c r="C283" t="s">
        <v>24</v>
      </c>
      <c r="D283" s="3">
        <v>16</v>
      </c>
      <c r="E283" s="1" t="s">
        <v>44</v>
      </c>
      <c r="F283" s="1" t="s">
        <v>55</v>
      </c>
    </row>
    <row r="284" spans="1:6" x14ac:dyDescent="0.25">
      <c r="A284" s="4">
        <v>43988</v>
      </c>
      <c r="B284" t="s">
        <v>26</v>
      </c>
      <c r="C284" t="s">
        <v>27</v>
      </c>
      <c r="D284" s="3">
        <v>1</v>
      </c>
      <c r="E284" s="1" t="s">
        <v>45</v>
      </c>
      <c r="F284" s="1" t="s">
        <v>56</v>
      </c>
    </row>
    <row r="285" spans="1:6" x14ac:dyDescent="0.25">
      <c r="A285" s="4">
        <v>43988</v>
      </c>
      <c r="B285" t="s">
        <v>24</v>
      </c>
      <c r="C285" t="s">
        <v>31</v>
      </c>
      <c r="D285" s="3">
        <v>1</v>
      </c>
      <c r="E285" s="1" t="s">
        <v>46</v>
      </c>
      <c r="F285" s="1" t="s">
        <v>57</v>
      </c>
    </row>
    <row r="286" spans="1:6" x14ac:dyDescent="0.25">
      <c r="A286" s="4">
        <v>43988</v>
      </c>
      <c r="B286" t="s">
        <v>59</v>
      </c>
      <c r="C286" t="s">
        <v>59</v>
      </c>
      <c r="D286" s="3">
        <v>2</v>
      </c>
      <c r="E286" s="1" t="s">
        <v>61</v>
      </c>
      <c r="F286" s="1" t="s">
        <v>62</v>
      </c>
    </row>
    <row r="287" spans="1:6" x14ac:dyDescent="0.25">
      <c r="A287" s="4">
        <v>43988</v>
      </c>
      <c r="B287" t="s">
        <v>64</v>
      </c>
      <c r="C287" t="s">
        <v>63</v>
      </c>
      <c r="D287" s="3">
        <v>2</v>
      </c>
      <c r="E287" s="2" t="s">
        <v>65</v>
      </c>
      <c r="F287" s="2" t="s">
        <v>66</v>
      </c>
    </row>
    <row r="288" spans="1:6" x14ac:dyDescent="0.25">
      <c r="A288" s="4">
        <v>43988</v>
      </c>
      <c r="B288" t="s">
        <v>67</v>
      </c>
      <c r="C288" t="s">
        <v>68</v>
      </c>
      <c r="D288" s="3">
        <v>3</v>
      </c>
      <c r="E288" s="2" t="s">
        <v>69</v>
      </c>
      <c r="F288" s="2" t="s">
        <v>70</v>
      </c>
    </row>
    <row r="289" spans="1:6" x14ac:dyDescent="0.25">
      <c r="A289" s="4">
        <v>43989</v>
      </c>
      <c r="B289" t="s">
        <v>17</v>
      </c>
      <c r="C289" t="s">
        <v>17</v>
      </c>
      <c r="D289" s="3">
        <v>1</v>
      </c>
      <c r="E289" s="1" t="s">
        <v>41</v>
      </c>
      <c r="F289" s="1" t="s">
        <v>52</v>
      </c>
    </row>
    <row r="290" spans="1:6" x14ac:dyDescent="0.25">
      <c r="A290" s="4">
        <v>43989</v>
      </c>
      <c r="B290" t="s">
        <v>20</v>
      </c>
      <c r="C290" t="s">
        <v>20</v>
      </c>
      <c r="D290" s="3">
        <v>1</v>
      </c>
      <c r="E290" s="1" t="s">
        <v>42</v>
      </c>
      <c r="F290" s="1" t="s">
        <v>53</v>
      </c>
    </row>
    <row r="291" spans="1:6" x14ac:dyDescent="0.25">
      <c r="A291" s="4">
        <v>43989</v>
      </c>
      <c r="B291" t="s">
        <v>21</v>
      </c>
      <c r="C291" t="s">
        <v>21</v>
      </c>
      <c r="D291" s="3">
        <v>1</v>
      </c>
      <c r="E291" s="1" t="s">
        <v>43</v>
      </c>
      <c r="F291" s="1" t="s">
        <v>54</v>
      </c>
    </row>
    <row r="292" spans="1:6" x14ac:dyDescent="0.25">
      <c r="A292" s="4">
        <v>43989</v>
      </c>
      <c r="B292" t="s">
        <v>21</v>
      </c>
      <c r="C292" t="s">
        <v>22</v>
      </c>
      <c r="D292" s="3">
        <v>1</v>
      </c>
      <c r="E292" s="1" t="s">
        <v>43</v>
      </c>
      <c r="F292" s="1" t="s">
        <v>54</v>
      </c>
    </row>
    <row r="293" spans="1:6" x14ac:dyDescent="0.25">
      <c r="A293" s="4">
        <v>43989</v>
      </c>
      <c r="B293" s="9" t="s">
        <v>16</v>
      </c>
      <c r="C293" s="9" t="s">
        <v>16</v>
      </c>
      <c r="D293" s="7">
        <v>2</v>
      </c>
      <c r="E293" s="10" t="s">
        <v>40</v>
      </c>
      <c r="F293" s="10" t="s">
        <v>51</v>
      </c>
    </row>
    <row r="294" spans="1:6" x14ac:dyDescent="0.25">
      <c r="A294" s="4">
        <v>43989</v>
      </c>
      <c r="B294" s="9" t="s">
        <v>10</v>
      </c>
      <c r="C294" s="9" t="s">
        <v>10</v>
      </c>
      <c r="D294" s="7">
        <v>2</v>
      </c>
      <c r="E294" s="10" t="s">
        <v>37</v>
      </c>
      <c r="F294" s="10" t="s">
        <v>48</v>
      </c>
    </row>
    <row r="295" spans="1:6" x14ac:dyDescent="0.25">
      <c r="A295" s="4">
        <v>43989</v>
      </c>
      <c r="B295" s="9" t="s">
        <v>11</v>
      </c>
      <c r="C295" s="9" t="s">
        <v>11</v>
      </c>
      <c r="D295" s="7">
        <v>6</v>
      </c>
      <c r="E295" s="10" t="s">
        <v>38</v>
      </c>
      <c r="F295" s="10" t="s">
        <v>49</v>
      </c>
    </row>
    <row r="296" spans="1:6" x14ac:dyDescent="0.25">
      <c r="A296" s="4">
        <v>43989</v>
      </c>
      <c r="B296" t="s">
        <v>11</v>
      </c>
      <c r="C296" t="s">
        <v>71</v>
      </c>
      <c r="D296" s="3">
        <v>1</v>
      </c>
      <c r="E296" s="2" t="s">
        <v>72</v>
      </c>
      <c r="F296" s="1" t="s">
        <v>73</v>
      </c>
    </row>
    <row r="297" spans="1:6" x14ac:dyDescent="0.25">
      <c r="A297" s="4">
        <v>43989</v>
      </c>
      <c r="B297" s="9" t="s">
        <v>12</v>
      </c>
      <c r="C297" s="9" t="s">
        <v>12</v>
      </c>
      <c r="D297" s="7">
        <v>10</v>
      </c>
      <c r="E297" s="10" t="s">
        <v>39</v>
      </c>
      <c r="F297" s="10" t="s">
        <v>50</v>
      </c>
    </row>
    <row r="298" spans="1:6" x14ac:dyDescent="0.25">
      <c r="A298" s="4">
        <v>43989</v>
      </c>
      <c r="B298" t="s">
        <v>12</v>
      </c>
      <c r="C298" t="s">
        <v>32</v>
      </c>
      <c r="D298" s="3">
        <v>2</v>
      </c>
      <c r="E298" s="1" t="s">
        <v>47</v>
      </c>
      <c r="F298" s="1" t="s">
        <v>58</v>
      </c>
    </row>
    <row r="299" spans="1:6" x14ac:dyDescent="0.25">
      <c r="A299" s="4">
        <v>43989</v>
      </c>
      <c r="B299" t="s">
        <v>24</v>
      </c>
      <c r="C299" t="s">
        <v>24</v>
      </c>
      <c r="D299" s="3">
        <v>16</v>
      </c>
      <c r="E299" s="1" t="s">
        <v>44</v>
      </c>
      <c r="F299" s="1" t="s">
        <v>55</v>
      </c>
    </row>
    <row r="300" spans="1:6" x14ac:dyDescent="0.25">
      <c r="A300" s="4">
        <v>43989</v>
      </c>
      <c r="B300" t="s">
        <v>26</v>
      </c>
      <c r="C300" t="s">
        <v>27</v>
      </c>
      <c r="D300" s="3">
        <v>1</v>
      </c>
      <c r="E300" s="1" t="s">
        <v>45</v>
      </c>
      <c r="F300" s="1" t="s">
        <v>56</v>
      </c>
    </row>
    <row r="301" spans="1:6" x14ac:dyDescent="0.25">
      <c r="A301" s="4">
        <v>43989</v>
      </c>
      <c r="B301" t="s">
        <v>24</v>
      </c>
      <c r="C301" t="s">
        <v>31</v>
      </c>
      <c r="D301" s="3">
        <v>1</v>
      </c>
      <c r="E301" s="1" t="s">
        <v>46</v>
      </c>
      <c r="F301" s="1" t="s">
        <v>57</v>
      </c>
    </row>
    <row r="302" spans="1:6" x14ac:dyDescent="0.25">
      <c r="A302" s="4">
        <v>43989</v>
      </c>
      <c r="B302" t="s">
        <v>59</v>
      </c>
      <c r="C302" t="s">
        <v>59</v>
      </c>
      <c r="D302" s="3">
        <v>2</v>
      </c>
      <c r="E302" s="1" t="s">
        <v>61</v>
      </c>
      <c r="F302" s="1" t="s">
        <v>62</v>
      </c>
    </row>
    <row r="303" spans="1:6" x14ac:dyDescent="0.25">
      <c r="A303" s="4">
        <v>43989</v>
      </c>
      <c r="B303" t="s">
        <v>64</v>
      </c>
      <c r="C303" t="s">
        <v>63</v>
      </c>
      <c r="D303" s="3">
        <v>2</v>
      </c>
      <c r="E303" s="2" t="s">
        <v>65</v>
      </c>
      <c r="F303" s="2" t="s">
        <v>66</v>
      </c>
    </row>
    <row r="304" spans="1:6" x14ac:dyDescent="0.25">
      <c r="A304" s="4">
        <v>43989</v>
      </c>
      <c r="B304" t="s">
        <v>67</v>
      </c>
      <c r="C304" t="s">
        <v>68</v>
      </c>
      <c r="D304" s="3">
        <v>3</v>
      </c>
      <c r="E304" s="2" t="s">
        <v>69</v>
      </c>
      <c r="F304" s="2" t="s">
        <v>70</v>
      </c>
    </row>
    <row r="305" spans="1:6" x14ac:dyDescent="0.25">
      <c r="A305" s="4">
        <v>43990</v>
      </c>
      <c r="B305" t="s">
        <v>17</v>
      </c>
      <c r="C305" t="s">
        <v>17</v>
      </c>
      <c r="D305" s="3">
        <v>1</v>
      </c>
      <c r="E305" s="1" t="s">
        <v>41</v>
      </c>
      <c r="F305" s="1" t="s">
        <v>52</v>
      </c>
    </row>
    <row r="306" spans="1:6" x14ac:dyDescent="0.25">
      <c r="A306" s="4">
        <v>43990</v>
      </c>
      <c r="B306" t="s">
        <v>20</v>
      </c>
      <c r="C306" t="s">
        <v>20</v>
      </c>
      <c r="D306" s="3">
        <v>1</v>
      </c>
      <c r="E306" s="1" t="s">
        <v>42</v>
      </c>
      <c r="F306" s="1" t="s">
        <v>53</v>
      </c>
    </row>
    <row r="307" spans="1:6" x14ac:dyDescent="0.25">
      <c r="A307" s="4">
        <v>43990</v>
      </c>
      <c r="B307" t="s">
        <v>21</v>
      </c>
      <c r="C307" t="s">
        <v>21</v>
      </c>
      <c r="D307" s="3">
        <v>1</v>
      </c>
      <c r="E307" s="1" t="s">
        <v>43</v>
      </c>
      <c r="F307" s="1" t="s">
        <v>54</v>
      </c>
    </row>
    <row r="308" spans="1:6" x14ac:dyDescent="0.25">
      <c r="A308" s="4">
        <v>43990</v>
      </c>
      <c r="B308" t="s">
        <v>21</v>
      </c>
      <c r="C308" t="s">
        <v>22</v>
      </c>
      <c r="D308" s="3">
        <v>1</v>
      </c>
      <c r="E308" s="1" t="s">
        <v>43</v>
      </c>
      <c r="F308" s="1" t="s">
        <v>54</v>
      </c>
    </row>
    <row r="309" spans="1:6" x14ac:dyDescent="0.25">
      <c r="A309" s="4">
        <v>43990</v>
      </c>
      <c r="B309" s="9" t="s">
        <v>16</v>
      </c>
      <c r="C309" s="9" t="s">
        <v>16</v>
      </c>
      <c r="D309" s="7">
        <v>2</v>
      </c>
      <c r="E309" s="10" t="s">
        <v>40</v>
      </c>
      <c r="F309" s="10" t="s">
        <v>51</v>
      </c>
    </row>
    <row r="310" spans="1:6" x14ac:dyDescent="0.25">
      <c r="A310" s="4">
        <v>43990</v>
      </c>
      <c r="B310" s="9" t="s">
        <v>10</v>
      </c>
      <c r="C310" s="9" t="s">
        <v>10</v>
      </c>
      <c r="D310" s="7">
        <v>2</v>
      </c>
      <c r="E310" s="10" t="s">
        <v>37</v>
      </c>
      <c r="F310" s="10" t="s">
        <v>48</v>
      </c>
    </row>
    <row r="311" spans="1:6" x14ac:dyDescent="0.25">
      <c r="A311" s="4">
        <v>43990</v>
      </c>
      <c r="B311" s="9" t="s">
        <v>11</v>
      </c>
      <c r="C311" s="9" t="s">
        <v>11</v>
      </c>
      <c r="D311" s="7">
        <v>6</v>
      </c>
      <c r="E311" s="10" t="s">
        <v>38</v>
      </c>
      <c r="F311" s="10" t="s">
        <v>49</v>
      </c>
    </row>
    <row r="312" spans="1:6" x14ac:dyDescent="0.25">
      <c r="A312" s="4">
        <v>43990</v>
      </c>
      <c r="B312" t="s">
        <v>11</v>
      </c>
      <c r="C312" t="s">
        <v>71</v>
      </c>
      <c r="D312" s="3">
        <v>1</v>
      </c>
      <c r="E312" s="2" t="s">
        <v>72</v>
      </c>
      <c r="F312" s="1" t="s">
        <v>73</v>
      </c>
    </row>
    <row r="313" spans="1:6" x14ac:dyDescent="0.25">
      <c r="A313" s="4">
        <v>43990</v>
      </c>
      <c r="B313" s="9" t="s">
        <v>12</v>
      </c>
      <c r="C313" s="9" t="s">
        <v>12</v>
      </c>
      <c r="D313" s="7">
        <v>10</v>
      </c>
      <c r="E313" s="10" t="s">
        <v>39</v>
      </c>
      <c r="F313" s="10" t="s">
        <v>50</v>
      </c>
    </row>
    <row r="314" spans="1:6" x14ac:dyDescent="0.25">
      <c r="A314" s="4">
        <v>43990</v>
      </c>
      <c r="B314" t="s">
        <v>12</v>
      </c>
      <c r="C314" t="s">
        <v>32</v>
      </c>
      <c r="D314" s="3">
        <v>2</v>
      </c>
      <c r="E314" s="1" t="s">
        <v>47</v>
      </c>
      <c r="F314" s="1" t="s">
        <v>58</v>
      </c>
    </row>
    <row r="315" spans="1:6" x14ac:dyDescent="0.25">
      <c r="A315" s="4">
        <v>43990</v>
      </c>
      <c r="B315" t="s">
        <v>24</v>
      </c>
      <c r="C315" t="s">
        <v>24</v>
      </c>
      <c r="D315" s="3">
        <v>16</v>
      </c>
      <c r="E315" s="1" t="s">
        <v>44</v>
      </c>
      <c r="F315" s="1" t="s">
        <v>55</v>
      </c>
    </row>
    <row r="316" spans="1:6" x14ac:dyDescent="0.25">
      <c r="A316" s="4">
        <v>43990</v>
      </c>
      <c r="B316" t="s">
        <v>26</v>
      </c>
      <c r="C316" t="s">
        <v>27</v>
      </c>
      <c r="D316" s="3">
        <v>1</v>
      </c>
      <c r="E316" s="1" t="s">
        <v>45</v>
      </c>
      <c r="F316" s="1" t="s">
        <v>56</v>
      </c>
    </row>
    <row r="317" spans="1:6" x14ac:dyDescent="0.25">
      <c r="A317" s="4">
        <v>43990</v>
      </c>
      <c r="B317" t="s">
        <v>24</v>
      </c>
      <c r="C317" t="s">
        <v>31</v>
      </c>
      <c r="D317" s="3">
        <v>3</v>
      </c>
      <c r="E317" s="1" t="s">
        <v>46</v>
      </c>
      <c r="F317" s="1" t="s">
        <v>57</v>
      </c>
    </row>
    <row r="318" spans="1:6" x14ac:dyDescent="0.25">
      <c r="A318" s="4">
        <v>43990</v>
      </c>
      <c r="B318" t="s">
        <v>59</v>
      </c>
      <c r="C318" t="s">
        <v>59</v>
      </c>
      <c r="D318" s="3">
        <v>2</v>
      </c>
      <c r="E318" s="1" t="s">
        <v>61</v>
      </c>
      <c r="F318" s="1" t="s">
        <v>62</v>
      </c>
    </row>
    <row r="319" spans="1:6" x14ac:dyDescent="0.25">
      <c r="A319" s="4">
        <v>43990</v>
      </c>
      <c r="B319" t="s">
        <v>64</v>
      </c>
      <c r="C319" t="s">
        <v>63</v>
      </c>
      <c r="D319" s="3">
        <v>2</v>
      </c>
      <c r="E319" s="2" t="s">
        <v>65</v>
      </c>
      <c r="F319" s="2" t="s">
        <v>66</v>
      </c>
    </row>
    <row r="320" spans="1:6" x14ac:dyDescent="0.25">
      <c r="A320" s="4">
        <v>43990</v>
      </c>
      <c r="B320" t="s">
        <v>67</v>
      </c>
      <c r="C320" t="s">
        <v>68</v>
      </c>
      <c r="D320" s="3">
        <v>3</v>
      </c>
      <c r="E320" s="2" t="s">
        <v>69</v>
      </c>
      <c r="F320" s="2" t="s">
        <v>70</v>
      </c>
    </row>
    <row r="321" spans="1:6" x14ac:dyDescent="0.25">
      <c r="A321" s="4">
        <v>43991</v>
      </c>
      <c r="B321" t="s">
        <v>17</v>
      </c>
      <c r="C321" t="s">
        <v>17</v>
      </c>
      <c r="D321" s="3">
        <v>1</v>
      </c>
      <c r="E321" s="1" t="s">
        <v>41</v>
      </c>
      <c r="F321" s="1" t="s">
        <v>52</v>
      </c>
    </row>
    <row r="322" spans="1:6" x14ac:dyDescent="0.25">
      <c r="A322" s="4">
        <v>43991</v>
      </c>
      <c r="B322" t="s">
        <v>20</v>
      </c>
      <c r="C322" t="s">
        <v>20</v>
      </c>
      <c r="D322" s="3">
        <v>1</v>
      </c>
      <c r="E322" s="1" t="s">
        <v>42</v>
      </c>
      <c r="F322" s="1" t="s">
        <v>53</v>
      </c>
    </row>
    <row r="323" spans="1:6" x14ac:dyDescent="0.25">
      <c r="A323" s="4">
        <v>43991</v>
      </c>
      <c r="B323" t="s">
        <v>21</v>
      </c>
      <c r="C323" t="s">
        <v>21</v>
      </c>
      <c r="D323" s="3">
        <v>1</v>
      </c>
      <c r="E323" s="1" t="s">
        <v>43</v>
      </c>
      <c r="F323" s="1" t="s">
        <v>54</v>
      </c>
    </row>
    <row r="324" spans="1:6" x14ac:dyDescent="0.25">
      <c r="A324" s="4">
        <v>43991</v>
      </c>
      <c r="B324" t="s">
        <v>21</v>
      </c>
      <c r="C324" t="s">
        <v>22</v>
      </c>
      <c r="D324" s="3">
        <v>1</v>
      </c>
      <c r="E324" s="1" t="s">
        <v>43</v>
      </c>
      <c r="F324" s="1" t="s">
        <v>54</v>
      </c>
    </row>
    <row r="325" spans="1:6" x14ac:dyDescent="0.25">
      <c r="A325" s="4">
        <v>43991</v>
      </c>
      <c r="B325" s="9" t="s">
        <v>16</v>
      </c>
      <c r="C325" s="9" t="s">
        <v>16</v>
      </c>
      <c r="D325" s="7">
        <v>2</v>
      </c>
      <c r="E325" s="10" t="s">
        <v>40</v>
      </c>
      <c r="F325" s="10" t="s">
        <v>51</v>
      </c>
    </row>
    <row r="326" spans="1:6" x14ac:dyDescent="0.25">
      <c r="A326" s="4">
        <v>43991</v>
      </c>
      <c r="B326" s="9" t="s">
        <v>10</v>
      </c>
      <c r="C326" s="9" t="s">
        <v>10</v>
      </c>
      <c r="D326" s="7">
        <v>2</v>
      </c>
      <c r="E326" s="10" t="s">
        <v>37</v>
      </c>
      <c r="F326" s="10" t="s">
        <v>48</v>
      </c>
    </row>
    <row r="327" spans="1:6" x14ac:dyDescent="0.25">
      <c r="A327" s="4">
        <v>43991</v>
      </c>
      <c r="B327" s="9" t="s">
        <v>11</v>
      </c>
      <c r="C327" s="9" t="s">
        <v>11</v>
      </c>
      <c r="D327" s="7">
        <v>6</v>
      </c>
      <c r="E327" s="10" t="s">
        <v>38</v>
      </c>
      <c r="F327" s="10" t="s">
        <v>49</v>
      </c>
    </row>
    <row r="328" spans="1:6" x14ac:dyDescent="0.25">
      <c r="A328" s="4">
        <v>43991</v>
      </c>
      <c r="B328" t="s">
        <v>11</v>
      </c>
      <c r="C328" t="s">
        <v>71</v>
      </c>
      <c r="D328" s="3">
        <v>1</v>
      </c>
      <c r="E328" s="2" t="s">
        <v>72</v>
      </c>
      <c r="F328" s="1" t="s">
        <v>73</v>
      </c>
    </row>
    <row r="329" spans="1:6" x14ac:dyDescent="0.25">
      <c r="A329" s="4">
        <v>43991</v>
      </c>
      <c r="B329" s="9" t="s">
        <v>12</v>
      </c>
      <c r="C329" s="9" t="s">
        <v>12</v>
      </c>
      <c r="D329" s="7">
        <v>13</v>
      </c>
      <c r="E329" s="10" t="s">
        <v>39</v>
      </c>
      <c r="F329" s="10" t="s">
        <v>50</v>
      </c>
    </row>
    <row r="330" spans="1:6" x14ac:dyDescent="0.25">
      <c r="A330" s="4">
        <v>43991</v>
      </c>
      <c r="B330" t="s">
        <v>12</v>
      </c>
      <c r="C330" t="s">
        <v>32</v>
      </c>
      <c r="D330" s="3">
        <v>2</v>
      </c>
      <c r="E330" s="1" t="s">
        <v>47</v>
      </c>
      <c r="F330" s="1" t="s">
        <v>58</v>
      </c>
    </row>
    <row r="331" spans="1:6" x14ac:dyDescent="0.25">
      <c r="A331" s="4">
        <v>43991</v>
      </c>
      <c r="B331" t="s">
        <v>24</v>
      </c>
      <c r="C331" t="s">
        <v>24</v>
      </c>
      <c r="D331" s="3">
        <v>16</v>
      </c>
      <c r="E331" s="1" t="s">
        <v>44</v>
      </c>
      <c r="F331" s="1" t="s">
        <v>55</v>
      </c>
    </row>
    <row r="332" spans="1:6" x14ac:dyDescent="0.25">
      <c r="A332" s="4">
        <v>43991</v>
      </c>
      <c r="B332" t="s">
        <v>26</v>
      </c>
      <c r="C332" t="s">
        <v>27</v>
      </c>
      <c r="D332" s="3">
        <v>1</v>
      </c>
      <c r="E332" s="1" t="s">
        <v>45</v>
      </c>
      <c r="F332" s="1" t="s">
        <v>56</v>
      </c>
    </row>
    <row r="333" spans="1:6" x14ac:dyDescent="0.25">
      <c r="A333" s="4">
        <v>43991</v>
      </c>
      <c r="B333" t="s">
        <v>24</v>
      </c>
      <c r="C333" t="s">
        <v>31</v>
      </c>
      <c r="D333" s="3">
        <v>3</v>
      </c>
      <c r="E333" s="1" t="s">
        <v>46</v>
      </c>
      <c r="F333" s="1" t="s">
        <v>57</v>
      </c>
    </row>
    <row r="334" spans="1:6" x14ac:dyDescent="0.25">
      <c r="A334" s="4">
        <v>43991</v>
      </c>
      <c r="B334" t="s">
        <v>59</v>
      </c>
      <c r="C334" t="s">
        <v>59</v>
      </c>
      <c r="D334" s="3">
        <v>2</v>
      </c>
      <c r="E334" s="1" t="s">
        <v>61</v>
      </c>
      <c r="F334" s="1" t="s">
        <v>62</v>
      </c>
    </row>
    <row r="335" spans="1:6" x14ac:dyDescent="0.25">
      <c r="A335" s="4">
        <v>43991</v>
      </c>
      <c r="B335" t="s">
        <v>64</v>
      </c>
      <c r="C335" t="s">
        <v>63</v>
      </c>
      <c r="D335" s="3">
        <v>2</v>
      </c>
      <c r="E335" s="2" t="s">
        <v>65</v>
      </c>
      <c r="F335" s="2" t="s">
        <v>66</v>
      </c>
    </row>
    <row r="336" spans="1:6" x14ac:dyDescent="0.25">
      <c r="A336" s="4">
        <v>43991</v>
      </c>
      <c r="B336" t="s">
        <v>67</v>
      </c>
      <c r="C336" t="s">
        <v>68</v>
      </c>
      <c r="D336" s="3">
        <v>3</v>
      </c>
      <c r="E336" s="2" t="s">
        <v>69</v>
      </c>
      <c r="F336" s="2" t="s">
        <v>70</v>
      </c>
    </row>
    <row r="337" spans="1:6" x14ac:dyDescent="0.25">
      <c r="A337" s="4">
        <v>43992</v>
      </c>
      <c r="B337" t="s">
        <v>17</v>
      </c>
      <c r="C337" t="s">
        <v>17</v>
      </c>
      <c r="D337" s="3">
        <v>1</v>
      </c>
      <c r="E337" s="1" t="s">
        <v>41</v>
      </c>
      <c r="F337" s="1" t="s">
        <v>52</v>
      </c>
    </row>
    <row r="338" spans="1:6" x14ac:dyDescent="0.25">
      <c r="A338" s="4">
        <v>43992</v>
      </c>
      <c r="B338" t="s">
        <v>20</v>
      </c>
      <c r="C338" t="s">
        <v>20</v>
      </c>
      <c r="D338" s="3">
        <v>1</v>
      </c>
      <c r="E338" s="1" t="s">
        <v>42</v>
      </c>
      <c r="F338" s="1" t="s">
        <v>53</v>
      </c>
    </row>
    <row r="339" spans="1:6" x14ac:dyDescent="0.25">
      <c r="A339" s="4">
        <v>43992</v>
      </c>
      <c r="B339" t="s">
        <v>21</v>
      </c>
      <c r="C339" t="s">
        <v>21</v>
      </c>
      <c r="D339" s="3">
        <v>1</v>
      </c>
      <c r="E339" s="1" t="s">
        <v>43</v>
      </c>
      <c r="F339" s="1" t="s">
        <v>54</v>
      </c>
    </row>
    <row r="340" spans="1:6" x14ac:dyDescent="0.25">
      <c r="A340" s="4">
        <v>43992</v>
      </c>
      <c r="B340" t="s">
        <v>21</v>
      </c>
      <c r="C340" t="s">
        <v>22</v>
      </c>
      <c r="D340" s="3">
        <v>1</v>
      </c>
      <c r="E340" s="1" t="s">
        <v>43</v>
      </c>
      <c r="F340" s="1" t="s">
        <v>54</v>
      </c>
    </row>
    <row r="341" spans="1:6" x14ac:dyDescent="0.25">
      <c r="A341" s="4">
        <v>43992</v>
      </c>
      <c r="B341" s="9" t="s">
        <v>16</v>
      </c>
      <c r="C341" s="9" t="s">
        <v>16</v>
      </c>
      <c r="D341" s="7">
        <v>2</v>
      </c>
      <c r="E341" s="10" t="s">
        <v>40</v>
      </c>
      <c r="F341" s="10" t="s">
        <v>51</v>
      </c>
    </row>
    <row r="342" spans="1:6" x14ac:dyDescent="0.25">
      <c r="A342" s="4">
        <v>43992</v>
      </c>
      <c r="B342" s="9" t="s">
        <v>10</v>
      </c>
      <c r="C342" s="9" t="s">
        <v>10</v>
      </c>
      <c r="D342" s="7">
        <v>2</v>
      </c>
      <c r="E342" s="10" t="s">
        <v>37</v>
      </c>
      <c r="F342" s="10" t="s">
        <v>48</v>
      </c>
    </row>
    <row r="343" spans="1:6" x14ac:dyDescent="0.25">
      <c r="A343" s="4">
        <v>43992</v>
      </c>
      <c r="B343" s="9" t="s">
        <v>11</v>
      </c>
      <c r="C343" s="9" t="s">
        <v>11</v>
      </c>
      <c r="D343" s="7">
        <v>6</v>
      </c>
      <c r="E343" s="10" t="s">
        <v>38</v>
      </c>
      <c r="F343" s="10" t="s">
        <v>49</v>
      </c>
    </row>
    <row r="344" spans="1:6" x14ac:dyDescent="0.25">
      <c r="A344" s="4">
        <v>43992</v>
      </c>
      <c r="B344" t="s">
        <v>11</v>
      </c>
      <c r="C344" t="s">
        <v>71</v>
      </c>
      <c r="D344" s="3">
        <v>1</v>
      </c>
      <c r="E344" s="2" t="s">
        <v>72</v>
      </c>
      <c r="F344" s="1" t="s">
        <v>73</v>
      </c>
    </row>
    <row r="345" spans="1:6" x14ac:dyDescent="0.25">
      <c r="A345" s="4">
        <v>43992</v>
      </c>
      <c r="B345" s="9" t="s">
        <v>12</v>
      </c>
      <c r="C345" s="9" t="s">
        <v>12</v>
      </c>
      <c r="D345" s="7">
        <v>13</v>
      </c>
      <c r="E345" s="10" t="s">
        <v>39</v>
      </c>
      <c r="F345" s="10" t="s">
        <v>50</v>
      </c>
    </row>
    <row r="346" spans="1:6" x14ac:dyDescent="0.25">
      <c r="A346" s="4">
        <v>43992</v>
      </c>
      <c r="B346" t="s">
        <v>12</v>
      </c>
      <c r="C346" t="s">
        <v>32</v>
      </c>
      <c r="D346" s="3">
        <v>3</v>
      </c>
      <c r="E346" s="1" t="s">
        <v>47</v>
      </c>
      <c r="F346" s="1" t="s">
        <v>58</v>
      </c>
    </row>
    <row r="347" spans="1:6" x14ac:dyDescent="0.25">
      <c r="A347" s="4">
        <v>43992</v>
      </c>
      <c r="B347" t="s">
        <v>24</v>
      </c>
      <c r="C347" t="s">
        <v>24</v>
      </c>
      <c r="D347" s="3">
        <v>16</v>
      </c>
      <c r="E347" s="1" t="s">
        <v>44</v>
      </c>
      <c r="F347" s="1" t="s">
        <v>55</v>
      </c>
    </row>
    <row r="348" spans="1:6" x14ac:dyDescent="0.25">
      <c r="A348" s="4">
        <v>43992</v>
      </c>
      <c r="B348" t="s">
        <v>26</v>
      </c>
      <c r="C348" t="s">
        <v>27</v>
      </c>
      <c r="D348" s="3">
        <v>1</v>
      </c>
      <c r="E348" s="1" t="s">
        <v>45</v>
      </c>
      <c r="F348" s="1" t="s">
        <v>56</v>
      </c>
    </row>
    <row r="349" spans="1:6" x14ac:dyDescent="0.25">
      <c r="A349" s="4">
        <v>43992</v>
      </c>
      <c r="B349" t="s">
        <v>24</v>
      </c>
      <c r="C349" t="s">
        <v>31</v>
      </c>
      <c r="D349" s="3">
        <v>5</v>
      </c>
      <c r="E349" s="1" t="s">
        <v>46</v>
      </c>
      <c r="F349" s="1" t="s">
        <v>57</v>
      </c>
    </row>
    <row r="350" spans="1:6" x14ac:dyDescent="0.25">
      <c r="A350" s="4">
        <v>43992</v>
      </c>
      <c r="B350" t="s">
        <v>59</v>
      </c>
      <c r="C350" t="s">
        <v>59</v>
      </c>
      <c r="D350" s="3">
        <v>2</v>
      </c>
      <c r="E350" s="1" t="s">
        <v>61</v>
      </c>
      <c r="F350" s="1" t="s">
        <v>62</v>
      </c>
    </row>
    <row r="351" spans="1:6" x14ac:dyDescent="0.25">
      <c r="A351" s="4">
        <v>43992</v>
      </c>
      <c r="B351" t="s">
        <v>64</v>
      </c>
      <c r="C351" t="s">
        <v>63</v>
      </c>
      <c r="D351" s="3">
        <v>3</v>
      </c>
      <c r="E351" s="2" t="s">
        <v>65</v>
      </c>
      <c r="F351" s="2" t="s">
        <v>66</v>
      </c>
    </row>
    <row r="352" spans="1:6" x14ac:dyDescent="0.25">
      <c r="A352" s="4">
        <v>43992</v>
      </c>
      <c r="B352" t="s">
        <v>64</v>
      </c>
      <c r="C352" t="s">
        <v>76</v>
      </c>
      <c r="E352" s="1" t="s">
        <v>74</v>
      </c>
      <c r="F352" s="1" t="s">
        <v>75</v>
      </c>
    </row>
    <row r="353" spans="1:6" x14ac:dyDescent="0.25">
      <c r="A353" s="4">
        <v>43992</v>
      </c>
      <c r="B353" t="s">
        <v>67</v>
      </c>
      <c r="C353" t="s">
        <v>68</v>
      </c>
      <c r="D353" s="3">
        <v>3</v>
      </c>
      <c r="E353" s="2" t="s">
        <v>69</v>
      </c>
      <c r="F353" s="2" t="s">
        <v>70</v>
      </c>
    </row>
    <row r="354" spans="1:6" x14ac:dyDescent="0.25">
      <c r="A354" s="4">
        <v>43993</v>
      </c>
      <c r="B354" t="s">
        <v>17</v>
      </c>
      <c r="C354" t="s">
        <v>17</v>
      </c>
      <c r="D354" s="3">
        <v>1</v>
      </c>
      <c r="E354" s="1" t="s">
        <v>41</v>
      </c>
      <c r="F354" s="1" t="s">
        <v>52</v>
      </c>
    </row>
    <row r="355" spans="1:6" x14ac:dyDescent="0.25">
      <c r="A355" s="4">
        <v>43993</v>
      </c>
      <c r="B355" t="s">
        <v>20</v>
      </c>
      <c r="C355" t="s">
        <v>20</v>
      </c>
      <c r="D355" s="3">
        <v>1</v>
      </c>
      <c r="E355" s="1" t="s">
        <v>42</v>
      </c>
      <c r="F355" s="1" t="s">
        <v>53</v>
      </c>
    </row>
    <row r="356" spans="1:6" x14ac:dyDescent="0.25">
      <c r="A356" s="4">
        <v>43993</v>
      </c>
      <c r="B356" t="s">
        <v>21</v>
      </c>
      <c r="C356" t="s">
        <v>21</v>
      </c>
      <c r="D356" s="3">
        <v>1</v>
      </c>
      <c r="E356" s="1" t="s">
        <v>43</v>
      </c>
      <c r="F356" s="1" t="s">
        <v>54</v>
      </c>
    </row>
    <row r="357" spans="1:6" x14ac:dyDescent="0.25">
      <c r="A357" s="4">
        <v>43993</v>
      </c>
      <c r="B357" t="s">
        <v>21</v>
      </c>
      <c r="C357" t="s">
        <v>22</v>
      </c>
      <c r="D357" s="3">
        <v>1</v>
      </c>
      <c r="E357" s="1" t="s">
        <v>43</v>
      </c>
      <c r="F357" s="1" t="s">
        <v>54</v>
      </c>
    </row>
    <row r="358" spans="1:6" x14ac:dyDescent="0.25">
      <c r="A358" s="4">
        <v>43993</v>
      </c>
      <c r="B358" s="9" t="s">
        <v>16</v>
      </c>
      <c r="C358" s="9" t="s">
        <v>16</v>
      </c>
      <c r="D358" s="7">
        <v>2</v>
      </c>
      <c r="E358" s="10" t="s">
        <v>40</v>
      </c>
      <c r="F358" s="10" t="s">
        <v>51</v>
      </c>
    </row>
    <row r="359" spans="1:6" x14ac:dyDescent="0.25">
      <c r="A359" s="4">
        <v>43993</v>
      </c>
      <c r="B359" s="9" t="s">
        <v>10</v>
      </c>
      <c r="C359" s="9" t="s">
        <v>10</v>
      </c>
      <c r="D359" s="7">
        <v>2</v>
      </c>
      <c r="E359" s="10" t="s">
        <v>37</v>
      </c>
      <c r="F359" s="10" t="s">
        <v>48</v>
      </c>
    </row>
    <row r="360" spans="1:6" x14ac:dyDescent="0.25">
      <c r="A360" s="4">
        <v>43993</v>
      </c>
      <c r="B360" s="9" t="s">
        <v>11</v>
      </c>
      <c r="C360" s="9" t="s">
        <v>11</v>
      </c>
      <c r="D360" s="7">
        <v>6</v>
      </c>
      <c r="E360" s="10" t="s">
        <v>38</v>
      </c>
      <c r="F360" s="10" t="s">
        <v>49</v>
      </c>
    </row>
    <row r="361" spans="1:6" x14ac:dyDescent="0.25">
      <c r="A361" s="4">
        <v>43993</v>
      </c>
      <c r="B361" t="s">
        <v>11</v>
      </c>
      <c r="C361" t="s">
        <v>71</v>
      </c>
      <c r="D361" s="3">
        <v>1</v>
      </c>
      <c r="E361" s="2" t="s">
        <v>72</v>
      </c>
      <c r="F361" s="1" t="s">
        <v>73</v>
      </c>
    </row>
    <row r="362" spans="1:6" x14ac:dyDescent="0.25">
      <c r="A362" s="4">
        <v>43993</v>
      </c>
      <c r="B362" s="9" t="s">
        <v>12</v>
      </c>
      <c r="C362" s="9" t="s">
        <v>12</v>
      </c>
      <c r="D362" s="7">
        <v>17</v>
      </c>
      <c r="E362" s="10" t="s">
        <v>39</v>
      </c>
      <c r="F362" s="10" t="s">
        <v>50</v>
      </c>
    </row>
    <row r="363" spans="1:6" x14ac:dyDescent="0.25">
      <c r="A363" s="4">
        <v>43993</v>
      </c>
      <c r="B363" t="s">
        <v>12</v>
      </c>
      <c r="C363" t="s">
        <v>32</v>
      </c>
      <c r="D363" s="3">
        <v>3</v>
      </c>
      <c r="E363" s="1" t="s">
        <v>47</v>
      </c>
      <c r="F363" s="1" t="s">
        <v>58</v>
      </c>
    </row>
    <row r="364" spans="1:6" x14ac:dyDescent="0.25">
      <c r="A364" s="4">
        <v>43993</v>
      </c>
      <c r="B364" t="s">
        <v>24</v>
      </c>
      <c r="C364" t="s">
        <v>24</v>
      </c>
      <c r="D364" s="3">
        <v>17</v>
      </c>
      <c r="E364" s="1" t="s">
        <v>44</v>
      </c>
      <c r="F364" s="1" t="s">
        <v>55</v>
      </c>
    </row>
    <row r="365" spans="1:6" x14ac:dyDescent="0.25">
      <c r="A365" s="4">
        <v>43993</v>
      </c>
      <c r="B365" t="s">
        <v>26</v>
      </c>
      <c r="C365" t="s">
        <v>27</v>
      </c>
      <c r="D365" s="3">
        <v>2</v>
      </c>
      <c r="E365" s="1" t="s">
        <v>45</v>
      </c>
      <c r="F365" s="1" t="s">
        <v>56</v>
      </c>
    </row>
    <row r="366" spans="1:6" x14ac:dyDescent="0.25">
      <c r="A366" s="4">
        <v>43993</v>
      </c>
      <c r="B366" t="s">
        <v>24</v>
      </c>
      <c r="C366" t="s">
        <v>31</v>
      </c>
      <c r="D366" s="3">
        <v>5</v>
      </c>
      <c r="E366" s="1" t="s">
        <v>46</v>
      </c>
      <c r="F366" s="1" t="s">
        <v>57</v>
      </c>
    </row>
    <row r="367" spans="1:6" x14ac:dyDescent="0.25">
      <c r="A367" s="4">
        <v>43993</v>
      </c>
      <c r="B367" t="s">
        <v>59</v>
      </c>
      <c r="C367" t="s">
        <v>59</v>
      </c>
      <c r="D367" s="3">
        <v>2</v>
      </c>
      <c r="E367" s="1" t="s">
        <v>61</v>
      </c>
      <c r="F367" s="1" t="s">
        <v>62</v>
      </c>
    </row>
    <row r="368" spans="1:6" x14ac:dyDescent="0.25">
      <c r="A368" s="4">
        <v>43993</v>
      </c>
      <c r="B368" t="s">
        <v>64</v>
      </c>
      <c r="C368" t="s">
        <v>64</v>
      </c>
      <c r="D368" s="3">
        <v>1</v>
      </c>
      <c r="E368" s="2" t="s">
        <v>77</v>
      </c>
      <c r="F368" s="1" t="s">
        <v>75</v>
      </c>
    </row>
    <row r="369" spans="1:6" x14ac:dyDescent="0.25">
      <c r="A369" s="4">
        <v>43993</v>
      </c>
      <c r="B369" t="s">
        <v>64</v>
      </c>
      <c r="C369" t="s">
        <v>63</v>
      </c>
      <c r="D369" s="3">
        <v>3</v>
      </c>
      <c r="E369" s="2" t="s">
        <v>65</v>
      </c>
      <c r="F369" s="2" t="s">
        <v>66</v>
      </c>
    </row>
    <row r="370" spans="1:6" x14ac:dyDescent="0.25">
      <c r="A370" s="4">
        <v>43993</v>
      </c>
      <c r="B370" t="s">
        <v>64</v>
      </c>
      <c r="C370" t="s">
        <v>76</v>
      </c>
      <c r="D370" s="3">
        <v>1</v>
      </c>
      <c r="E370" s="1" t="s">
        <v>74</v>
      </c>
      <c r="F370" s="1" t="s">
        <v>75</v>
      </c>
    </row>
    <row r="371" spans="1:6" x14ac:dyDescent="0.25">
      <c r="A371" s="4">
        <v>43993</v>
      </c>
      <c r="B371" t="s">
        <v>67</v>
      </c>
      <c r="C371" t="s">
        <v>68</v>
      </c>
      <c r="D371" s="3">
        <v>4</v>
      </c>
      <c r="E371" s="2" t="s">
        <v>69</v>
      </c>
      <c r="F371" s="2" t="s">
        <v>70</v>
      </c>
    </row>
    <row r="372" spans="1:6" x14ac:dyDescent="0.25">
      <c r="A372" s="4">
        <v>43994</v>
      </c>
      <c r="B372" t="s">
        <v>17</v>
      </c>
      <c r="C372" t="s">
        <v>17</v>
      </c>
      <c r="D372" s="3">
        <v>1</v>
      </c>
      <c r="E372" s="1" t="s">
        <v>41</v>
      </c>
      <c r="F372" s="1" t="s">
        <v>52</v>
      </c>
    </row>
    <row r="373" spans="1:6" x14ac:dyDescent="0.25">
      <c r="A373" s="4">
        <v>43994</v>
      </c>
      <c r="B373" t="s">
        <v>20</v>
      </c>
      <c r="C373" t="s">
        <v>20</v>
      </c>
      <c r="D373" s="3">
        <v>1</v>
      </c>
      <c r="E373" s="1" t="s">
        <v>42</v>
      </c>
      <c r="F373" s="1" t="s">
        <v>53</v>
      </c>
    </row>
    <row r="374" spans="1:6" x14ac:dyDescent="0.25">
      <c r="A374" s="4">
        <v>43994</v>
      </c>
      <c r="B374" t="s">
        <v>21</v>
      </c>
      <c r="C374" t="s">
        <v>21</v>
      </c>
      <c r="D374" s="3">
        <v>1</v>
      </c>
      <c r="E374" s="1" t="s">
        <v>43</v>
      </c>
      <c r="F374" s="1" t="s">
        <v>54</v>
      </c>
    </row>
    <row r="375" spans="1:6" x14ac:dyDescent="0.25">
      <c r="A375" s="4">
        <v>43994</v>
      </c>
      <c r="B375" t="s">
        <v>21</v>
      </c>
      <c r="C375" t="s">
        <v>22</v>
      </c>
      <c r="D375" s="3">
        <v>1</v>
      </c>
      <c r="E375" s="1" t="s">
        <v>43</v>
      </c>
      <c r="F375" s="1" t="s">
        <v>54</v>
      </c>
    </row>
    <row r="376" spans="1:6" x14ac:dyDescent="0.25">
      <c r="A376" s="4">
        <v>43994</v>
      </c>
      <c r="B376" s="9" t="s">
        <v>16</v>
      </c>
      <c r="C376" s="9" t="s">
        <v>16</v>
      </c>
      <c r="D376" s="7">
        <v>2</v>
      </c>
      <c r="E376" s="10" t="s">
        <v>40</v>
      </c>
      <c r="F376" s="10" t="s">
        <v>51</v>
      </c>
    </row>
    <row r="377" spans="1:6" x14ac:dyDescent="0.25">
      <c r="A377" s="4">
        <v>43994</v>
      </c>
      <c r="B377" s="9" t="s">
        <v>10</v>
      </c>
      <c r="C377" s="9" t="s">
        <v>10</v>
      </c>
      <c r="D377" s="7">
        <v>2</v>
      </c>
      <c r="E377" s="10" t="s">
        <v>37</v>
      </c>
      <c r="F377" s="10" t="s">
        <v>48</v>
      </c>
    </row>
    <row r="378" spans="1:6" x14ac:dyDescent="0.25">
      <c r="A378" s="4">
        <v>43994</v>
      </c>
      <c r="B378" s="9" t="s">
        <v>11</v>
      </c>
      <c r="C378" s="9" t="s">
        <v>11</v>
      </c>
      <c r="D378" s="7">
        <v>7</v>
      </c>
      <c r="E378" s="10" t="s">
        <v>38</v>
      </c>
      <c r="F378" s="10" t="s">
        <v>49</v>
      </c>
    </row>
    <row r="379" spans="1:6" x14ac:dyDescent="0.25">
      <c r="A379" s="4">
        <v>43994</v>
      </c>
      <c r="B379" t="s">
        <v>11</v>
      </c>
      <c r="C379" t="s">
        <v>71</v>
      </c>
      <c r="D379" s="3">
        <v>1</v>
      </c>
      <c r="E379" s="2" t="s">
        <v>72</v>
      </c>
      <c r="F379" s="1" t="s">
        <v>73</v>
      </c>
    </row>
    <row r="380" spans="1:6" x14ac:dyDescent="0.25">
      <c r="A380" s="4">
        <v>43994</v>
      </c>
      <c r="B380" s="9" t="s">
        <v>12</v>
      </c>
      <c r="C380" s="9" t="s">
        <v>12</v>
      </c>
      <c r="D380" s="7">
        <v>17</v>
      </c>
      <c r="E380" s="10" t="s">
        <v>39</v>
      </c>
      <c r="F380" s="10" t="s">
        <v>50</v>
      </c>
    </row>
    <row r="381" spans="1:6" x14ac:dyDescent="0.25">
      <c r="A381" s="4">
        <v>43994</v>
      </c>
      <c r="B381" t="s">
        <v>12</v>
      </c>
      <c r="C381" t="s">
        <v>32</v>
      </c>
      <c r="D381" s="3">
        <v>3</v>
      </c>
      <c r="E381" s="1" t="s">
        <v>47</v>
      </c>
      <c r="F381" s="1" t="s">
        <v>58</v>
      </c>
    </row>
    <row r="382" spans="1:6" x14ac:dyDescent="0.25">
      <c r="A382" s="4">
        <v>43994</v>
      </c>
      <c r="B382" t="s">
        <v>24</v>
      </c>
      <c r="C382" t="s">
        <v>24</v>
      </c>
      <c r="D382" s="3">
        <v>17</v>
      </c>
      <c r="E382" s="1" t="s">
        <v>44</v>
      </c>
      <c r="F382" s="1" t="s">
        <v>55</v>
      </c>
    </row>
    <row r="383" spans="1:6" x14ac:dyDescent="0.25">
      <c r="A383" s="4">
        <v>43994</v>
      </c>
      <c r="B383" t="s">
        <v>26</v>
      </c>
      <c r="C383" t="s">
        <v>27</v>
      </c>
      <c r="D383" s="3">
        <v>2</v>
      </c>
      <c r="E383" s="1" t="s">
        <v>45</v>
      </c>
      <c r="F383" s="1" t="s">
        <v>56</v>
      </c>
    </row>
    <row r="384" spans="1:6" x14ac:dyDescent="0.25">
      <c r="A384" s="4">
        <v>43994</v>
      </c>
      <c r="B384" t="s">
        <v>24</v>
      </c>
      <c r="C384" t="s">
        <v>31</v>
      </c>
      <c r="D384" s="3">
        <v>5</v>
      </c>
      <c r="E384" s="1" t="s">
        <v>46</v>
      </c>
      <c r="F384" s="1" t="s">
        <v>57</v>
      </c>
    </row>
    <row r="385" spans="1:6" x14ac:dyDescent="0.25">
      <c r="A385" s="4">
        <v>43994</v>
      </c>
      <c r="B385" t="s">
        <v>59</v>
      </c>
      <c r="C385" t="s">
        <v>59</v>
      </c>
      <c r="D385" s="3">
        <v>2</v>
      </c>
      <c r="E385" s="1" t="s">
        <v>61</v>
      </c>
      <c r="F385" s="1" t="s">
        <v>62</v>
      </c>
    </row>
    <row r="386" spans="1:6" x14ac:dyDescent="0.25">
      <c r="A386" s="4">
        <v>43994</v>
      </c>
      <c r="B386" t="s">
        <v>64</v>
      </c>
      <c r="C386" t="s">
        <v>64</v>
      </c>
      <c r="D386" s="3">
        <v>1</v>
      </c>
      <c r="E386" s="2" t="s">
        <v>77</v>
      </c>
      <c r="F386" s="1" t="s">
        <v>75</v>
      </c>
    </row>
    <row r="387" spans="1:6" x14ac:dyDescent="0.25">
      <c r="A387" s="4">
        <v>43994</v>
      </c>
      <c r="B387" t="s">
        <v>64</v>
      </c>
      <c r="C387" t="s">
        <v>63</v>
      </c>
      <c r="D387" s="3">
        <v>3</v>
      </c>
      <c r="E387" s="2" t="s">
        <v>65</v>
      </c>
      <c r="F387" s="2" t="s">
        <v>66</v>
      </c>
    </row>
    <row r="388" spans="1:6" x14ac:dyDescent="0.25">
      <c r="A388" s="4">
        <v>43994</v>
      </c>
      <c r="B388" t="s">
        <v>64</v>
      </c>
      <c r="C388" t="s">
        <v>76</v>
      </c>
      <c r="D388" s="3">
        <v>3</v>
      </c>
      <c r="E388" s="1" t="s">
        <v>74</v>
      </c>
      <c r="F388" s="1" t="s">
        <v>75</v>
      </c>
    </row>
    <row r="389" spans="1:6" x14ac:dyDescent="0.25">
      <c r="A389" s="4">
        <v>43994</v>
      </c>
      <c r="B389" t="s">
        <v>64</v>
      </c>
      <c r="C389" t="s">
        <v>78</v>
      </c>
      <c r="D389" s="3">
        <v>1</v>
      </c>
      <c r="E389" s="1" t="s">
        <v>74</v>
      </c>
      <c r="F389" s="1" t="s">
        <v>75</v>
      </c>
    </row>
    <row r="390" spans="1:6" x14ac:dyDescent="0.25">
      <c r="A390" s="4">
        <v>43994</v>
      </c>
      <c r="B390" t="s">
        <v>67</v>
      </c>
      <c r="C390" t="s">
        <v>68</v>
      </c>
      <c r="D390" s="3">
        <v>4</v>
      </c>
      <c r="E390" s="2" t="s">
        <v>69</v>
      </c>
      <c r="F390" s="2" t="s">
        <v>70</v>
      </c>
    </row>
    <row r="391" spans="1:6" x14ac:dyDescent="0.25">
      <c r="A391" s="4">
        <v>43995</v>
      </c>
      <c r="B391" t="s">
        <v>17</v>
      </c>
      <c r="C391" t="s">
        <v>17</v>
      </c>
      <c r="D391" s="3">
        <v>1</v>
      </c>
      <c r="E391" s="1" t="s">
        <v>41</v>
      </c>
      <c r="F391" s="1" t="s">
        <v>52</v>
      </c>
    </row>
    <row r="392" spans="1:6" x14ac:dyDescent="0.25">
      <c r="A392" s="4">
        <v>43995</v>
      </c>
      <c r="B392" t="s">
        <v>20</v>
      </c>
      <c r="C392" t="s">
        <v>20</v>
      </c>
      <c r="D392" s="3">
        <v>1</v>
      </c>
      <c r="E392" s="1" t="s">
        <v>42</v>
      </c>
      <c r="F392" s="1" t="s">
        <v>53</v>
      </c>
    </row>
    <row r="393" spans="1:6" x14ac:dyDescent="0.25">
      <c r="A393" s="4">
        <v>43995</v>
      </c>
      <c r="B393" t="s">
        <v>21</v>
      </c>
      <c r="C393" t="s">
        <v>21</v>
      </c>
      <c r="D393" s="3">
        <v>1</v>
      </c>
      <c r="E393" s="1" t="s">
        <v>43</v>
      </c>
      <c r="F393" s="1" t="s">
        <v>54</v>
      </c>
    </row>
    <row r="394" spans="1:6" x14ac:dyDescent="0.25">
      <c r="A394" s="4">
        <v>43995</v>
      </c>
      <c r="B394" t="s">
        <v>21</v>
      </c>
      <c r="C394" t="s">
        <v>22</v>
      </c>
      <c r="D394" s="3">
        <v>1</v>
      </c>
      <c r="E394" s="1" t="s">
        <v>43</v>
      </c>
      <c r="F394" s="1" t="s">
        <v>54</v>
      </c>
    </row>
    <row r="395" spans="1:6" x14ac:dyDescent="0.25">
      <c r="A395" s="4">
        <v>43995</v>
      </c>
      <c r="B395" s="9" t="s">
        <v>16</v>
      </c>
      <c r="C395" s="9" t="s">
        <v>16</v>
      </c>
      <c r="D395" s="7">
        <v>2</v>
      </c>
      <c r="E395" s="10" t="s">
        <v>40</v>
      </c>
      <c r="F395" s="10" t="s">
        <v>51</v>
      </c>
    </row>
    <row r="396" spans="1:6" x14ac:dyDescent="0.25">
      <c r="A396" s="4">
        <v>43995</v>
      </c>
      <c r="B396" s="9" t="s">
        <v>10</v>
      </c>
      <c r="C396" s="9" t="s">
        <v>10</v>
      </c>
      <c r="D396" s="7">
        <v>2</v>
      </c>
      <c r="E396" s="10" t="s">
        <v>37</v>
      </c>
      <c r="F396" s="10" t="s">
        <v>48</v>
      </c>
    </row>
    <row r="397" spans="1:6" x14ac:dyDescent="0.25">
      <c r="A397" s="4">
        <v>43995</v>
      </c>
      <c r="B397" s="9" t="s">
        <v>11</v>
      </c>
      <c r="C397" s="9" t="s">
        <v>11</v>
      </c>
      <c r="D397" s="7">
        <v>7</v>
      </c>
      <c r="E397" s="10" t="s">
        <v>38</v>
      </c>
      <c r="F397" s="10" t="s">
        <v>49</v>
      </c>
    </row>
    <row r="398" spans="1:6" x14ac:dyDescent="0.25">
      <c r="A398" s="4">
        <v>43995</v>
      </c>
      <c r="B398" t="s">
        <v>11</v>
      </c>
      <c r="C398" t="s">
        <v>71</v>
      </c>
      <c r="D398" s="3">
        <v>1</v>
      </c>
      <c r="E398" s="2" t="s">
        <v>72</v>
      </c>
      <c r="F398" s="1" t="s">
        <v>73</v>
      </c>
    </row>
    <row r="399" spans="1:6" x14ac:dyDescent="0.25">
      <c r="A399" s="4">
        <v>43995</v>
      </c>
      <c r="B399" s="9" t="s">
        <v>12</v>
      </c>
      <c r="C399" s="9" t="s">
        <v>12</v>
      </c>
      <c r="D399" s="7">
        <v>17</v>
      </c>
      <c r="E399" s="10" t="s">
        <v>39</v>
      </c>
      <c r="F399" s="10" t="s">
        <v>50</v>
      </c>
    </row>
    <row r="400" spans="1:6" x14ac:dyDescent="0.25">
      <c r="A400" s="4">
        <v>43995</v>
      </c>
      <c r="B400" t="s">
        <v>12</v>
      </c>
      <c r="C400" t="s">
        <v>32</v>
      </c>
      <c r="D400" s="3">
        <v>3</v>
      </c>
      <c r="E400" s="1" t="s">
        <v>47</v>
      </c>
      <c r="F400" s="1" t="s">
        <v>58</v>
      </c>
    </row>
    <row r="401" spans="1:6" x14ac:dyDescent="0.25">
      <c r="A401" s="4">
        <v>43995</v>
      </c>
      <c r="B401" t="s">
        <v>24</v>
      </c>
      <c r="C401" t="s">
        <v>24</v>
      </c>
      <c r="D401" s="3">
        <v>18</v>
      </c>
      <c r="E401" s="1" t="s">
        <v>44</v>
      </c>
      <c r="F401" s="1" t="s">
        <v>55</v>
      </c>
    </row>
    <row r="402" spans="1:6" x14ac:dyDescent="0.25">
      <c r="A402" s="4">
        <v>43995</v>
      </c>
      <c r="B402" t="s">
        <v>26</v>
      </c>
      <c r="C402" t="s">
        <v>27</v>
      </c>
      <c r="D402" s="3">
        <v>16</v>
      </c>
      <c r="E402" s="1" t="s">
        <v>45</v>
      </c>
      <c r="F402" s="1" t="s">
        <v>56</v>
      </c>
    </row>
    <row r="403" spans="1:6" x14ac:dyDescent="0.25">
      <c r="A403" s="4">
        <v>43995</v>
      </c>
      <c r="B403" t="s">
        <v>24</v>
      </c>
      <c r="C403" t="s">
        <v>31</v>
      </c>
      <c r="D403" s="3">
        <v>6</v>
      </c>
      <c r="E403" s="1" t="s">
        <v>46</v>
      </c>
      <c r="F403" s="1" t="s">
        <v>57</v>
      </c>
    </row>
    <row r="404" spans="1:6" x14ac:dyDescent="0.25">
      <c r="A404" s="4">
        <v>43995</v>
      </c>
      <c r="B404" t="s">
        <v>59</v>
      </c>
      <c r="C404" t="s">
        <v>59</v>
      </c>
      <c r="D404" s="3">
        <v>3</v>
      </c>
      <c r="E404" s="1" t="s">
        <v>61</v>
      </c>
      <c r="F404" s="1" t="s">
        <v>62</v>
      </c>
    </row>
    <row r="405" spans="1:6" x14ac:dyDescent="0.25">
      <c r="A405" s="4">
        <v>43995</v>
      </c>
      <c r="B405" t="s">
        <v>64</v>
      </c>
      <c r="C405" t="s">
        <v>64</v>
      </c>
      <c r="D405" s="3">
        <v>1</v>
      </c>
      <c r="E405" s="2" t="s">
        <v>77</v>
      </c>
      <c r="F405" s="1" t="s">
        <v>75</v>
      </c>
    </row>
    <row r="406" spans="1:6" x14ac:dyDescent="0.25">
      <c r="A406" s="4">
        <v>43995</v>
      </c>
      <c r="B406" t="s">
        <v>64</v>
      </c>
      <c r="C406" t="s">
        <v>63</v>
      </c>
      <c r="D406" s="3">
        <v>4</v>
      </c>
      <c r="E406" s="2" t="s">
        <v>65</v>
      </c>
      <c r="F406" s="2" t="s">
        <v>66</v>
      </c>
    </row>
    <row r="407" spans="1:6" x14ac:dyDescent="0.25">
      <c r="A407" s="4">
        <v>43995</v>
      </c>
      <c r="B407" t="s">
        <v>64</v>
      </c>
      <c r="C407" t="s">
        <v>76</v>
      </c>
      <c r="D407" s="3">
        <v>3</v>
      </c>
      <c r="E407" s="1" t="s">
        <v>74</v>
      </c>
      <c r="F407" s="1" t="s">
        <v>75</v>
      </c>
    </row>
    <row r="408" spans="1:6" x14ac:dyDescent="0.25">
      <c r="A408" s="4">
        <v>43995</v>
      </c>
      <c r="B408" t="s">
        <v>64</v>
      </c>
      <c r="C408" t="s">
        <v>78</v>
      </c>
      <c r="D408" s="3">
        <v>2</v>
      </c>
      <c r="E408" s="1" t="s">
        <v>74</v>
      </c>
      <c r="F408" s="1" t="s">
        <v>75</v>
      </c>
    </row>
    <row r="409" spans="1:6" x14ac:dyDescent="0.25">
      <c r="A409" s="4">
        <v>43995</v>
      </c>
      <c r="B409" t="s">
        <v>67</v>
      </c>
      <c r="C409" t="s">
        <v>68</v>
      </c>
      <c r="D409" s="3">
        <v>4</v>
      </c>
      <c r="E409" s="2" t="s">
        <v>69</v>
      </c>
      <c r="F409" s="2" t="s">
        <v>70</v>
      </c>
    </row>
    <row r="410" spans="1:6" x14ac:dyDescent="0.25">
      <c r="A410" s="4">
        <v>43996</v>
      </c>
      <c r="B410" t="s">
        <v>17</v>
      </c>
      <c r="C410" t="s">
        <v>17</v>
      </c>
      <c r="D410" s="3">
        <v>1</v>
      </c>
      <c r="E410" s="1" t="s">
        <v>41</v>
      </c>
      <c r="F410" s="1" t="s">
        <v>52</v>
      </c>
    </row>
    <row r="411" spans="1:6" x14ac:dyDescent="0.25">
      <c r="A411" s="4">
        <v>43996</v>
      </c>
      <c r="B411" t="s">
        <v>20</v>
      </c>
      <c r="C411" t="s">
        <v>20</v>
      </c>
      <c r="D411" s="3">
        <v>1</v>
      </c>
      <c r="E411" s="1" t="s">
        <v>42</v>
      </c>
      <c r="F411" s="1" t="s">
        <v>53</v>
      </c>
    </row>
    <row r="412" spans="1:6" x14ac:dyDescent="0.25">
      <c r="A412" s="4">
        <v>43996</v>
      </c>
      <c r="B412" t="s">
        <v>21</v>
      </c>
      <c r="C412" t="s">
        <v>21</v>
      </c>
      <c r="D412" s="3">
        <v>1</v>
      </c>
      <c r="E412" s="1" t="s">
        <v>43</v>
      </c>
      <c r="F412" s="1" t="s">
        <v>54</v>
      </c>
    </row>
    <row r="413" spans="1:6" x14ac:dyDescent="0.25">
      <c r="A413" s="4">
        <v>43996</v>
      </c>
      <c r="B413" t="s">
        <v>21</v>
      </c>
      <c r="C413" t="s">
        <v>22</v>
      </c>
      <c r="D413" s="3">
        <v>1</v>
      </c>
      <c r="E413" s="1" t="s">
        <v>43</v>
      </c>
      <c r="F413" s="1" t="s">
        <v>54</v>
      </c>
    </row>
    <row r="414" spans="1:6" x14ac:dyDescent="0.25">
      <c r="A414" s="4">
        <v>43996</v>
      </c>
      <c r="B414" s="9" t="s">
        <v>16</v>
      </c>
      <c r="C414" s="9" t="s">
        <v>16</v>
      </c>
      <c r="D414" s="7">
        <v>2</v>
      </c>
      <c r="E414" s="10" t="s">
        <v>40</v>
      </c>
      <c r="F414" s="10" t="s">
        <v>51</v>
      </c>
    </row>
    <row r="415" spans="1:6" x14ac:dyDescent="0.25">
      <c r="A415" s="4">
        <v>43996</v>
      </c>
      <c r="B415" s="9" t="s">
        <v>10</v>
      </c>
      <c r="C415" s="9" t="s">
        <v>10</v>
      </c>
      <c r="D415" s="7">
        <v>2</v>
      </c>
      <c r="E415" s="10" t="s">
        <v>37</v>
      </c>
      <c r="F415" s="10" t="s">
        <v>48</v>
      </c>
    </row>
    <row r="416" spans="1:6" x14ac:dyDescent="0.25">
      <c r="A416" s="4">
        <v>43996</v>
      </c>
      <c r="B416" s="9" t="s">
        <v>11</v>
      </c>
      <c r="C416" s="9" t="s">
        <v>11</v>
      </c>
      <c r="D416" s="7">
        <v>7</v>
      </c>
      <c r="E416" s="10" t="s">
        <v>38</v>
      </c>
      <c r="F416" s="10" t="s">
        <v>49</v>
      </c>
    </row>
    <row r="417" spans="1:6" x14ac:dyDescent="0.25">
      <c r="A417" s="4">
        <v>43996</v>
      </c>
      <c r="B417" t="s">
        <v>11</v>
      </c>
      <c r="C417" t="s">
        <v>71</v>
      </c>
      <c r="D417" s="3">
        <v>1</v>
      </c>
      <c r="E417" s="2" t="s">
        <v>72</v>
      </c>
      <c r="F417" s="1" t="s">
        <v>73</v>
      </c>
    </row>
    <row r="418" spans="1:6" x14ac:dyDescent="0.25">
      <c r="A418" s="4">
        <v>43996</v>
      </c>
      <c r="B418" s="9" t="s">
        <v>12</v>
      </c>
      <c r="C418" s="9" t="s">
        <v>12</v>
      </c>
      <c r="D418" s="7">
        <v>17</v>
      </c>
      <c r="E418" s="10" t="s">
        <v>39</v>
      </c>
      <c r="F418" s="10" t="s">
        <v>50</v>
      </c>
    </row>
    <row r="419" spans="1:6" x14ac:dyDescent="0.25">
      <c r="A419" s="4">
        <v>43996</v>
      </c>
      <c r="B419" t="s">
        <v>12</v>
      </c>
      <c r="C419" t="s">
        <v>32</v>
      </c>
      <c r="D419" s="3">
        <v>3</v>
      </c>
      <c r="E419" s="1" t="s">
        <v>47</v>
      </c>
      <c r="F419" s="1" t="s">
        <v>58</v>
      </c>
    </row>
    <row r="420" spans="1:6" x14ac:dyDescent="0.25">
      <c r="A420" s="4">
        <v>43996</v>
      </c>
      <c r="B420" t="s">
        <v>24</v>
      </c>
      <c r="C420" t="s">
        <v>24</v>
      </c>
      <c r="D420" s="3">
        <v>18</v>
      </c>
      <c r="E420" s="1" t="s">
        <v>44</v>
      </c>
      <c r="F420" s="1" t="s">
        <v>55</v>
      </c>
    </row>
    <row r="421" spans="1:6" x14ac:dyDescent="0.25">
      <c r="A421" s="4">
        <v>43996</v>
      </c>
      <c r="B421" t="s">
        <v>26</v>
      </c>
      <c r="C421" t="s">
        <v>27</v>
      </c>
      <c r="D421" s="3">
        <v>17</v>
      </c>
      <c r="E421" s="1" t="s">
        <v>45</v>
      </c>
      <c r="F421" s="1" t="s">
        <v>56</v>
      </c>
    </row>
    <row r="422" spans="1:6" x14ac:dyDescent="0.25">
      <c r="A422" s="4">
        <v>43996</v>
      </c>
      <c r="B422" t="s">
        <v>24</v>
      </c>
      <c r="C422" t="s">
        <v>31</v>
      </c>
      <c r="D422" s="3">
        <v>6</v>
      </c>
      <c r="E422" s="1" t="s">
        <v>46</v>
      </c>
      <c r="F422" s="1" t="s">
        <v>57</v>
      </c>
    </row>
    <row r="423" spans="1:6" x14ac:dyDescent="0.25">
      <c r="A423" s="4">
        <v>43996</v>
      </c>
      <c r="B423" t="s">
        <v>59</v>
      </c>
      <c r="C423" t="s">
        <v>59</v>
      </c>
      <c r="D423" s="3">
        <v>3</v>
      </c>
      <c r="E423" s="1" t="s">
        <v>61</v>
      </c>
      <c r="F423" s="1" t="s">
        <v>62</v>
      </c>
    </row>
    <row r="424" spans="1:6" x14ac:dyDescent="0.25">
      <c r="A424" s="4">
        <v>43996</v>
      </c>
      <c r="B424" t="s">
        <v>64</v>
      </c>
      <c r="C424" t="s">
        <v>64</v>
      </c>
      <c r="D424" s="3">
        <v>1</v>
      </c>
      <c r="E424" s="2" t="s">
        <v>77</v>
      </c>
      <c r="F424" s="1" t="s">
        <v>75</v>
      </c>
    </row>
    <row r="425" spans="1:6" x14ac:dyDescent="0.25">
      <c r="A425" s="4">
        <v>43996</v>
      </c>
      <c r="B425" t="s">
        <v>64</v>
      </c>
      <c r="C425" t="s">
        <v>63</v>
      </c>
      <c r="D425" s="3">
        <v>4</v>
      </c>
      <c r="E425" s="2" t="s">
        <v>65</v>
      </c>
      <c r="F425" s="2" t="s">
        <v>66</v>
      </c>
    </row>
    <row r="426" spans="1:6" x14ac:dyDescent="0.25">
      <c r="A426" s="4">
        <v>43996</v>
      </c>
      <c r="B426" t="s">
        <v>64</v>
      </c>
      <c r="C426" t="s">
        <v>76</v>
      </c>
      <c r="D426" s="3">
        <v>3</v>
      </c>
      <c r="E426" s="1" t="s">
        <v>74</v>
      </c>
      <c r="F426" s="1" t="s">
        <v>75</v>
      </c>
    </row>
    <row r="427" spans="1:6" x14ac:dyDescent="0.25">
      <c r="A427" s="4">
        <v>43996</v>
      </c>
      <c r="B427" t="s">
        <v>64</v>
      </c>
      <c r="C427" t="s">
        <v>78</v>
      </c>
      <c r="D427" s="3">
        <v>2</v>
      </c>
      <c r="E427" s="1" t="s">
        <v>74</v>
      </c>
      <c r="F427" s="1" t="s">
        <v>75</v>
      </c>
    </row>
    <row r="428" spans="1:6" x14ac:dyDescent="0.25">
      <c r="A428" s="4">
        <v>43996</v>
      </c>
      <c r="B428" t="s">
        <v>67</v>
      </c>
      <c r="C428" t="s">
        <v>68</v>
      </c>
      <c r="D428" s="3">
        <v>4</v>
      </c>
      <c r="E428" s="2" t="s">
        <v>69</v>
      </c>
      <c r="F428" s="2" t="s">
        <v>70</v>
      </c>
    </row>
    <row r="429" spans="1:6" x14ac:dyDescent="0.25">
      <c r="A429" s="4">
        <v>43998</v>
      </c>
      <c r="B429" t="s">
        <v>17</v>
      </c>
      <c r="C429" t="s">
        <v>17</v>
      </c>
      <c r="D429" s="3">
        <v>1</v>
      </c>
      <c r="E429" s="1" t="s">
        <v>41</v>
      </c>
      <c r="F429" s="1" t="s">
        <v>52</v>
      </c>
    </row>
    <row r="430" spans="1:6" x14ac:dyDescent="0.25">
      <c r="A430" s="4">
        <v>43998</v>
      </c>
      <c r="B430" t="s">
        <v>20</v>
      </c>
      <c r="C430" t="s">
        <v>20</v>
      </c>
      <c r="D430" s="3">
        <v>1</v>
      </c>
      <c r="E430" s="1" t="s">
        <v>42</v>
      </c>
      <c r="F430" s="1" t="s">
        <v>53</v>
      </c>
    </row>
    <row r="431" spans="1:6" x14ac:dyDescent="0.25">
      <c r="A431" s="4">
        <v>43998</v>
      </c>
      <c r="B431" t="s">
        <v>21</v>
      </c>
      <c r="C431" t="s">
        <v>21</v>
      </c>
      <c r="D431" s="3">
        <v>1</v>
      </c>
      <c r="E431" s="1" t="s">
        <v>43</v>
      </c>
      <c r="F431" s="1" t="s">
        <v>54</v>
      </c>
    </row>
    <row r="432" spans="1:6" x14ac:dyDescent="0.25">
      <c r="A432" s="4">
        <v>43998</v>
      </c>
      <c r="B432" t="s">
        <v>21</v>
      </c>
      <c r="C432" t="s">
        <v>22</v>
      </c>
      <c r="D432" s="3">
        <v>1</v>
      </c>
      <c r="E432" s="1" t="s">
        <v>43</v>
      </c>
      <c r="F432" s="1" t="s">
        <v>54</v>
      </c>
    </row>
    <row r="433" spans="1:6" x14ac:dyDescent="0.25">
      <c r="A433" s="4">
        <v>43998</v>
      </c>
      <c r="B433" s="9" t="s">
        <v>16</v>
      </c>
      <c r="C433" s="9" t="s">
        <v>16</v>
      </c>
      <c r="D433" s="7">
        <v>2</v>
      </c>
      <c r="E433" s="10" t="s">
        <v>40</v>
      </c>
      <c r="F433" s="10" t="s">
        <v>51</v>
      </c>
    </row>
    <row r="434" spans="1:6" x14ac:dyDescent="0.25">
      <c r="A434" s="4">
        <v>43998</v>
      </c>
      <c r="B434" s="9" t="s">
        <v>10</v>
      </c>
      <c r="C434" s="9" t="s">
        <v>10</v>
      </c>
      <c r="D434" s="7">
        <v>2</v>
      </c>
      <c r="E434" s="10" t="s">
        <v>37</v>
      </c>
      <c r="F434" s="10" t="s">
        <v>48</v>
      </c>
    </row>
    <row r="435" spans="1:6" x14ac:dyDescent="0.25">
      <c r="A435" s="4">
        <v>43998</v>
      </c>
      <c r="B435" s="9" t="s">
        <v>11</v>
      </c>
      <c r="C435" s="9" t="s">
        <v>11</v>
      </c>
      <c r="D435" s="7">
        <v>7</v>
      </c>
      <c r="E435" s="10" t="s">
        <v>38</v>
      </c>
      <c r="F435" s="10" t="s">
        <v>49</v>
      </c>
    </row>
    <row r="436" spans="1:6" x14ac:dyDescent="0.25">
      <c r="A436" s="4">
        <v>43998</v>
      </c>
      <c r="B436" t="s">
        <v>11</v>
      </c>
      <c r="C436" t="s">
        <v>71</v>
      </c>
      <c r="D436" s="3">
        <v>1</v>
      </c>
      <c r="E436" s="2" t="s">
        <v>72</v>
      </c>
      <c r="F436" s="1" t="s">
        <v>73</v>
      </c>
    </row>
    <row r="437" spans="1:6" x14ac:dyDescent="0.25">
      <c r="A437" s="4">
        <v>43998</v>
      </c>
      <c r="B437" s="9" t="s">
        <v>12</v>
      </c>
      <c r="C437" s="9" t="s">
        <v>12</v>
      </c>
      <c r="D437" s="7">
        <v>17</v>
      </c>
      <c r="E437" s="10" t="s">
        <v>39</v>
      </c>
      <c r="F437" s="10" t="s">
        <v>50</v>
      </c>
    </row>
    <row r="438" spans="1:6" x14ac:dyDescent="0.25">
      <c r="A438" s="4">
        <v>43998</v>
      </c>
      <c r="B438" t="s">
        <v>12</v>
      </c>
      <c r="C438" t="s">
        <v>32</v>
      </c>
      <c r="D438" s="3">
        <v>3</v>
      </c>
      <c r="E438" s="1" t="s">
        <v>47</v>
      </c>
      <c r="F438" s="1" t="s">
        <v>58</v>
      </c>
    </row>
    <row r="439" spans="1:6" x14ac:dyDescent="0.25">
      <c r="A439" s="4">
        <v>43998</v>
      </c>
      <c r="B439" t="s">
        <v>24</v>
      </c>
      <c r="C439" t="s">
        <v>24</v>
      </c>
      <c r="D439" s="3">
        <v>24</v>
      </c>
      <c r="E439" s="1" t="s">
        <v>44</v>
      </c>
      <c r="F439" s="1" t="s">
        <v>55</v>
      </c>
    </row>
    <row r="440" spans="1:6" x14ac:dyDescent="0.25">
      <c r="A440" s="4">
        <v>43998</v>
      </c>
      <c r="B440" t="s">
        <v>26</v>
      </c>
      <c r="C440" t="s">
        <v>27</v>
      </c>
      <c r="D440" s="3">
        <v>25</v>
      </c>
      <c r="E440" s="1" t="s">
        <v>45</v>
      </c>
      <c r="F440" s="1" t="s">
        <v>56</v>
      </c>
    </row>
    <row r="441" spans="1:6" x14ac:dyDescent="0.25">
      <c r="A441" s="4">
        <v>43998</v>
      </c>
      <c r="B441" t="s">
        <v>24</v>
      </c>
      <c r="C441" t="s">
        <v>31</v>
      </c>
      <c r="D441" s="3">
        <v>6</v>
      </c>
      <c r="E441" s="1" t="s">
        <v>46</v>
      </c>
      <c r="F441" s="1" t="s">
        <v>57</v>
      </c>
    </row>
    <row r="442" spans="1:6" x14ac:dyDescent="0.25">
      <c r="A442" s="4">
        <v>43998</v>
      </c>
      <c r="B442" t="s">
        <v>59</v>
      </c>
      <c r="C442" t="s">
        <v>59</v>
      </c>
      <c r="D442" s="3">
        <v>3</v>
      </c>
      <c r="E442" s="1" t="s">
        <v>61</v>
      </c>
      <c r="F442" s="1" t="s">
        <v>62</v>
      </c>
    </row>
    <row r="443" spans="1:6" x14ac:dyDescent="0.25">
      <c r="A443" s="4">
        <v>43998</v>
      </c>
      <c r="B443" t="s">
        <v>64</v>
      </c>
      <c r="C443" t="s">
        <v>64</v>
      </c>
      <c r="D443" s="3">
        <v>1</v>
      </c>
      <c r="E443" s="2" t="s">
        <v>77</v>
      </c>
      <c r="F443" s="1" t="s">
        <v>75</v>
      </c>
    </row>
    <row r="444" spans="1:6" x14ac:dyDescent="0.25">
      <c r="A444" s="4">
        <v>43998</v>
      </c>
      <c r="B444" t="s">
        <v>64</v>
      </c>
      <c r="C444" t="s">
        <v>63</v>
      </c>
      <c r="D444" s="3">
        <v>4</v>
      </c>
      <c r="E444" s="2" t="s">
        <v>65</v>
      </c>
      <c r="F444" s="2" t="s">
        <v>66</v>
      </c>
    </row>
    <row r="445" spans="1:6" x14ac:dyDescent="0.25">
      <c r="A445" s="4">
        <v>43998</v>
      </c>
      <c r="B445" t="s">
        <v>64</v>
      </c>
      <c r="C445" t="s">
        <v>76</v>
      </c>
      <c r="D445" s="3">
        <v>3</v>
      </c>
      <c r="E445" s="1" t="s">
        <v>74</v>
      </c>
      <c r="F445" s="1" t="s">
        <v>75</v>
      </c>
    </row>
    <row r="446" spans="1:6" x14ac:dyDescent="0.25">
      <c r="A446" s="4">
        <v>43998</v>
      </c>
      <c r="B446" t="s">
        <v>64</v>
      </c>
      <c r="C446" t="s">
        <v>78</v>
      </c>
      <c r="D446" s="3">
        <v>2</v>
      </c>
      <c r="E446" s="1" t="s">
        <v>74</v>
      </c>
      <c r="F446" s="1" t="s">
        <v>75</v>
      </c>
    </row>
    <row r="447" spans="1:6" x14ac:dyDescent="0.25">
      <c r="A447" s="4">
        <v>43998</v>
      </c>
      <c r="B447" t="s">
        <v>67</v>
      </c>
      <c r="C447" t="s">
        <v>68</v>
      </c>
      <c r="D447" s="3">
        <v>4</v>
      </c>
      <c r="E447" s="2" t="s">
        <v>69</v>
      </c>
      <c r="F447" s="2" t="s">
        <v>70</v>
      </c>
    </row>
    <row r="448" spans="1:6" x14ac:dyDescent="0.25">
      <c r="A448" s="4">
        <v>43999</v>
      </c>
      <c r="B448" t="s">
        <v>17</v>
      </c>
      <c r="C448" t="s">
        <v>17</v>
      </c>
      <c r="D448" s="3">
        <v>1</v>
      </c>
      <c r="E448" s="1" t="s">
        <v>41</v>
      </c>
      <c r="F448" s="1" t="s">
        <v>52</v>
      </c>
    </row>
    <row r="449" spans="1:6" x14ac:dyDescent="0.25">
      <c r="A449" s="4">
        <v>43999</v>
      </c>
      <c r="B449" t="s">
        <v>20</v>
      </c>
      <c r="C449" t="s">
        <v>20</v>
      </c>
      <c r="D449" s="3">
        <v>1</v>
      </c>
      <c r="E449" s="1" t="s">
        <v>42</v>
      </c>
      <c r="F449" s="1" t="s">
        <v>53</v>
      </c>
    </row>
    <row r="450" spans="1:6" x14ac:dyDescent="0.25">
      <c r="A450" s="4">
        <v>43999</v>
      </c>
      <c r="B450" t="s">
        <v>21</v>
      </c>
      <c r="C450" t="s">
        <v>21</v>
      </c>
      <c r="D450" s="3">
        <v>1</v>
      </c>
      <c r="E450" s="1" t="s">
        <v>43</v>
      </c>
      <c r="F450" s="1" t="s">
        <v>54</v>
      </c>
    </row>
    <row r="451" spans="1:6" x14ac:dyDescent="0.25">
      <c r="A451" s="4">
        <v>43999</v>
      </c>
      <c r="B451" t="s">
        <v>21</v>
      </c>
      <c r="C451" t="s">
        <v>22</v>
      </c>
      <c r="D451" s="3">
        <v>1</v>
      </c>
      <c r="E451" s="1" t="s">
        <v>43</v>
      </c>
      <c r="F451" s="1" t="s">
        <v>54</v>
      </c>
    </row>
    <row r="452" spans="1:6" x14ac:dyDescent="0.25">
      <c r="A452" s="4">
        <v>43999</v>
      </c>
      <c r="B452" s="9" t="s">
        <v>16</v>
      </c>
      <c r="C452" s="9" t="s">
        <v>16</v>
      </c>
      <c r="D452" s="7">
        <v>2</v>
      </c>
      <c r="E452" s="10" t="s">
        <v>40</v>
      </c>
      <c r="F452" s="10" t="s">
        <v>51</v>
      </c>
    </row>
    <row r="453" spans="1:6" x14ac:dyDescent="0.25">
      <c r="A453" s="4">
        <v>43999</v>
      </c>
      <c r="B453" s="9" t="s">
        <v>10</v>
      </c>
      <c r="C453" s="9" t="s">
        <v>10</v>
      </c>
      <c r="D453" s="7">
        <v>2</v>
      </c>
      <c r="E453" s="10" t="s">
        <v>37</v>
      </c>
      <c r="F453" s="10" t="s">
        <v>48</v>
      </c>
    </row>
    <row r="454" spans="1:6" x14ac:dyDescent="0.25">
      <c r="A454" s="4">
        <v>43999</v>
      </c>
      <c r="B454" s="9" t="s">
        <v>11</v>
      </c>
      <c r="C454" s="9" t="s">
        <v>11</v>
      </c>
      <c r="D454" s="7">
        <v>7</v>
      </c>
      <c r="E454" s="10" t="s">
        <v>38</v>
      </c>
      <c r="F454" s="10" t="s">
        <v>49</v>
      </c>
    </row>
    <row r="455" spans="1:6" x14ac:dyDescent="0.25">
      <c r="A455" s="4">
        <v>43999</v>
      </c>
      <c r="B455" t="s">
        <v>11</v>
      </c>
      <c r="C455" t="s">
        <v>71</v>
      </c>
      <c r="D455" s="3">
        <v>1</v>
      </c>
      <c r="E455" s="2" t="s">
        <v>72</v>
      </c>
      <c r="F455" s="1" t="s">
        <v>73</v>
      </c>
    </row>
    <row r="456" spans="1:6" x14ac:dyDescent="0.25">
      <c r="A456" s="4">
        <v>43999</v>
      </c>
      <c r="B456" s="9" t="s">
        <v>12</v>
      </c>
      <c r="C456" s="9" t="s">
        <v>12</v>
      </c>
      <c r="D456" s="7">
        <v>17</v>
      </c>
      <c r="E456" s="10" t="s">
        <v>39</v>
      </c>
      <c r="F456" s="10" t="s">
        <v>50</v>
      </c>
    </row>
    <row r="457" spans="1:6" x14ac:dyDescent="0.25">
      <c r="A457" s="4">
        <v>43999</v>
      </c>
      <c r="B457" t="s">
        <v>12</v>
      </c>
      <c r="C457" t="s">
        <v>32</v>
      </c>
      <c r="D457" s="3">
        <v>3</v>
      </c>
      <c r="E457" s="1" t="s">
        <v>47</v>
      </c>
      <c r="F457" s="1" t="s">
        <v>58</v>
      </c>
    </row>
    <row r="458" spans="1:6" x14ac:dyDescent="0.25">
      <c r="A458" s="4">
        <v>43999</v>
      </c>
      <c r="B458" t="s">
        <v>24</v>
      </c>
      <c r="C458" t="s">
        <v>24</v>
      </c>
      <c r="D458" s="3">
        <v>24</v>
      </c>
      <c r="E458" s="1" t="s">
        <v>44</v>
      </c>
      <c r="F458" s="1" t="s">
        <v>55</v>
      </c>
    </row>
    <row r="459" spans="1:6" x14ac:dyDescent="0.25">
      <c r="A459" s="4">
        <v>43999</v>
      </c>
      <c r="B459" t="s">
        <v>26</v>
      </c>
      <c r="C459" t="s">
        <v>27</v>
      </c>
      <c r="D459" s="3">
        <v>29</v>
      </c>
      <c r="E459" s="1" t="s">
        <v>45</v>
      </c>
      <c r="F459" s="1" t="s">
        <v>56</v>
      </c>
    </row>
    <row r="460" spans="1:6" x14ac:dyDescent="0.25">
      <c r="A460" s="4">
        <v>43999</v>
      </c>
      <c r="B460" t="s">
        <v>24</v>
      </c>
      <c r="C460" t="s">
        <v>31</v>
      </c>
      <c r="D460" s="3">
        <v>6</v>
      </c>
      <c r="E460" s="1" t="s">
        <v>46</v>
      </c>
      <c r="F460" s="1" t="s">
        <v>57</v>
      </c>
    </row>
    <row r="461" spans="1:6" x14ac:dyDescent="0.25">
      <c r="A461" s="4">
        <v>43999</v>
      </c>
      <c r="B461" t="s">
        <v>59</v>
      </c>
      <c r="C461" t="s">
        <v>59</v>
      </c>
      <c r="D461" s="3">
        <v>3</v>
      </c>
      <c r="E461" s="1" t="s">
        <v>61</v>
      </c>
      <c r="F461" s="1" t="s">
        <v>62</v>
      </c>
    </row>
    <row r="462" spans="1:6" x14ac:dyDescent="0.25">
      <c r="A462" s="4">
        <v>43999</v>
      </c>
      <c r="B462" t="s">
        <v>64</v>
      </c>
      <c r="C462" t="s">
        <v>64</v>
      </c>
      <c r="D462" s="3">
        <v>1</v>
      </c>
      <c r="E462" s="2" t="s">
        <v>77</v>
      </c>
      <c r="F462" s="1" t="s">
        <v>75</v>
      </c>
    </row>
    <row r="463" spans="1:6" x14ac:dyDescent="0.25">
      <c r="A463" s="4">
        <v>43999</v>
      </c>
      <c r="B463" t="s">
        <v>64</v>
      </c>
      <c r="C463" t="s">
        <v>63</v>
      </c>
      <c r="D463" s="3">
        <v>4</v>
      </c>
      <c r="E463" s="2" t="s">
        <v>65</v>
      </c>
      <c r="F463" s="2" t="s">
        <v>66</v>
      </c>
    </row>
    <row r="464" spans="1:6" x14ac:dyDescent="0.25">
      <c r="A464" s="4">
        <v>43999</v>
      </c>
      <c r="B464" t="s">
        <v>64</v>
      </c>
      <c r="C464" t="s">
        <v>76</v>
      </c>
      <c r="D464" s="3">
        <v>3</v>
      </c>
      <c r="E464" s="1" t="s">
        <v>74</v>
      </c>
      <c r="F464" s="1" t="s">
        <v>75</v>
      </c>
    </row>
    <row r="465" spans="1:6" x14ac:dyDescent="0.25">
      <c r="A465" s="4">
        <v>43999</v>
      </c>
      <c r="B465" t="s">
        <v>64</v>
      </c>
      <c r="C465" t="s">
        <v>78</v>
      </c>
      <c r="D465" s="3">
        <v>3</v>
      </c>
      <c r="E465" s="1" t="s">
        <v>74</v>
      </c>
      <c r="F465" s="1" t="s">
        <v>75</v>
      </c>
    </row>
    <row r="466" spans="1:6" x14ac:dyDescent="0.25">
      <c r="A466" s="4">
        <v>43999</v>
      </c>
      <c r="B466" t="s">
        <v>67</v>
      </c>
      <c r="C466" t="s">
        <v>68</v>
      </c>
      <c r="D466" s="3">
        <v>4</v>
      </c>
      <c r="E466" s="2" t="s">
        <v>69</v>
      </c>
      <c r="F466" s="2" t="s">
        <v>70</v>
      </c>
    </row>
    <row r="467" spans="1:6" x14ac:dyDescent="0.25">
      <c r="A467" s="4">
        <v>44000</v>
      </c>
      <c r="B467" t="s">
        <v>17</v>
      </c>
      <c r="C467" t="s">
        <v>17</v>
      </c>
      <c r="D467" s="3">
        <v>1</v>
      </c>
      <c r="E467" s="1" t="s">
        <v>41</v>
      </c>
      <c r="F467" s="1" t="s">
        <v>52</v>
      </c>
    </row>
    <row r="468" spans="1:6" x14ac:dyDescent="0.25">
      <c r="A468" s="4">
        <v>44000</v>
      </c>
      <c r="B468" t="s">
        <v>20</v>
      </c>
      <c r="C468" t="s">
        <v>20</v>
      </c>
      <c r="D468" s="3">
        <v>1</v>
      </c>
      <c r="E468" s="1" t="s">
        <v>42</v>
      </c>
      <c r="F468" s="1" t="s">
        <v>53</v>
      </c>
    </row>
    <row r="469" spans="1:6" x14ac:dyDescent="0.25">
      <c r="A469" s="4">
        <v>44000</v>
      </c>
      <c r="B469" t="s">
        <v>21</v>
      </c>
      <c r="C469" t="s">
        <v>21</v>
      </c>
      <c r="D469" s="3">
        <v>1</v>
      </c>
      <c r="E469" s="1" t="s">
        <v>43</v>
      </c>
      <c r="F469" s="1" t="s">
        <v>54</v>
      </c>
    </row>
    <row r="470" spans="1:6" x14ac:dyDescent="0.25">
      <c r="A470" s="4">
        <v>44000</v>
      </c>
      <c r="B470" t="s">
        <v>21</v>
      </c>
      <c r="C470" t="s">
        <v>22</v>
      </c>
      <c r="D470" s="3">
        <v>1</v>
      </c>
      <c r="E470" s="1" t="s">
        <v>43</v>
      </c>
      <c r="F470" s="1" t="s">
        <v>54</v>
      </c>
    </row>
    <row r="471" spans="1:6" x14ac:dyDescent="0.25">
      <c r="A471" s="4">
        <v>44000</v>
      </c>
      <c r="B471" s="9" t="s">
        <v>16</v>
      </c>
      <c r="C471" s="9" t="s">
        <v>16</v>
      </c>
      <c r="D471" s="7">
        <v>2</v>
      </c>
      <c r="E471" s="10" t="s">
        <v>40</v>
      </c>
      <c r="F471" s="10" t="s">
        <v>51</v>
      </c>
    </row>
    <row r="472" spans="1:6" x14ac:dyDescent="0.25">
      <c r="A472" s="4">
        <v>44000</v>
      </c>
      <c r="B472" s="9" t="s">
        <v>10</v>
      </c>
      <c r="C472" s="9" t="s">
        <v>10</v>
      </c>
      <c r="D472" s="7">
        <v>2</v>
      </c>
      <c r="E472" s="10" t="s">
        <v>37</v>
      </c>
      <c r="F472" s="10" t="s">
        <v>48</v>
      </c>
    </row>
    <row r="473" spans="1:6" x14ac:dyDescent="0.25">
      <c r="A473" s="4">
        <v>44000</v>
      </c>
      <c r="B473" s="9" t="s">
        <v>11</v>
      </c>
      <c r="C473" s="9" t="s">
        <v>11</v>
      </c>
      <c r="D473" s="7">
        <v>9</v>
      </c>
      <c r="E473" s="10" t="s">
        <v>38</v>
      </c>
      <c r="F473" s="10" t="s">
        <v>49</v>
      </c>
    </row>
    <row r="474" spans="1:6" x14ac:dyDescent="0.25">
      <c r="A474" s="4">
        <v>44000</v>
      </c>
      <c r="B474" t="s">
        <v>11</v>
      </c>
      <c r="C474" t="s">
        <v>71</v>
      </c>
      <c r="D474" s="3">
        <v>1</v>
      </c>
      <c r="E474" s="2" t="s">
        <v>72</v>
      </c>
      <c r="F474" s="1" t="s">
        <v>73</v>
      </c>
    </row>
    <row r="475" spans="1:6" x14ac:dyDescent="0.25">
      <c r="A475" s="4">
        <v>44000</v>
      </c>
      <c r="B475" t="s">
        <v>11</v>
      </c>
      <c r="C475" t="s">
        <v>81</v>
      </c>
      <c r="D475" s="3">
        <v>1</v>
      </c>
      <c r="E475" s="2" t="s">
        <v>82</v>
      </c>
      <c r="F475" s="1" t="s">
        <v>83</v>
      </c>
    </row>
    <row r="476" spans="1:6" x14ac:dyDescent="0.25">
      <c r="A476" s="4">
        <v>44000</v>
      </c>
      <c r="B476" s="9" t="s">
        <v>12</v>
      </c>
      <c r="C476" s="9" t="s">
        <v>12</v>
      </c>
      <c r="D476" s="7">
        <v>17</v>
      </c>
      <c r="E476" s="10" t="s">
        <v>39</v>
      </c>
      <c r="F476" s="10" t="s">
        <v>50</v>
      </c>
    </row>
    <row r="477" spans="1:6" x14ac:dyDescent="0.25">
      <c r="A477" s="4">
        <v>44000</v>
      </c>
      <c r="B477" t="s">
        <v>12</v>
      </c>
      <c r="C477" t="s">
        <v>32</v>
      </c>
      <c r="D477" s="3">
        <v>3</v>
      </c>
      <c r="E477" s="1" t="s">
        <v>47</v>
      </c>
      <c r="F477" s="1" t="s">
        <v>58</v>
      </c>
    </row>
    <row r="478" spans="1:6" x14ac:dyDescent="0.25">
      <c r="A478" s="4">
        <v>44000</v>
      </c>
      <c r="B478" t="s">
        <v>24</v>
      </c>
      <c r="C478" t="s">
        <v>24</v>
      </c>
      <c r="D478" s="3">
        <v>24</v>
      </c>
      <c r="E478" s="1" t="s">
        <v>44</v>
      </c>
      <c r="F478" s="1" t="s">
        <v>55</v>
      </c>
    </row>
    <row r="479" spans="1:6" x14ac:dyDescent="0.25">
      <c r="A479" s="4">
        <v>44000</v>
      </c>
      <c r="B479" t="s">
        <v>26</v>
      </c>
      <c r="C479" t="s">
        <v>27</v>
      </c>
      <c r="D479" s="3">
        <v>30</v>
      </c>
      <c r="E479" s="1" t="s">
        <v>45</v>
      </c>
      <c r="F479" s="1" t="s">
        <v>56</v>
      </c>
    </row>
    <row r="480" spans="1:6" x14ac:dyDescent="0.25">
      <c r="A480" s="4">
        <v>44000</v>
      </c>
      <c r="B480" t="s">
        <v>24</v>
      </c>
      <c r="C480" t="s">
        <v>31</v>
      </c>
      <c r="D480" s="3">
        <v>6</v>
      </c>
      <c r="E480" s="1" t="s">
        <v>46</v>
      </c>
      <c r="F480" s="1" t="s">
        <v>57</v>
      </c>
    </row>
    <row r="481" spans="1:6" x14ac:dyDescent="0.25">
      <c r="A481" s="4">
        <v>44000</v>
      </c>
      <c r="B481" t="s">
        <v>59</v>
      </c>
      <c r="C481" t="s">
        <v>59</v>
      </c>
      <c r="D481" s="3">
        <v>3</v>
      </c>
      <c r="E481" s="1" t="s">
        <v>61</v>
      </c>
      <c r="F481" s="1" t="s">
        <v>62</v>
      </c>
    </row>
    <row r="482" spans="1:6" x14ac:dyDescent="0.25">
      <c r="A482" s="4">
        <v>44000</v>
      </c>
      <c r="B482" t="s">
        <v>64</v>
      </c>
      <c r="C482" t="s">
        <v>64</v>
      </c>
      <c r="D482" s="3">
        <v>1</v>
      </c>
      <c r="E482" s="2" t="s">
        <v>77</v>
      </c>
      <c r="F482" s="1" t="s">
        <v>75</v>
      </c>
    </row>
    <row r="483" spans="1:6" x14ac:dyDescent="0.25">
      <c r="A483" s="4">
        <v>44000</v>
      </c>
      <c r="B483" t="s">
        <v>64</v>
      </c>
      <c r="C483" t="s">
        <v>63</v>
      </c>
      <c r="D483" s="3">
        <v>4</v>
      </c>
      <c r="E483" s="2" t="s">
        <v>65</v>
      </c>
      <c r="F483" s="2" t="s">
        <v>66</v>
      </c>
    </row>
    <row r="484" spans="1:6" x14ac:dyDescent="0.25">
      <c r="A484" s="4">
        <v>44000</v>
      </c>
      <c r="B484" t="s">
        <v>64</v>
      </c>
      <c r="C484" t="s">
        <v>76</v>
      </c>
      <c r="D484" s="3">
        <v>3</v>
      </c>
      <c r="E484" s="1" t="s">
        <v>74</v>
      </c>
      <c r="F484" s="1" t="s">
        <v>75</v>
      </c>
    </row>
    <row r="485" spans="1:6" x14ac:dyDescent="0.25">
      <c r="A485" s="4">
        <v>44000</v>
      </c>
      <c r="B485" t="s">
        <v>64</v>
      </c>
      <c r="C485" t="s">
        <v>78</v>
      </c>
      <c r="D485" s="3">
        <v>3</v>
      </c>
      <c r="E485" s="1" t="s">
        <v>74</v>
      </c>
      <c r="F485" s="1" t="s">
        <v>75</v>
      </c>
    </row>
    <row r="486" spans="1:6" x14ac:dyDescent="0.25">
      <c r="A486" s="4">
        <v>44000</v>
      </c>
      <c r="B486" t="s">
        <v>67</v>
      </c>
      <c r="C486" t="s">
        <v>68</v>
      </c>
      <c r="D486" s="3">
        <v>4</v>
      </c>
      <c r="E486" s="2" t="s">
        <v>69</v>
      </c>
      <c r="F486" s="2" t="s">
        <v>70</v>
      </c>
    </row>
    <row r="487" spans="1:6" x14ac:dyDescent="0.25">
      <c r="A487" s="4">
        <v>44002</v>
      </c>
      <c r="B487" t="s">
        <v>17</v>
      </c>
      <c r="C487" t="s">
        <v>17</v>
      </c>
      <c r="D487" s="3">
        <v>1</v>
      </c>
      <c r="E487" s="1" t="s">
        <v>41</v>
      </c>
      <c r="F487" s="1" t="s">
        <v>52</v>
      </c>
    </row>
    <row r="488" spans="1:6" x14ac:dyDescent="0.25">
      <c r="A488" s="4">
        <v>44002</v>
      </c>
      <c r="B488" t="s">
        <v>20</v>
      </c>
      <c r="C488" t="s">
        <v>20</v>
      </c>
      <c r="D488" s="3">
        <v>1</v>
      </c>
      <c r="E488" s="1" t="s">
        <v>42</v>
      </c>
      <c r="F488" s="1" t="s">
        <v>53</v>
      </c>
    </row>
    <row r="489" spans="1:6" x14ac:dyDescent="0.25">
      <c r="A489" s="4">
        <v>44002</v>
      </c>
      <c r="B489" t="s">
        <v>21</v>
      </c>
      <c r="C489" t="s">
        <v>21</v>
      </c>
      <c r="D489" s="3">
        <v>1</v>
      </c>
      <c r="E489" s="1" t="s">
        <v>43</v>
      </c>
      <c r="F489" s="1" t="s">
        <v>54</v>
      </c>
    </row>
    <row r="490" spans="1:6" x14ac:dyDescent="0.25">
      <c r="A490" s="4">
        <v>44002</v>
      </c>
      <c r="B490" t="s">
        <v>21</v>
      </c>
      <c r="C490" t="s">
        <v>22</v>
      </c>
      <c r="D490" s="3">
        <v>1</v>
      </c>
      <c r="E490" s="1" t="s">
        <v>43</v>
      </c>
      <c r="F490" s="1" t="s">
        <v>54</v>
      </c>
    </row>
    <row r="491" spans="1:6" x14ac:dyDescent="0.25">
      <c r="A491" s="4">
        <v>44002</v>
      </c>
      <c r="B491" s="9" t="s">
        <v>16</v>
      </c>
      <c r="C491" s="9" t="s">
        <v>16</v>
      </c>
      <c r="D491" s="7">
        <v>2</v>
      </c>
      <c r="E491" s="10" t="s">
        <v>40</v>
      </c>
      <c r="F491" s="10" t="s">
        <v>51</v>
      </c>
    </row>
    <row r="492" spans="1:6" x14ac:dyDescent="0.25">
      <c r="A492" s="4">
        <v>44002</v>
      </c>
      <c r="B492" s="9" t="s">
        <v>10</v>
      </c>
      <c r="C492" s="9" t="s">
        <v>10</v>
      </c>
      <c r="D492" s="7">
        <v>2</v>
      </c>
      <c r="E492" s="10" t="s">
        <v>37</v>
      </c>
      <c r="F492" s="10" t="s">
        <v>48</v>
      </c>
    </row>
    <row r="493" spans="1:6" x14ac:dyDescent="0.25">
      <c r="A493" s="4">
        <v>44002</v>
      </c>
      <c r="B493" s="9" t="s">
        <v>11</v>
      </c>
      <c r="C493" s="9" t="s">
        <v>11</v>
      </c>
      <c r="D493" s="7">
        <v>18</v>
      </c>
      <c r="E493" s="10" t="s">
        <v>38</v>
      </c>
      <c r="F493" s="10" t="s">
        <v>49</v>
      </c>
    </row>
    <row r="494" spans="1:6" x14ac:dyDescent="0.25">
      <c r="A494" s="4">
        <v>44002</v>
      </c>
      <c r="B494" t="s">
        <v>11</v>
      </c>
      <c r="C494" t="s">
        <v>71</v>
      </c>
      <c r="D494" s="3">
        <v>1</v>
      </c>
      <c r="E494" s="2" t="s">
        <v>72</v>
      </c>
      <c r="F494" s="1" t="s">
        <v>73</v>
      </c>
    </row>
    <row r="495" spans="1:6" x14ac:dyDescent="0.25">
      <c r="A495" s="4">
        <v>44002</v>
      </c>
      <c r="B495" t="s">
        <v>11</v>
      </c>
      <c r="C495" t="s">
        <v>81</v>
      </c>
      <c r="D495" s="3">
        <v>1</v>
      </c>
      <c r="E495" s="2" t="s">
        <v>82</v>
      </c>
      <c r="F495" s="1" t="s">
        <v>83</v>
      </c>
    </row>
    <row r="496" spans="1:6" x14ac:dyDescent="0.25">
      <c r="A496" s="4">
        <v>44002</v>
      </c>
      <c r="B496" s="9" t="s">
        <v>12</v>
      </c>
      <c r="C496" s="9" t="s">
        <v>12</v>
      </c>
      <c r="D496" s="7">
        <v>18</v>
      </c>
      <c r="E496" s="10" t="s">
        <v>39</v>
      </c>
      <c r="F496" s="10" t="s">
        <v>50</v>
      </c>
    </row>
    <row r="497" spans="1:6" x14ac:dyDescent="0.25">
      <c r="A497" s="4">
        <v>44002</v>
      </c>
      <c r="B497" t="s">
        <v>12</v>
      </c>
      <c r="C497" t="s">
        <v>32</v>
      </c>
      <c r="D497" s="3">
        <v>3</v>
      </c>
      <c r="E497" s="1" t="s">
        <v>47</v>
      </c>
      <c r="F497" s="1" t="s">
        <v>58</v>
      </c>
    </row>
    <row r="498" spans="1:6" x14ac:dyDescent="0.25">
      <c r="A498" s="4">
        <v>44002</v>
      </c>
      <c r="B498" t="s">
        <v>24</v>
      </c>
      <c r="C498" t="s">
        <v>24</v>
      </c>
      <c r="D498" s="3">
        <v>24</v>
      </c>
      <c r="E498" s="1" t="s">
        <v>44</v>
      </c>
      <c r="F498" s="1" t="s">
        <v>55</v>
      </c>
    </row>
    <row r="499" spans="1:6" x14ac:dyDescent="0.25">
      <c r="A499" s="4">
        <v>44002</v>
      </c>
      <c r="B499" t="s">
        <v>26</v>
      </c>
      <c r="C499" t="s">
        <v>27</v>
      </c>
      <c r="D499" s="3">
        <v>37</v>
      </c>
      <c r="E499" s="1" t="s">
        <v>45</v>
      </c>
      <c r="F499" s="1" t="s">
        <v>56</v>
      </c>
    </row>
    <row r="500" spans="1:6" x14ac:dyDescent="0.25">
      <c r="A500" s="4">
        <v>44002</v>
      </c>
      <c r="B500" t="s">
        <v>24</v>
      </c>
      <c r="C500" t="s">
        <v>31</v>
      </c>
      <c r="D500" s="3">
        <v>6</v>
      </c>
      <c r="E500" s="1" t="s">
        <v>46</v>
      </c>
      <c r="F500" s="1" t="s">
        <v>57</v>
      </c>
    </row>
    <row r="501" spans="1:6" x14ac:dyDescent="0.25">
      <c r="A501" s="4">
        <v>44002</v>
      </c>
      <c r="B501" t="s">
        <v>59</v>
      </c>
      <c r="C501" t="s">
        <v>59</v>
      </c>
      <c r="D501" s="3">
        <v>3</v>
      </c>
      <c r="E501" s="1" t="s">
        <v>61</v>
      </c>
      <c r="F501" s="1" t="s">
        <v>62</v>
      </c>
    </row>
    <row r="502" spans="1:6" x14ac:dyDescent="0.25">
      <c r="A502" s="4">
        <v>44002</v>
      </c>
      <c r="B502" t="s">
        <v>64</v>
      </c>
      <c r="C502" t="s">
        <v>64</v>
      </c>
      <c r="D502" s="3">
        <v>1</v>
      </c>
      <c r="E502" s="2" t="s">
        <v>77</v>
      </c>
      <c r="F502" s="1" t="s">
        <v>75</v>
      </c>
    </row>
    <row r="503" spans="1:6" x14ac:dyDescent="0.25">
      <c r="A503" s="4">
        <v>44002</v>
      </c>
      <c r="B503" t="s">
        <v>64</v>
      </c>
      <c r="C503" t="s">
        <v>63</v>
      </c>
      <c r="D503" s="3">
        <v>4</v>
      </c>
      <c r="E503" s="2" t="s">
        <v>65</v>
      </c>
      <c r="F503" s="2" t="s">
        <v>66</v>
      </c>
    </row>
    <row r="504" spans="1:6" x14ac:dyDescent="0.25">
      <c r="A504" s="4">
        <v>44002</v>
      </c>
      <c r="B504" t="s">
        <v>64</v>
      </c>
      <c r="C504" t="s">
        <v>76</v>
      </c>
      <c r="D504" s="3">
        <v>3</v>
      </c>
      <c r="E504" s="1" t="s">
        <v>74</v>
      </c>
      <c r="F504" s="1" t="s">
        <v>75</v>
      </c>
    </row>
    <row r="505" spans="1:6" x14ac:dyDescent="0.25">
      <c r="A505" s="4">
        <v>44002</v>
      </c>
      <c r="B505" t="s">
        <v>64</v>
      </c>
      <c r="C505" t="s">
        <v>78</v>
      </c>
      <c r="D505" s="3">
        <v>4</v>
      </c>
      <c r="E505" s="1" t="s">
        <v>74</v>
      </c>
      <c r="F505" s="1" t="s">
        <v>75</v>
      </c>
    </row>
    <row r="506" spans="1:6" x14ac:dyDescent="0.25">
      <c r="A506" s="4">
        <v>44002</v>
      </c>
      <c r="B506" t="s">
        <v>67</v>
      </c>
      <c r="C506" t="s">
        <v>68</v>
      </c>
      <c r="D506" s="3">
        <v>4</v>
      </c>
      <c r="E506" s="2" t="s">
        <v>69</v>
      </c>
      <c r="F506" s="2" t="s">
        <v>70</v>
      </c>
    </row>
    <row r="507" spans="1:6" x14ac:dyDescent="0.25">
      <c r="A507" s="4">
        <v>44003</v>
      </c>
      <c r="B507" t="s">
        <v>17</v>
      </c>
      <c r="C507" t="s">
        <v>17</v>
      </c>
      <c r="D507" s="3">
        <v>1</v>
      </c>
      <c r="E507" s="1" t="s">
        <v>41</v>
      </c>
      <c r="F507" s="1" t="s">
        <v>52</v>
      </c>
    </row>
    <row r="508" spans="1:6" x14ac:dyDescent="0.25">
      <c r="A508" s="4">
        <v>44003</v>
      </c>
      <c r="B508" t="s">
        <v>20</v>
      </c>
      <c r="C508" t="s">
        <v>20</v>
      </c>
      <c r="D508" s="3">
        <v>1</v>
      </c>
      <c r="E508" s="1" t="s">
        <v>42</v>
      </c>
      <c r="F508" s="1" t="s">
        <v>53</v>
      </c>
    </row>
    <row r="509" spans="1:6" x14ac:dyDescent="0.25">
      <c r="A509" s="4">
        <v>44003</v>
      </c>
      <c r="B509" t="s">
        <v>21</v>
      </c>
      <c r="C509" t="s">
        <v>21</v>
      </c>
      <c r="D509" s="3">
        <v>1</v>
      </c>
      <c r="E509" s="1" t="s">
        <v>43</v>
      </c>
      <c r="F509" s="1" t="s">
        <v>54</v>
      </c>
    </row>
    <row r="510" spans="1:6" x14ac:dyDescent="0.25">
      <c r="A510" s="4">
        <v>44003</v>
      </c>
      <c r="B510" t="s">
        <v>21</v>
      </c>
      <c r="C510" t="s">
        <v>22</v>
      </c>
      <c r="D510" s="3">
        <v>1</v>
      </c>
      <c r="E510" s="1" t="s">
        <v>43</v>
      </c>
      <c r="F510" s="1" t="s">
        <v>54</v>
      </c>
    </row>
    <row r="511" spans="1:6" x14ac:dyDescent="0.25">
      <c r="A511" s="4">
        <v>44003</v>
      </c>
      <c r="B511" s="9" t="s">
        <v>16</v>
      </c>
      <c r="C511" s="9" t="s">
        <v>16</v>
      </c>
      <c r="D511" s="7">
        <v>2</v>
      </c>
      <c r="E511" s="10" t="s">
        <v>40</v>
      </c>
      <c r="F511" s="10" t="s">
        <v>51</v>
      </c>
    </row>
    <row r="512" spans="1:6" x14ac:dyDescent="0.25">
      <c r="A512" s="4">
        <v>44003</v>
      </c>
      <c r="B512" s="9" t="s">
        <v>10</v>
      </c>
      <c r="C512" s="9" t="s">
        <v>10</v>
      </c>
      <c r="D512" s="7">
        <v>2</v>
      </c>
      <c r="E512" s="10" t="s">
        <v>37</v>
      </c>
      <c r="F512" s="10" t="s">
        <v>48</v>
      </c>
    </row>
    <row r="513" spans="1:6" x14ac:dyDescent="0.25">
      <c r="A513" s="4">
        <v>44003</v>
      </c>
      <c r="B513" s="9" t="s">
        <v>11</v>
      </c>
      <c r="C513" s="9" t="s">
        <v>11</v>
      </c>
      <c r="D513" s="7">
        <v>26</v>
      </c>
      <c r="E513" s="10" t="s">
        <v>38</v>
      </c>
      <c r="F513" s="10" t="s">
        <v>49</v>
      </c>
    </row>
    <row r="514" spans="1:6" x14ac:dyDescent="0.25">
      <c r="A514" s="4">
        <v>44003</v>
      </c>
      <c r="B514" t="s">
        <v>11</v>
      </c>
      <c r="C514" t="s">
        <v>71</v>
      </c>
      <c r="D514" s="3">
        <v>1</v>
      </c>
      <c r="E514" s="2" t="s">
        <v>72</v>
      </c>
      <c r="F514" s="1" t="s">
        <v>73</v>
      </c>
    </row>
    <row r="515" spans="1:6" x14ac:dyDescent="0.25">
      <c r="A515" s="4">
        <v>44003</v>
      </c>
      <c r="B515" t="s">
        <v>11</v>
      </c>
      <c r="C515" t="s">
        <v>81</v>
      </c>
      <c r="D515" s="3">
        <v>1</v>
      </c>
      <c r="E515" s="2" t="s">
        <v>82</v>
      </c>
      <c r="F515" s="1" t="s">
        <v>83</v>
      </c>
    </row>
    <row r="516" spans="1:6" x14ac:dyDescent="0.25">
      <c r="A516" s="4">
        <v>44003</v>
      </c>
      <c r="B516" s="9" t="s">
        <v>12</v>
      </c>
      <c r="C516" s="9" t="s">
        <v>12</v>
      </c>
      <c r="D516" s="7">
        <v>18</v>
      </c>
      <c r="E516" s="10" t="s">
        <v>39</v>
      </c>
      <c r="F516" s="10" t="s">
        <v>50</v>
      </c>
    </row>
    <row r="517" spans="1:6" x14ac:dyDescent="0.25">
      <c r="A517" s="4">
        <v>44003</v>
      </c>
      <c r="B517" t="s">
        <v>12</v>
      </c>
      <c r="C517" t="s">
        <v>32</v>
      </c>
      <c r="D517" s="3">
        <v>3</v>
      </c>
      <c r="E517" s="1" t="s">
        <v>47</v>
      </c>
      <c r="F517" s="1" t="s">
        <v>58</v>
      </c>
    </row>
    <row r="518" spans="1:6" x14ac:dyDescent="0.25">
      <c r="A518" s="4">
        <v>44003</v>
      </c>
      <c r="B518" t="s">
        <v>24</v>
      </c>
      <c r="C518" t="s">
        <v>24</v>
      </c>
      <c r="D518" s="3">
        <v>24</v>
      </c>
      <c r="E518" s="1" t="s">
        <v>44</v>
      </c>
      <c r="F518" s="1" t="s">
        <v>55</v>
      </c>
    </row>
    <row r="519" spans="1:6" x14ac:dyDescent="0.25">
      <c r="A519" s="4">
        <v>44003</v>
      </c>
      <c r="B519" t="s">
        <v>26</v>
      </c>
      <c r="C519" t="s">
        <v>27</v>
      </c>
      <c r="D519" s="3">
        <v>37</v>
      </c>
      <c r="E519" s="1" t="s">
        <v>45</v>
      </c>
      <c r="F519" s="1" t="s">
        <v>56</v>
      </c>
    </row>
    <row r="520" spans="1:6" x14ac:dyDescent="0.25">
      <c r="A520" s="4">
        <v>44003</v>
      </c>
      <c r="B520" t="s">
        <v>24</v>
      </c>
      <c r="C520" t="s">
        <v>31</v>
      </c>
      <c r="D520" s="3">
        <v>6</v>
      </c>
      <c r="E520" s="1" t="s">
        <v>46</v>
      </c>
      <c r="F520" s="1" t="s">
        <v>57</v>
      </c>
    </row>
    <row r="521" spans="1:6" x14ac:dyDescent="0.25">
      <c r="A521" s="4">
        <v>44003</v>
      </c>
      <c r="B521" t="s">
        <v>59</v>
      </c>
      <c r="C521" t="s">
        <v>59</v>
      </c>
      <c r="D521" s="3">
        <v>3</v>
      </c>
      <c r="E521" s="1" t="s">
        <v>61</v>
      </c>
      <c r="F521" s="1" t="s">
        <v>62</v>
      </c>
    </row>
    <row r="522" spans="1:6" x14ac:dyDescent="0.25">
      <c r="A522" s="4">
        <v>44003</v>
      </c>
      <c r="B522" t="s">
        <v>64</v>
      </c>
      <c r="C522" t="s">
        <v>64</v>
      </c>
      <c r="D522" s="3">
        <v>1</v>
      </c>
      <c r="E522" s="2" t="s">
        <v>77</v>
      </c>
      <c r="F522" s="1" t="s">
        <v>75</v>
      </c>
    </row>
    <row r="523" spans="1:6" x14ac:dyDescent="0.25">
      <c r="A523" s="4">
        <v>44003</v>
      </c>
      <c r="B523" t="s">
        <v>64</v>
      </c>
      <c r="C523" t="s">
        <v>63</v>
      </c>
      <c r="D523" s="3">
        <v>4</v>
      </c>
      <c r="E523" s="2" t="s">
        <v>65</v>
      </c>
      <c r="F523" s="2" t="s">
        <v>66</v>
      </c>
    </row>
    <row r="524" spans="1:6" x14ac:dyDescent="0.25">
      <c r="A524" s="4">
        <v>44003</v>
      </c>
      <c r="B524" t="s">
        <v>64</v>
      </c>
      <c r="C524" t="s">
        <v>76</v>
      </c>
      <c r="D524" s="3">
        <v>3</v>
      </c>
      <c r="E524" s="1" t="s">
        <v>74</v>
      </c>
      <c r="F524" s="1" t="s">
        <v>75</v>
      </c>
    </row>
    <row r="525" spans="1:6" x14ac:dyDescent="0.25">
      <c r="A525" s="4">
        <v>44003</v>
      </c>
      <c r="B525" t="s">
        <v>64</v>
      </c>
      <c r="C525" t="s">
        <v>78</v>
      </c>
      <c r="D525" s="3">
        <v>5</v>
      </c>
      <c r="E525" s="1" t="s">
        <v>74</v>
      </c>
      <c r="F525" s="1" t="s">
        <v>75</v>
      </c>
    </row>
    <row r="526" spans="1:6" x14ac:dyDescent="0.25">
      <c r="A526" s="4">
        <v>44003</v>
      </c>
      <c r="B526" t="s">
        <v>67</v>
      </c>
      <c r="C526" t="s">
        <v>68</v>
      </c>
      <c r="D526" s="3">
        <v>4</v>
      </c>
      <c r="E526" s="2" t="s">
        <v>69</v>
      </c>
      <c r="F526" s="2" t="s">
        <v>70</v>
      </c>
    </row>
    <row r="527" spans="1:6" x14ac:dyDescent="0.25">
      <c r="A527" s="4">
        <v>44004</v>
      </c>
      <c r="B527" t="s">
        <v>17</v>
      </c>
      <c r="C527" t="s">
        <v>17</v>
      </c>
      <c r="D527" s="3">
        <v>1</v>
      </c>
      <c r="E527" s="1" t="s">
        <v>41</v>
      </c>
      <c r="F527" s="1" t="s">
        <v>52</v>
      </c>
    </row>
    <row r="528" spans="1:6" x14ac:dyDescent="0.25">
      <c r="A528" s="4">
        <v>44004</v>
      </c>
      <c r="B528" t="s">
        <v>20</v>
      </c>
      <c r="C528" t="s">
        <v>20</v>
      </c>
      <c r="D528" s="3">
        <v>1</v>
      </c>
      <c r="E528" s="1" t="s">
        <v>42</v>
      </c>
      <c r="F528" s="1" t="s">
        <v>53</v>
      </c>
    </row>
    <row r="529" spans="1:6" x14ac:dyDescent="0.25">
      <c r="A529" s="4">
        <v>44004</v>
      </c>
      <c r="B529" t="s">
        <v>21</v>
      </c>
      <c r="C529" t="s">
        <v>21</v>
      </c>
      <c r="D529" s="3">
        <v>1</v>
      </c>
      <c r="E529" s="1" t="s">
        <v>43</v>
      </c>
      <c r="F529" s="1" t="s">
        <v>54</v>
      </c>
    </row>
    <row r="530" spans="1:6" x14ac:dyDescent="0.25">
      <c r="A530" s="4">
        <v>44004</v>
      </c>
      <c r="B530" t="s">
        <v>21</v>
      </c>
      <c r="C530" t="s">
        <v>22</v>
      </c>
      <c r="D530" s="3">
        <v>1</v>
      </c>
      <c r="E530" s="1" t="s">
        <v>43</v>
      </c>
      <c r="F530" s="1" t="s">
        <v>54</v>
      </c>
    </row>
    <row r="531" spans="1:6" x14ac:dyDescent="0.25">
      <c r="A531" s="4">
        <v>44004</v>
      </c>
      <c r="B531" s="9" t="s">
        <v>16</v>
      </c>
      <c r="C531" s="9" t="s">
        <v>16</v>
      </c>
      <c r="D531" s="7">
        <v>2</v>
      </c>
      <c r="E531" s="10" t="s">
        <v>40</v>
      </c>
      <c r="F531" s="10" t="s">
        <v>51</v>
      </c>
    </row>
    <row r="532" spans="1:6" x14ac:dyDescent="0.25">
      <c r="A532" s="4">
        <v>44004</v>
      </c>
      <c r="B532" s="9" t="s">
        <v>10</v>
      </c>
      <c r="C532" s="9" t="s">
        <v>10</v>
      </c>
      <c r="D532" s="7">
        <v>2</v>
      </c>
      <c r="E532" s="10" t="s">
        <v>37</v>
      </c>
      <c r="F532" s="10" t="s">
        <v>48</v>
      </c>
    </row>
    <row r="533" spans="1:6" x14ac:dyDescent="0.25">
      <c r="A533" s="4">
        <v>44004</v>
      </c>
      <c r="B533" s="9" t="s">
        <v>11</v>
      </c>
      <c r="C533" s="9" t="s">
        <v>11</v>
      </c>
      <c r="D533" s="7">
        <v>36</v>
      </c>
      <c r="E533" s="10" t="s">
        <v>38</v>
      </c>
      <c r="F533" s="10" t="s">
        <v>49</v>
      </c>
    </row>
    <row r="534" spans="1:6" x14ac:dyDescent="0.25">
      <c r="A534" s="4">
        <v>44004</v>
      </c>
      <c r="B534" t="s">
        <v>11</v>
      </c>
      <c r="C534" t="s">
        <v>71</v>
      </c>
      <c r="D534" s="3">
        <v>1</v>
      </c>
      <c r="E534" s="2" t="s">
        <v>72</v>
      </c>
      <c r="F534" s="1" t="s">
        <v>73</v>
      </c>
    </row>
    <row r="535" spans="1:6" x14ac:dyDescent="0.25">
      <c r="A535" s="4">
        <v>44004</v>
      </c>
      <c r="B535" t="s">
        <v>11</v>
      </c>
      <c r="C535" t="s">
        <v>81</v>
      </c>
      <c r="D535" s="3">
        <v>1</v>
      </c>
      <c r="E535" s="2" t="s">
        <v>82</v>
      </c>
      <c r="F535" s="1" t="s">
        <v>83</v>
      </c>
    </row>
    <row r="536" spans="1:6" x14ac:dyDescent="0.25">
      <c r="A536" s="4">
        <v>44004</v>
      </c>
      <c r="B536" s="9" t="s">
        <v>12</v>
      </c>
      <c r="C536" s="9" t="s">
        <v>12</v>
      </c>
      <c r="D536" s="7">
        <v>19</v>
      </c>
      <c r="E536" s="10" t="s">
        <v>39</v>
      </c>
      <c r="F536" s="10" t="s">
        <v>50</v>
      </c>
    </row>
    <row r="537" spans="1:6" x14ac:dyDescent="0.25">
      <c r="A537" s="4">
        <v>44004</v>
      </c>
      <c r="B537" t="s">
        <v>12</v>
      </c>
      <c r="C537" t="s">
        <v>32</v>
      </c>
      <c r="D537" s="3">
        <v>3</v>
      </c>
      <c r="E537" s="1" t="s">
        <v>47</v>
      </c>
      <c r="F537" s="1" t="s">
        <v>58</v>
      </c>
    </row>
    <row r="538" spans="1:6" x14ac:dyDescent="0.25">
      <c r="A538" s="4">
        <v>44004</v>
      </c>
      <c r="B538" t="s">
        <v>24</v>
      </c>
      <c r="C538" t="s">
        <v>24</v>
      </c>
      <c r="D538" s="3">
        <v>24</v>
      </c>
      <c r="E538" s="1" t="s">
        <v>44</v>
      </c>
      <c r="F538" s="1" t="s">
        <v>55</v>
      </c>
    </row>
    <row r="539" spans="1:6" x14ac:dyDescent="0.25">
      <c r="A539" s="4">
        <v>44004</v>
      </c>
      <c r="B539" t="s">
        <v>26</v>
      </c>
      <c r="C539" t="s">
        <v>27</v>
      </c>
      <c r="D539" s="3">
        <v>37</v>
      </c>
      <c r="E539" s="1" t="s">
        <v>45</v>
      </c>
      <c r="F539" s="1" t="s">
        <v>56</v>
      </c>
    </row>
    <row r="540" spans="1:6" x14ac:dyDescent="0.25">
      <c r="A540" s="4">
        <v>44004</v>
      </c>
      <c r="B540" t="s">
        <v>24</v>
      </c>
      <c r="C540" t="s">
        <v>31</v>
      </c>
      <c r="D540" s="3">
        <v>6</v>
      </c>
      <c r="E540" s="1" t="s">
        <v>46</v>
      </c>
      <c r="F540" s="1" t="s">
        <v>57</v>
      </c>
    </row>
    <row r="541" spans="1:6" x14ac:dyDescent="0.25">
      <c r="A541" s="4">
        <v>44004</v>
      </c>
      <c r="B541" t="s">
        <v>59</v>
      </c>
      <c r="C541" t="s">
        <v>59</v>
      </c>
      <c r="D541" s="3">
        <v>3</v>
      </c>
      <c r="E541" s="1" t="s">
        <v>61</v>
      </c>
      <c r="F541" s="1" t="s">
        <v>62</v>
      </c>
    </row>
    <row r="542" spans="1:6" x14ac:dyDescent="0.25">
      <c r="A542" s="4">
        <v>44004</v>
      </c>
      <c r="B542" t="s">
        <v>64</v>
      </c>
      <c r="C542" t="s">
        <v>64</v>
      </c>
      <c r="D542" s="3">
        <v>1</v>
      </c>
      <c r="E542" s="2" t="s">
        <v>77</v>
      </c>
      <c r="F542" s="1" t="s">
        <v>75</v>
      </c>
    </row>
    <row r="543" spans="1:6" x14ac:dyDescent="0.25">
      <c r="A543" s="4">
        <v>44004</v>
      </c>
      <c r="B543" t="s">
        <v>64</v>
      </c>
      <c r="C543" t="s">
        <v>63</v>
      </c>
      <c r="D543" s="3">
        <v>4</v>
      </c>
      <c r="E543" s="2" t="s">
        <v>65</v>
      </c>
      <c r="F543" s="2" t="s">
        <v>66</v>
      </c>
    </row>
    <row r="544" spans="1:6" x14ac:dyDescent="0.25">
      <c r="A544" s="4">
        <v>44004</v>
      </c>
      <c r="B544" t="s">
        <v>64</v>
      </c>
      <c r="C544" t="s">
        <v>76</v>
      </c>
      <c r="D544" s="3">
        <v>3</v>
      </c>
      <c r="E544" s="1" t="s">
        <v>74</v>
      </c>
      <c r="F544" s="1" t="s">
        <v>75</v>
      </c>
    </row>
    <row r="545" spans="1:6" x14ac:dyDescent="0.25">
      <c r="A545" s="4">
        <v>44004</v>
      </c>
      <c r="B545" t="s">
        <v>64</v>
      </c>
      <c r="C545" t="s">
        <v>78</v>
      </c>
      <c r="D545" s="3">
        <v>10</v>
      </c>
      <c r="E545" s="1" t="s">
        <v>74</v>
      </c>
      <c r="F545" s="1" t="s">
        <v>75</v>
      </c>
    </row>
    <row r="546" spans="1:6" x14ac:dyDescent="0.25">
      <c r="A546" s="4">
        <v>44004</v>
      </c>
      <c r="B546" t="s">
        <v>67</v>
      </c>
      <c r="C546" t="s">
        <v>68</v>
      </c>
      <c r="D546" s="3">
        <v>4</v>
      </c>
      <c r="E546" s="2" t="s">
        <v>69</v>
      </c>
      <c r="F546" s="2" t="s">
        <v>70</v>
      </c>
    </row>
    <row r="547" spans="1:6" x14ac:dyDescent="0.25">
      <c r="A547" s="4">
        <v>44005</v>
      </c>
      <c r="B547" t="s">
        <v>17</v>
      </c>
      <c r="C547" t="s">
        <v>17</v>
      </c>
      <c r="D547" s="3">
        <v>1</v>
      </c>
      <c r="E547" s="1" t="s">
        <v>41</v>
      </c>
      <c r="F547" s="1" t="s">
        <v>52</v>
      </c>
    </row>
    <row r="548" spans="1:6" x14ac:dyDescent="0.25">
      <c r="A548" s="4">
        <v>44005</v>
      </c>
      <c r="B548" t="s">
        <v>20</v>
      </c>
      <c r="C548" t="s">
        <v>20</v>
      </c>
      <c r="D548" s="3">
        <v>1</v>
      </c>
      <c r="E548" s="1" t="s">
        <v>42</v>
      </c>
      <c r="F548" s="1" t="s">
        <v>53</v>
      </c>
    </row>
    <row r="549" spans="1:6" x14ac:dyDescent="0.25">
      <c r="A549" s="4">
        <v>44005</v>
      </c>
      <c r="B549" t="s">
        <v>21</v>
      </c>
      <c r="C549" t="s">
        <v>21</v>
      </c>
      <c r="D549" s="3">
        <v>1</v>
      </c>
      <c r="E549" s="1" t="s">
        <v>43</v>
      </c>
      <c r="F549" s="1" t="s">
        <v>54</v>
      </c>
    </row>
    <row r="550" spans="1:6" x14ac:dyDescent="0.25">
      <c r="A550" s="4">
        <v>44005</v>
      </c>
      <c r="B550" t="s">
        <v>21</v>
      </c>
      <c r="C550" t="s">
        <v>22</v>
      </c>
      <c r="D550" s="3">
        <v>1</v>
      </c>
      <c r="E550" s="1" t="s">
        <v>43</v>
      </c>
      <c r="F550" s="1" t="s">
        <v>54</v>
      </c>
    </row>
    <row r="551" spans="1:6" x14ac:dyDescent="0.25">
      <c r="A551" s="4">
        <v>44005</v>
      </c>
      <c r="B551" s="9" t="s">
        <v>16</v>
      </c>
      <c r="C551" s="9" t="s">
        <v>16</v>
      </c>
      <c r="D551" s="7">
        <v>2</v>
      </c>
      <c r="E551" s="10" t="s">
        <v>40</v>
      </c>
      <c r="F551" s="10" t="s">
        <v>51</v>
      </c>
    </row>
    <row r="552" spans="1:6" x14ac:dyDescent="0.25">
      <c r="A552" s="4">
        <v>44005</v>
      </c>
      <c r="B552" s="9" t="s">
        <v>10</v>
      </c>
      <c r="C552" s="9" t="s">
        <v>10</v>
      </c>
      <c r="D552" s="7">
        <v>2</v>
      </c>
      <c r="E552" s="10" t="s">
        <v>37</v>
      </c>
      <c r="F552" s="10" t="s">
        <v>48</v>
      </c>
    </row>
    <row r="553" spans="1:6" x14ac:dyDescent="0.25">
      <c r="A553" s="4">
        <v>44005</v>
      </c>
      <c r="B553" s="9" t="s">
        <v>11</v>
      </c>
      <c r="C553" s="9" t="s">
        <v>11</v>
      </c>
      <c r="D553" s="7">
        <v>49</v>
      </c>
      <c r="E553" s="10" t="s">
        <v>38</v>
      </c>
      <c r="F553" s="10" t="s">
        <v>49</v>
      </c>
    </row>
    <row r="554" spans="1:6" x14ac:dyDescent="0.25">
      <c r="A554" s="4">
        <v>44005</v>
      </c>
      <c r="B554" t="s">
        <v>11</v>
      </c>
      <c r="C554" t="s">
        <v>71</v>
      </c>
      <c r="D554" s="3">
        <v>1</v>
      </c>
      <c r="E554" s="2" t="s">
        <v>72</v>
      </c>
      <c r="F554" s="1" t="s">
        <v>73</v>
      </c>
    </row>
    <row r="555" spans="1:6" x14ac:dyDescent="0.25">
      <c r="A555" s="4">
        <v>44005</v>
      </c>
      <c r="B555" t="s">
        <v>11</v>
      </c>
      <c r="C555" t="s">
        <v>81</v>
      </c>
      <c r="D555" s="3">
        <v>1</v>
      </c>
      <c r="E555" s="2" t="s">
        <v>82</v>
      </c>
      <c r="F555" s="1" t="s">
        <v>83</v>
      </c>
    </row>
    <row r="556" spans="1:6" x14ac:dyDescent="0.25">
      <c r="A556" s="4">
        <v>44005</v>
      </c>
      <c r="B556" s="9" t="s">
        <v>12</v>
      </c>
      <c r="C556" s="9" t="s">
        <v>12</v>
      </c>
      <c r="D556" s="7">
        <v>19</v>
      </c>
      <c r="E556" s="10" t="s">
        <v>39</v>
      </c>
      <c r="F556" s="10" t="s">
        <v>50</v>
      </c>
    </row>
    <row r="557" spans="1:6" x14ac:dyDescent="0.25">
      <c r="A557" s="4">
        <v>44005</v>
      </c>
      <c r="B557" t="s">
        <v>12</v>
      </c>
      <c r="C557" t="s">
        <v>32</v>
      </c>
      <c r="D557" s="3">
        <v>3</v>
      </c>
      <c r="E557" s="1" t="s">
        <v>47</v>
      </c>
      <c r="F557" s="1" t="s">
        <v>58</v>
      </c>
    </row>
    <row r="558" spans="1:6" x14ac:dyDescent="0.25">
      <c r="A558" s="4">
        <v>44005</v>
      </c>
      <c r="B558" t="s">
        <v>24</v>
      </c>
      <c r="C558" t="s">
        <v>24</v>
      </c>
      <c r="D558" s="3">
        <v>24</v>
      </c>
      <c r="E558" s="1" t="s">
        <v>44</v>
      </c>
      <c r="F558" s="1" t="s">
        <v>55</v>
      </c>
    </row>
    <row r="559" spans="1:6" x14ac:dyDescent="0.25">
      <c r="A559" s="4">
        <v>44005</v>
      </c>
      <c r="B559" t="s">
        <v>26</v>
      </c>
      <c r="C559" t="s">
        <v>27</v>
      </c>
      <c r="D559" s="3">
        <v>37</v>
      </c>
      <c r="E559" s="1" t="s">
        <v>45</v>
      </c>
      <c r="F559" s="1" t="s">
        <v>56</v>
      </c>
    </row>
    <row r="560" spans="1:6" x14ac:dyDescent="0.25">
      <c r="A560" s="4">
        <v>44005</v>
      </c>
      <c r="B560" t="s">
        <v>24</v>
      </c>
      <c r="C560" t="s">
        <v>31</v>
      </c>
      <c r="D560" s="3">
        <v>6</v>
      </c>
      <c r="E560" s="1" t="s">
        <v>46</v>
      </c>
      <c r="F560" s="1" t="s">
        <v>57</v>
      </c>
    </row>
    <row r="561" spans="1:6" x14ac:dyDescent="0.25">
      <c r="A561" s="4">
        <v>44005</v>
      </c>
      <c r="B561" t="s">
        <v>59</v>
      </c>
      <c r="C561" t="s">
        <v>59</v>
      </c>
      <c r="D561" s="3">
        <v>3</v>
      </c>
      <c r="E561" s="1" t="s">
        <v>61</v>
      </c>
      <c r="F561" s="1" t="s">
        <v>62</v>
      </c>
    </row>
    <row r="562" spans="1:6" x14ac:dyDescent="0.25">
      <c r="A562" s="4">
        <v>44005</v>
      </c>
      <c r="B562" t="s">
        <v>64</v>
      </c>
      <c r="C562" t="s">
        <v>64</v>
      </c>
      <c r="D562" s="3">
        <v>1</v>
      </c>
      <c r="E562" s="2" t="s">
        <v>77</v>
      </c>
      <c r="F562" s="1" t="s">
        <v>75</v>
      </c>
    </row>
    <row r="563" spans="1:6" x14ac:dyDescent="0.25">
      <c r="A563" s="4">
        <v>44005</v>
      </c>
      <c r="B563" t="s">
        <v>64</v>
      </c>
      <c r="C563" t="s">
        <v>63</v>
      </c>
      <c r="D563" s="3">
        <v>4</v>
      </c>
      <c r="E563" s="2" t="s">
        <v>65</v>
      </c>
      <c r="F563" s="2" t="s">
        <v>66</v>
      </c>
    </row>
    <row r="564" spans="1:6" x14ac:dyDescent="0.25">
      <c r="A564" s="4">
        <v>44005</v>
      </c>
      <c r="B564" t="s">
        <v>64</v>
      </c>
      <c r="C564" t="s">
        <v>76</v>
      </c>
      <c r="D564" s="3">
        <v>3</v>
      </c>
      <c r="E564" s="1" t="s">
        <v>74</v>
      </c>
      <c r="F564" s="1" t="s">
        <v>75</v>
      </c>
    </row>
    <row r="565" spans="1:6" x14ac:dyDescent="0.25">
      <c r="A565" s="4">
        <v>44005</v>
      </c>
      <c r="B565" t="s">
        <v>64</v>
      </c>
      <c r="C565" t="s">
        <v>78</v>
      </c>
      <c r="D565" s="3">
        <v>14</v>
      </c>
      <c r="E565" s="1" t="s">
        <v>74</v>
      </c>
      <c r="F565" s="1" t="s">
        <v>75</v>
      </c>
    </row>
    <row r="566" spans="1:6" x14ac:dyDescent="0.25">
      <c r="A566" s="4">
        <v>44005</v>
      </c>
      <c r="B566" t="s">
        <v>67</v>
      </c>
      <c r="C566" t="s">
        <v>68</v>
      </c>
      <c r="D566" s="3">
        <v>4</v>
      </c>
      <c r="E566" s="2" t="s">
        <v>69</v>
      </c>
      <c r="F566" s="2" t="s">
        <v>70</v>
      </c>
    </row>
    <row r="567" spans="1:6" x14ac:dyDescent="0.25">
      <c r="A567" s="4">
        <v>44005</v>
      </c>
      <c r="B567" t="s">
        <v>67</v>
      </c>
      <c r="C567" t="s">
        <v>86</v>
      </c>
      <c r="D567" s="3">
        <v>1</v>
      </c>
      <c r="E567" s="1" t="s">
        <v>87</v>
      </c>
      <c r="F567" s="1" t="s">
        <v>88</v>
      </c>
    </row>
    <row r="568" spans="1:6" x14ac:dyDescent="0.25">
      <c r="A568" s="4">
        <v>44006</v>
      </c>
      <c r="B568" t="s">
        <v>17</v>
      </c>
      <c r="C568" t="s">
        <v>17</v>
      </c>
      <c r="D568" s="3">
        <v>1</v>
      </c>
      <c r="E568" s="1" t="s">
        <v>41</v>
      </c>
      <c r="F568" s="1" t="s">
        <v>52</v>
      </c>
    </row>
    <row r="569" spans="1:6" x14ac:dyDescent="0.25">
      <c r="A569" s="4">
        <v>44006</v>
      </c>
      <c r="B569" t="s">
        <v>20</v>
      </c>
      <c r="C569" t="s">
        <v>20</v>
      </c>
      <c r="D569" s="3">
        <v>1</v>
      </c>
      <c r="E569" s="1" t="s">
        <v>42</v>
      </c>
      <c r="F569" s="1" t="s">
        <v>53</v>
      </c>
    </row>
    <row r="570" spans="1:6" x14ac:dyDescent="0.25">
      <c r="A570" s="4">
        <v>44006</v>
      </c>
      <c r="B570" t="s">
        <v>21</v>
      </c>
      <c r="C570" t="s">
        <v>21</v>
      </c>
      <c r="D570" s="3">
        <v>1</v>
      </c>
      <c r="E570" s="1" t="s">
        <v>43</v>
      </c>
      <c r="F570" s="1" t="s">
        <v>54</v>
      </c>
    </row>
    <row r="571" spans="1:6" x14ac:dyDescent="0.25">
      <c r="A571" s="4">
        <v>44006</v>
      </c>
      <c r="B571" t="s">
        <v>21</v>
      </c>
      <c r="C571" t="s">
        <v>22</v>
      </c>
      <c r="D571" s="3">
        <v>1</v>
      </c>
      <c r="E571" s="1" t="s">
        <v>43</v>
      </c>
      <c r="F571" s="1" t="s">
        <v>54</v>
      </c>
    </row>
    <row r="572" spans="1:6" x14ac:dyDescent="0.25">
      <c r="A572" s="4">
        <v>44006</v>
      </c>
      <c r="B572" s="9" t="s">
        <v>16</v>
      </c>
      <c r="C572" s="9" t="s">
        <v>16</v>
      </c>
      <c r="D572" s="7">
        <v>2</v>
      </c>
      <c r="E572" s="10" t="s">
        <v>40</v>
      </c>
      <c r="F572" s="10" t="s">
        <v>51</v>
      </c>
    </row>
    <row r="573" spans="1:6" x14ac:dyDescent="0.25">
      <c r="A573" s="4">
        <v>44006</v>
      </c>
      <c r="B573" s="9" t="s">
        <v>10</v>
      </c>
      <c r="C573" s="9" t="s">
        <v>10</v>
      </c>
      <c r="D573" s="7">
        <v>2</v>
      </c>
      <c r="E573" s="10" t="s">
        <v>37</v>
      </c>
      <c r="F573" s="10" t="s">
        <v>48</v>
      </c>
    </row>
    <row r="574" spans="1:6" x14ac:dyDescent="0.25">
      <c r="A574" s="4">
        <v>44006</v>
      </c>
      <c r="B574" s="9" t="s">
        <v>11</v>
      </c>
      <c r="C574" s="9" t="s">
        <v>11</v>
      </c>
      <c r="D574" s="7">
        <v>60</v>
      </c>
      <c r="E574" s="10" t="s">
        <v>38</v>
      </c>
      <c r="F574" s="10" t="s">
        <v>49</v>
      </c>
    </row>
    <row r="575" spans="1:6" x14ac:dyDescent="0.25">
      <c r="A575" s="4">
        <v>44006</v>
      </c>
      <c r="B575" t="s">
        <v>11</v>
      </c>
      <c r="C575" t="s">
        <v>71</v>
      </c>
      <c r="D575" s="3">
        <v>1</v>
      </c>
      <c r="E575" s="2" t="s">
        <v>72</v>
      </c>
      <c r="F575" s="1" t="s">
        <v>73</v>
      </c>
    </row>
    <row r="576" spans="1:6" x14ac:dyDescent="0.25">
      <c r="A576" s="4">
        <v>44006</v>
      </c>
      <c r="B576" t="s">
        <v>11</v>
      </c>
      <c r="C576" t="s">
        <v>81</v>
      </c>
      <c r="D576" s="3">
        <v>1</v>
      </c>
      <c r="E576" s="2" t="s">
        <v>82</v>
      </c>
      <c r="F576" s="1" t="s">
        <v>83</v>
      </c>
    </row>
    <row r="577" spans="1:6" x14ac:dyDescent="0.25">
      <c r="A577" s="4">
        <v>44006</v>
      </c>
      <c r="B577" s="9" t="s">
        <v>12</v>
      </c>
      <c r="C577" s="9" t="s">
        <v>12</v>
      </c>
      <c r="D577" s="7">
        <v>19</v>
      </c>
      <c r="E577" s="10" t="s">
        <v>39</v>
      </c>
      <c r="F577" s="10" t="s">
        <v>50</v>
      </c>
    </row>
    <row r="578" spans="1:6" x14ac:dyDescent="0.25">
      <c r="A578" s="4">
        <v>44006</v>
      </c>
      <c r="B578" t="s">
        <v>12</v>
      </c>
      <c r="C578" t="s">
        <v>32</v>
      </c>
      <c r="D578" s="3">
        <v>3</v>
      </c>
      <c r="E578" s="1" t="s">
        <v>47</v>
      </c>
      <c r="F578" s="1" t="s">
        <v>58</v>
      </c>
    </row>
    <row r="579" spans="1:6" x14ac:dyDescent="0.25">
      <c r="A579" s="4">
        <v>44006</v>
      </c>
      <c r="B579" t="s">
        <v>24</v>
      </c>
      <c r="C579" t="s">
        <v>24</v>
      </c>
      <c r="D579" s="3">
        <v>24</v>
      </c>
      <c r="E579" s="1" t="s">
        <v>44</v>
      </c>
      <c r="F579" s="1" t="s">
        <v>55</v>
      </c>
    </row>
    <row r="580" spans="1:6" x14ac:dyDescent="0.25">
      <c r="A580" s="4">
        <v>44006</v>
      </c>
      <c r="B580" t="s">
        <v>26</v>
      </c>
      <c r="C580" t="s">
        <v>27</v>
      </c>
      <c r="D580" s="3">
        <v>39</v>
      </c>
      <c r="E580" s="1" t="s">
        <v>45</v>
      </c>
      <c r="F580" s="1" t="s">
        <v>56</v>
      </c>
    </row>
    <row r="581" spans="1:6" x14ac:dyDescent="0.25">
      <c r="A581" s="4">
        <v>44006</v>
      </c>
      <c r="B581" t="s">
        <v>24</v>
      </c>
      <c r="C581" t="s">
        <v>31</v>
      </c>
      <c r="D581" s="3">
        <v>6</v>
      </c>
      <c r="E581" s="1" t="s">
        <v>46</v>
      </c>
      <c r="F581" s="1" t="s">
        <v>57</v>
      </c>
    </row>
    <row r="582" spans="1:6" x14ac:dyDescent="0.25">
      <c r="A582" s="4">
        <v>44006</v>
      </c>
      <c r="B582" t="s">
        <v>59</v>
      </c>
      <c r="C582" t="s">
        <v>59</v>
      </c>
      <c r="D582" s="3">
        <v>3</v>
      </c>
      <c r="E582" s="1" t="s">
        <v>61</v>
      </c>
      <c r="F582" s="1" t="s">
        <v>62</v>
      </c>
    </row>
    <row r="583" spans="1:6" x14ac:dyDescent="0.25">
      <c r="A583" s="4">
        <v>44006</v>
      </c>
      <c r="B583" t="s">
        <v>64</v>
      </c>
      <c r="C583" t="s">
        <v>64</v>
      </c>
      <c r="D583" s="3">
        <v>1</v>
      </c>
      <c r="E583" s="2" t="s">
        <v>77</v>
      </c>
      <c r="F583" s="1" t="s">
        <v>75</v>
      </c>
    </row>
    <row r="584" spans="1:6" x14ac:dyDescent="0.25">
      <c r="A584" s="4">
        <v>44006</v>
      </c>
      <c r="B584" t="s">
        <v>64</v>
      </c>
      <c r="C584" t="s">
        <v>63</v>
      </c>
      <c r="D584" s="3">
        <v>4</v>
      </c>
      <c r="E584" s="2" t="s">
        <v>65</v>
      </c>
      <c r="F584" s="2" t="s">
        <v>66</v>
      </c>
    </row>
    <row r="585" spans="1:6" x14ac:dyDescent="0.25">
      <c r="A585" s="4">
        <v>44006</v>
      </c>
      <c r="B585" t="s">
        <v>64</v>
      </c>
      <c r="C585" t="s">
        <v>76</v>
      </c>
      <c r="D585" s="3">
        <v>3</v>
      </c>
      <c r="E585" s="1" t="s">
        <v>74</v>
      </c>
      <c r="F585" s="1" t="s">
        <v>75</v>
      </c>
    </row>
    <row r="586" spans="1:6" x14ac:dyDescent="0.25">
      <c r="A586" s="4">
        <v>44006</v>
      </c>
      <c r="B586" t="s">
        <v>64</v>
      </c>
      <c r="C586" t="s">
        <v>78</v>
      </c>
      <c r="D586" s="3">
        <v>21</v>
      </c>
      <c r="E586" s="1" t="s">
        <v>74</v>
      </c>
      <c r="F586" s="1" t="s">
        <v>75</v>
      </c>
    </row>
    <row r="587" spans="1:6" x14ac:dyDescent="0.25">
      <c r="A587" s="4">
        <v>44006</v>
      </c>
      <c r="B587" t="s">
        <v>67</v>
      </c>
      <c r="C587" t="s">
        <v>68</v>
      </c>
      <c r="D587" s="3">
        <v>4</v>
      </c>
      <c r="E587" s="2" t="s">
        <v>69</v>
      </c>
      <c r="F587" s="2" t="s">
        <v>70</v>
      </c>
    </row>
    <row r="588" spans="1:6" x14ac:dyDescent="0.25">
      <c r="A588" s="4">
        <v>44006</v>
      </c>
      <c r="B588" t="s">
        <v>67</v>
      </c>
      <c r="C588" t="s">
        <v>86</v>
      </c>
      <c r="D588" s="3">
        <v>1</v>
      </c>
      <c r="E588" s="1" t="s">
        <v>87</v>
      </c>
      <c r="F588" s="1" t="s">
        <v>88</v>
      </c>
    </row>
    <row r="589" spans="1:6" x14ac:dyDescent="0.25">
      <c r="A589" s="4">
        <v>44006</v>
      </c>
      <c r="B589" t="s">
        <v>17</v>
      </c>
      <c r="C589" t="s">
        <v>17</v>
      </c>
      <c r="D589" s="3">
        <v>1</v>
      </c>
    </row>
    <row r="590" spans="1:6" x14ac:dyDescent="0.25">
      <c r="A590" s="4">
        <v>44006</v>
      </c>
      <c r="B590" t="s">
        <v>20</v>
      </c>
      <c r="C590" t="s">
        <v>20</v>
      </c>
      <c r="D590" s="3">
        <v>1</v>
      </c>
    </row>
    <row r="591" spans="1:6" x14ac:dyDescent="0.25">
      <c r="A591" s="4">
        <v>44006</v>
      </c>
      <c r="B591" t="s">
        <v>21</v>
      </c>
      <c r="C591" t="s">
        <v>21</v>
      </c>
      <c r="D591" s="3">
        <v>1</v>
      </c>
    </row>
    <row r="592" spans="1:6" x14ac:dyDescent="0.25">
      <c r="A592" s="4">
        <v>44006</v>
      </c>
      <c r="B592" t="s">
        <v>21</v>
      </c>
      <c r="C592" t="s">
        <v>22</v>
      </c>
      <c r="D592" s="3">
        <v>1</v>
      </c>
    </row>
    <row r="593" spans="1:4" x14ac:dyDescent="0.25">
      <c r="A593" s="4">
        <v>44006</v>
      </c>
      <c r="B593" s="9" t="s">
        <v>16</v>
      </c>
      <c r="C593" s="9" t="s">
        <v>16</v>
      </c>
      <c r="D593" s="7">
        <v>2</v>
      </c>
    </row>
    <row r="594" spans="1:4" x14ac:dyDescent="0.25">
      <c r="A594" s="4">
        <v>44006</v>
      </c>
      <c r="B594" s="9" t="s">
        <v>10</v>
      </c>
      <c r="C594" s="9" t="s">
        <v>10</v>
      </c>
      <c r="D594" s="7">
        <v>2</v>
      </c>
    </row>
    <row r="595" spans="1:4" x14ac:dyDescent="0.25">
      <c r="A595" s="4">
        <v>44006</v>
      </c>
      <c r="B595" s="9" t="s">
        <v>11</v>
      </c>
      <c r="C595" s="9" t="s">
        <v>11</v>
      </c>
      <c r="D595" s="7">
        <v>70</v>
      </c>
    </row>
    <row r="596" spans="1:4" x14ac:dyDescent="0.25">
      <c r="A596" s="4">
        <v>44006</v>
      </c>
      <c r="B596" t="s">
        <v>11</v>
      </c>
      <c r="C596" t="s">
        <v>71</v>
      </c>
      <c r="D596" s="3">
        <v>1</v>
      </c>
    </row>
    <row r="597" spans="1:4" x14ac:dyDescent="0.25">
      <c r="A597" s="4">
        <v>44006</v>
      </c>
      <c r="B597" t="s">
        <v>11</v>
      </c>
      <c r="C597" t="s">
        <v>81</v>
      </c>
      <c r="D597" s="3">
        <v>1</v>
      </c>
    </row>
    <row r="598" spans="1:4" x14ac:dyDescent="0.25">
      <c r="A598" s="4">
        <v>44006</v>
      </c>
      <c r="B598" s="9" t="s">
        <v>12</v>
      </c>
      <c r="C598" s="9" t="s">
        <v>12</v>
      </c>
      <c r="D598" s="7">
        <v>19</v>
      </c>
    </row>
    <row r="599" spans="1:4" x14ac:dyDescent="0.25">
      <c r="A599" s="4">
        <v>44006</v>
      </c>
      <c r="B599" t="s">
        <v>12</v>
      </c>
      <c r="C599" t="s">
        <v>32</v>
      </c>
      <c r="D599" s="3">
        <v>3</v>
      </c>
    </row>
    <row r="600" spans="1:4" x14ac:dyDescent="0.25">
      <c r="A600" s="4">
        <v>44006</v>
      </c>
      <c r="B600" t="s">
        <v>24</v>
      </c>
      <c r="C600" t="s">
        <v>24</v>
      </c>
      <c r="D600" s="3">
        <v>24</v>
      </c>
    </row>
    <row r="601" spans="1:4" x14ac:dyDescent="0.25">
      <c r="A601" s="4">
        <v>44006</v>
      </c>
      <c r="B601" t="s">
        <v>26</v>
      </c>
      <c r="C601" t="s">
        <v>27</v>
      </c>
      <c r="D601" s="3">
        <v>39</v>
      </c>
    </row>
    <row r="602" spans="1:4" x14ac:dyDescent="0.25">
      <c r="A602" s="4">
        <v>44006</v>
      </c>
      <c r="B602" t="s">
        <v>24</v>
      </c>
      <c r="C602" t="s">
        <v>31</v>
      </c>
      <c r="D602" s="3">
        <v>6</v>
      </c>
    </row>
    <row r="603" spans="1:4" x14ac:dyDescent="0.25">
      <c r="A603" s="4">
        <v>44006</v>
      </c>
      <c r="B603" t="s">
        <v>59</v>
      </c>
      <c r="C603" t="s">
        <v>59</v>
      </c>
      <c r="D603" s="3">
        <v>3</v>
      </c>
    </row>
    <row r="604" spans="1:4" x14ac:dyDescent="0.25">
      <c r="A604" s="4">
        <v>44006</v>
      </c>
      <c r="B604" t="s">
        <v>64</v>
      </c>
      <c r="C604" t="s">
        <v>64</v>
      </c>
      <c r="D604" s="3">
        <v>1</v>
      </c>
    </row>
    <row r="605" spans="1:4" x14ac:dyDescent="0.25">
      <c r="A605" s="4">
        <v>44006</v>
      </c>
      <c r="B605" t="s">
        <v>64</v>
      </c>
      <c r="C605" t="s">
        <v>63</v>
      </c>
      <c r="D605" s="3">
        <v>4</v>
      </c>
    </row>
    <row r="606" spans="1:4" x14ac:dyDescent="0.25">
      <c r="A606" s="4">
        <v>44006</v>
      </c>
      <c r="B606" t="s">
        <v>64</v>
      </c>
      <c r="C606" t="s">
        <v>76</v>
      </c>
      <c r="D606" s="3">
        <v>3</v>
      </c>
    </row>
    <row r="607" spans="1:4" x14ac:dyDescent="0.25">
      <c r="A607" s="4">
        <v>44006</v>
      </c>
      <c r="B607" t="s">
        <v>64</v>
      </c>
      <c r="C607" t="s">
        <v>78</v>
      </c>
      <c r="D607" s="3">
        <v>21</v>
      </c>
    </row>
    <row r="608" spans="1:4" x14ac:dyDescent="0.25">
      <c r="A608" s="4">
        <v>44006</v>
      </c>
      <c r="B608" t="s">
        <v>67</v>
      </c>
      <c r="C608" t="s">
        <v>68</v>
      </c>
      <c r="D608" s="3">
        <v>4</v>
      </c>
    </row>
    <row r="609" spans="1:4" x14ac:dyDescent="0.25">
      <c r="A609" s="4">
        <v>44006</v>
      </c>
      <c r="B609" t="s">
        <v>67</v>
      </c>
      <c r="C609" t="s">
        <v>86</v>
      </c>
      <c r="D609" s="3">
        <v>1</v>
      </c>
    </row>
  </sheetData>
  <sortState xmlns:xlrd2="http://schemas.microsoft.com/office/spreadsheetml/2017/richdata2" ref="A2:F588">
    <sortCondition ref="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CASOS</vt:lpstr>
      <vt:lpstr>ALTAS</vt:lpstr>
      <vt:lpstr>dias</vt:lpstr>
      <vt:lpstr>Hoja5</vt:lpstr>
      <vt:lpstr>ER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2020-05-05T22:36:42Z</dcterms:created>
  <dcterms:modified xsi:type="dcterms:W3CDTF">2020-06-25T22:19:57Z</dcterms:modified>
</cp:coreProperties>
</file>