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8_{2C1D97DB-DD71-4B69-996C-7D1E8BEB20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" sheetId="1" r:id="rId1"/>
    <sheet name="ALTAS" sheetId="4" r:id="rId2"/>
    <sheet name="FALLE" sheetId="15" r:id="rId3"/>
    <sheet name="ER" sheetId="5" r:id="rId4"/>
    <sheet name="dias" sheetId="2" r:id="rId5"/>
    <sheet name="Hoja1" sheetId="25" r:id="rId6"/>
    <sheet name="Hoja3" sheetId="23" r:id="rId7"/>
  </sheets>
  <definedNames>
    <definedName name="_xlnm._FilterDatabase" localSheetId="0" hidden="1">CASOS!$A$1:$F$1325</definedName>
    <definedName name="_xlnm._FilterDatabase" localSheetId="4" hidden="1">dias!$A$1:$H$55</definedName>
  </definedNames>
  <calcPr calcId="18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P14" i="5" l="1"/>
  <c r="J13" i="5"/>
  <c r="J14" i="5"/>
  <c r="J17" i="5"/>
  <c r="J18" i="5"/>
  <c r="J19" i="5"/>
  <c r="H23" i="25"/>
  <c r="M5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J7" i="5" l="1"/>
  <c r="J5" i="5"/>
  <c r="K3" i="5"/>
  <c r="BL116" i="2" l="1"/>
  <c r="BK117" i="2"/>
  <c r="BL117" i="2" s="1"/>
  <c r="BK118" i="2" l="1"/>
  <c r="BK119" i="2" l="1"/>
  <c r="BL118" i="2"/>
  <c r="BK120" i="2" l="1"/>
  <c r="BL119" i="2"/>
  <c r="BK121" i="2" l="1"/>
  <c r="BL120" i="2"/>
  <c r="BK122" i="2" l="1"/>
  <c r="BL121" i="2"/>
  <c r="M6" i="5"/>
  <c r="M14" i="5"/>
  <c r="BK123" i="2" l="1"/>
  <c r="BL123" i="2" s="1"/>
  <c r="BM123" i="2" s="1"/>
  <c r="BN123" i="2" s="1"/>
  <c r="BL122" i="2"/>
  <c r="F20" i="5" l="1"/>
  <c r="D20" i="5" l="1"/>
  <c r="C20" i="5"/>
  <c r="Q3" i="2"/>
  <c r="Q4" i="2" l="1"/>
  <c r="R3" i="2"/>
  <c r="I20" i="5"/>
  <c r="M20" i="5"/>
  <c r="K20" i="5"/>
  <c r="R4" i="2"/>
  <c r="Q5" i="2"/>
  <c r="BA3" i="2"/>
  <c r="BB3" i="2" s="1"/>
  <c r="BA4" i="2" l="1"/>
  <c r="BA5" i="2" s="1"/>
  <c r="BB4" i="2"/>
  <c r="R5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Y119" i="2"/>
  <c r="BA10" i="2"/>
  <c r="BB9" i="2"/>
  <c r="Z16" i="2"/>
  <c r="Z40" i="2"/>
  <c r="Z56" i="2"/>
  <c r="Z100" i="2"/>
  <c r="Z11" i="2"/>
  <c r="Z27" i="2"/>
  <c r="Z59" i="2"/>
  <c r="Z5" i="2"/>
  <c r="Z17" i="2"/>
  <c r="Z21" i="2"/>
  <c r="Z33" i="2"/>
  <c r="Z41" i="2"/>
  <c r="Z81" i="2"/>
  <c r="Z7" i="2"/>
  <c r="Z15" i="2"/>
  <c r="Z83" i="2"/>
  <c r="Z6" i="2"/>
  <c r="Z18" i="2"/>
  <c r="Z22" i="2"/>
  <c r="Z34" i="2"/>
  <c r="Z38" i="2"/>
  <c r="Z58" i="2"/>
  <c r="Z74" i="2"/>
  <c r="Z114" i="2"/>
  <c r="J4" i="2" l="1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Z119" i="2"/>
  <c r="Y120" i="2"/>
  <c r="BA11" i="2"/>
  <c r="BB10" i="2"/>
  <c r="F23" i="2" l="1"/>
  <c r="K11" i="2"/>
  <c r="O11" i="2"/>
  <c r="U120" i="2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U121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K37" i="2"/>
  <c r="W37" i="2"/>
  <c r="S37" i="2"/>
  <c r="G31" i="2"/>
  <c r="AA32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W34" i="2"/>
  <c r="AX33" i="2"/>
  <c r="AY39" i="2" s="1"/>
  <c r="AC34" i="2"/>
  <c r="AD33" i="2"/>
  <c r="AQ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A54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I57" i="2" l="1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W82" i="2"/>
  <c r="S82" i="2"/>
  <c r="O76" i="2"/>
  <c r="K76" i="2"/>
  <c r="G76" i="2"/>
  <c r="AA76" i="2"/>
  <c r="AA77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O80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I82" i="2"/>
  <c r="AA82" i="2"/>
  <c r="M85" i="2"/>
  <c r="N84" i="2"/>
  <c r="AU81" i="2"/>
  <c r="AE81" i="2"/>
  <c r="AO83" i="2"/>
  <c r="AP82" i="2"/>
  <c r="AG83" i="2"/>
  <c r="AH82" i="2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I84" i="2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K88" i="2"/>
  <c r="O89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6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O122" i="2"/>
  <c r="W122" i="2"/>
  <c r="G122" i="2"/>
  <c r="K122" i="2"/>
  <c r="K123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AI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BC131" i="2"/>
  <c r="W131" i="2"/>
  <c r="K132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K133" i="2"/>
  <c r="AE131" i="2"/>
  <c r="AP132" i="2"/>
  <c r="AO133" i="2"/>
  <c r="AM132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E135" i="2"/>
  <c r="BB140" i="2"/>
  <c r="BA141" i="2"/>
  <c r="AH134" i="2"/>
  <c r="AG135" i="2"/>
  <c r="AD134" i="2"/>
  <c r="AC135" i="2"/>
  <c r="AX134" i="2"/>
  <c r="AW135" i="2"/>
  <c r="AI133" i="2"/>
  <c r="BC134" i="2"/>
  <c r="AP134" i="2"/>
  <c r="AO135" i="2"/>
  <c r="AY133" i="2"/>
  <c r="I137" i="2"/>
  <c r="J136" i="2"/>
  <c r="A135" i="2"/>
  <c r="AM134" i="2"/>
  <c r="E154" i="2"/>
  <c r="F153" i="2"/>
  <c r="M137" i="2"/>
  <c r="N136" i="2"/>
  <c r="AQ134" i="2"/>
  <c r="AU134" i="2"/>
  <c r="BG134" i="2"/>
  <c r="W134" i="2"/>
  <c r="G134" i="2"/>
  <c r="S134" i="2"/>
  <c r="O134" i="2"/>
  <c r="AE134" i="2"/>
  <c r="AY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BF139" i="2"/>
  <c r="BE140" i="2"/>
  <c r="AT139" i="2"/>
  <c r="AS140" i="2"/>
  <c r="AE139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3" i="2"/>
  <c r="G143" i="2"/>
  <c r="O144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Q144" i="2"/>
  <c r="A145" i="2"/>
  <c r="K144" i="2"/>
  <c r="G144" i="2"/>
  <c r="I147" i="2"/>
  <c r="J146" i="2"/>
  <c r="N146" i="2"/>
  <c r="M147" i="2"/>
  <c r="BA152" i="2" l="1"/>
  <c r="BB151" i="2"/>
  <c r="AS146" i="2"/>
  <c r="AT145" i="2"/>
  <c r="AC146" i="2"/>
  <c r="AD145" i="2"/>
  <c r="AO146" i="2"/>
  <c r="AP145" i="2"/>
  <c r="BE146" i="2"/>
  <c r="BF145" i="2"/>
  <c r="BG145" i="2" s="1"/>
  <c r="AG146" i="2"/>
  <c r="AH145" i="2"/>
  <c r="AU145" i="2"/>
  <c r="AU144" i="2"/>
  <c r="BG144" i="2"/>
  <c r="AI144" i="2"/>
  <c r="AI145" i="2"/>
  <c r="W145" i="2"/>
  <c r="BC145" i="2"/>
  <c r="AA145" i="2"/>
  <c r="S145" i="2"/>
  <c r="AW146" i="2"/>
  <c r="AX145" i="2"/>
  <c r="AE144" i="2"/>
  <c r="AY145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AU147" i="2"/>
  <c r="Q154" i="2"/>
  <c r="R153" i="2"/>
  <c r="AC148" i="2"/>
  <c r="AD147" i="2"/>
  <c r="BF147" i="2"/>
  <c r="BE148" i="2"/>
  <c r="AH147" i="2"/>
  <c r="AG148" i="2"/>
  <c r="AW148" i="2"/>
  <c r="AX147" i="2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S148" i="2"/>
  <c r="AY147" i="2"/>
  <c r="AE146" i="2"/>
  <c r="BG146" i="2"/>
  <c r="BG147" i="2"/>
  <c r="A148" i="2"/>
  <c r="K147" i="2"/>
  <c r="G147" i="2"/>
  <c r="K148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9" i="2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S151" i="2"/>
  <c r="O150" i="2"/>
  <c r="AQ149" i="2"/>
  <c r="AW151" i="2"/>
  <c r="AX150" i="2"/>
  <c r="AU149" i="2"/>
  <c r="AU150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G152" i="2"/>
  <c r="AI150" i="2"/>
  <c r="AI151" i="2"/>
  <c r="AE150" i="2"/>
  <c r="S152" i="2"/>
  <c r="I154" i="2"/>
  <c r="J153" i="2"/>
  <c r="O152" i="2"/>
  <c r="A152" i="2"/>
  <c r="G151" i="2"/>
  <c r="M154" i="2"/>
  <c r="N153" i="2"/>
  <c r="AS153" i="2" l="1"/>
  <c r="AT152" i="2"/>
  <c r="AU152" i="2" s="1"/>
  <c r="AG153" i="2"/>
  <c r="AH152" i="2"/>
  <c r="AI152" i="2" s="1"/>
  <c r="BE153" i="2"/>
  <c r="BF152" i="2"/>
  <c r="BG152" i="2" s="1"/>
  <c r="AW153" i="2"/>
  <c r="AX152" i="2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AY152" i="2"/>
  <c r="BG151" i="2"/>
  <c r="N154" i="2"/>
  <c r="M155" i="2"/>
  <c r="N155" i="2" s="1"/>
  <c r="A153" i="2"/>
  <c r="G152" i="2"/>
  <c r="I155" i="2"/>
  <c r="J155" i="2" s="1"/>
  <c r="J154" i="2"/>
  <c r="K152" i="2"/>
  <c r="AD153" i="2" l="1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AO155" i="2" l="1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U155" i="2"/>
  <c r="AH154" i="2"/>
  <c r="AI154" i="2" s="1"/>
  <c r="AG155" i="2"/>
  <c r="AH155" i="2" s="1"/>
  <c r="A155" i="2"/>
  <c r="K154" i="2"/>
  <c r="O154" i="2"/>
  <c r="G154" i="2"/>
  <c r="K155" i="2"/>
  <c r="AE154" i="2" l="1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<sst xmlns="http://schemas.openxmlformats.org/spreadsheetml/2006/main" count="5706" uniqueCount="268">
  <si>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</si>
  <si>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</si>
  <si>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</si>
  <si>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</si>
  <si>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</si>
  <si>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</si>
  <si>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</si>
  <si>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</si>
  <si>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</si>
  <si>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</si>
  <si>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</si>
  <si>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</si>
  <si>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</si>
  <si>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</si>
  <si>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</si>
  <si>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</si>
  <si>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</si>
  <si>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</si>
  <si>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</si>
  <si>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</si>
  <si>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</si>
  <si>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</si>
  <si>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</si>
  <si>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</si>
  <si>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</si>
  <si>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</si>
  <si>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</si>
  <si>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</si>
  <si>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</si>
  <si>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</si>
  <si>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</si>
  <si>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</si>
  <si>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</si>
  <si>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</si>
  <si>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</si>
  <si>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</si>
  <si>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</si>
  <si>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</si>
  <si>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</si>
  <si>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</si>
  <si>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</si>
  <si>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</si>
  <si>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</si>
  <si>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</si>
  <si>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</si>
  <si>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</si>
  <si>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</si>
  <si>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</si>
  <si>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</si>
  <si>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</si>
  <si>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</si>
  <si>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</si>
  <si>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</si>
  <si>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</si>
  <si>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</si>
  <si>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</si>
  <si>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</si>
  <si>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</si>
  <si>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</si>
  <si>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</si>
  <si>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</si>
  <si>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</si>
  <si>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</si>
  <si>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</si>
  <si>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</si>
  <si>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</si>
  <si>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</si>
  <si>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</si>
  <si>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</si>
  <si>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</si>
  <si>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</si>
  <si>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</si>
  <si>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</si>
  <si>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</si>
  <si>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</si>
  <si>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</si>
  <si>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</si>
  <si>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</si>
  <si>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</si>
  <si>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</si>
  <si>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</si>
  <si>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</si>
  <si>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</si>
  <si>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</si>
  <si>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</si>
  <si>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</si>
  <si>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</si>
  <si>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</si>
  <si>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Total general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</si>
  <si>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</si>
  <si>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</si>
  <si>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</si>
  <si>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</si>
  <si>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</si>
  <si>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</si>
  <si>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</si>
  <si>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</si>
  <si>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</si>
  <si>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</si>
  <si>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</si>
  <si>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</si>
  <si>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</si>
  <si>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</si>
  <si>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</si>
  <si>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</si>
  <si>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</si>
  <si>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</si>
  <si>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</si>
  <si>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</si>
  <si>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</si>
  <si>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</si>
  <si>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</si>
  <si>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</si>
  <si>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</si>
  <si>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</si>
  <si>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</si>
  <si>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</si>
  <si>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</si>
  <si>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</si>
  <si>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</si>
  <si>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</si>
  <si>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</si>
  <si>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</si>
  <si>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</si>
  <si>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</si>
  <si>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</si>
  <si>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</si>
  <si>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</si>
  <si>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</si>
  <si>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</si>
  <si>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</si>
  <si>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</si>
  <si>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</si>
  <si>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</si>
  <si>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</si>
  <si>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</si>
  <si>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</si>
  <si>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</si>
  <si>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</si>
  <si>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</si>
  <si>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</si>
  <si>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</si>
  <si>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</si>
  <si>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</si>
  <si>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</si>
  <si>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</si>
  <si>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</si>
  <si>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</si>
  <si>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</si>
  <si>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</si>
  <si>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</si>
  <si>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</si>
  <si>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</si>
  <si>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</si>
  <si>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</si>
  <si>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</si>
  <si>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</si>
  <si>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</si>
  <si>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mar</t>
  </si>
  <si>
    <t>abr</t>
  </si>
  <si>
    <t>may</t>
  </si>
  <si>
    <t>jun</t>
  </si>
  <si>
    <t>jul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</si>
  <si>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</si>
  <si>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</si>
  <si>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</si>
  <si>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</si>
  <si>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</si>
  <si>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</si>
  <si>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</si>
  <si>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</si>
  <si>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</si>
  <si>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</si>
  <si>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</si>
  <si>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</si>
  <si>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</si>
  <si>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</si>
  <si>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</si>
  <si>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</si>
  <si>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</si>
  <si>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</si>
  <si>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</si>
  <si>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</si>
  <si>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</si>
  <si>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</si>
  <si>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</si>
  <si>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</si>
  <si>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</si>
  <si>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</si>
  <si>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</si>
  <si>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</si>
  <si>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</si>
  <si>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</si>
  <si>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</si>
  <si>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</si>
  <si>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</si>
  <si>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</si>
  <si>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</si>
  <si>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Etiquetas de columna</t>
  </si>
  <si>
    <t>ago</t>
  </si>
  <si>
    <t>1-ago</t>
  </si>
  <si>
    <t>2-ago</t>
  </si>
  <si>
    <t>3-ago</t>
  </si>
  <si>
    <t>4-ago</t>
  </si>
  <si>
    <t>5-ago</t>
  </si>
  <si>
    <t>6-ago</t>
  </si>
  <si>
    <t>Etiquetas de fila</t>
  </si>
  <si>
    <t>Cuenta de ncaso</t>
  </si>
  <si>
    <t>Meses</t>
  </si>
  <si>
    <t>(en blanco)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</si>
  <si>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</si>
  <si>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</si>
  <si>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</si>
  <si>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</si>
  <si>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</si>
  <si>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</si>
  <si>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</si>
  <si>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</si>
  <si>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</si>
  <si>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</si>
  <si>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</si>
  <si>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</si>
  <si>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</si>
  <si>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</si>
  <si>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</si>
  <si>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</si>
  <si>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</si>
  <si>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</si>
  <si>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</si>
  <si>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u</t>
  </si>
  <si>
    <t>7-ago</t>
  </si>
  <si>
    <t>8-ago</t>
  </si>
  <si>
    <t>9-ago</t>
  </si>
  <si>
    <t>10-ago</t>
  </si>
  <si>
    <t>11-ago</t>
  </si>
  <si>
    <t>12-ago</t>
  </si>
  <si>
    <t>13-ago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</si>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</sst>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49.432914351855" createdVersion="6" refreshedVersion="6" minRefreshableVersion="3" recordCount="969" xr:uid="{00000000-000A-0000-FFFF-FFFF00000000}">
  <cacheSource type="worksheet">
    <worksheetSource ref="A1:F968" sheet="CASOS"/>
  </cacheSource>
  <cacheFields count="11">
    <cacheField name="FECHA" numFmtId="14">
      <sharedItems containsSemiMixedTypes="0" containsNonDate="0" containsDate="1" containsString="0" minDate="2020-03-13T00:00:00" maxDate="2020-08-07T00:00:00" count="8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</sharedItems>
      <fieldGroup par="10" base="0">
        <rangePr groupBy="days" startDate="2020-03-13T00:00:00" endDate="2020-08-07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7/8/2020"/>
        </groupItems>
      </fieldGroup>
    </cacheField>
    <cacheField name="ncaso" numFmtId="0">
      <sharedItems containsSemiMixedTypes="0" containsString="0" containsNumber="1" containsInteger="1" minValue="1" maxValue="969"/>
    </cacheField>
    <cacheField name="DEPARTAMENTO" numFmtId="0">
      <sharedItems count="14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</sharedItems>
    </cacheField>
    <cacheField name="LOCALIDAD" numFmtId="0">
      <sharedItems count="42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Federal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Ceibas"/>
        <s v="Don Cristóbal Primero"/>
        <s v="Viale"/>
      </sharedItems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 count="42">
        <s v="-33.15043093812080"/>
        <s v="-31.740152119425900"/>
        <s v="-33.007781712247300"/>
        <s v="-31.867637569277000"/>
        <s v="-32.07445012391640"/>
        <s v="-30.74046811274800"/>
        <s v="-32.39896064792040"/>
        <s v="-32.225023234100800"/>
        <s v="-32.066667"/>
        <s v="-33.7943616"/>
        <s v="-32.20771817672180"/>
        <s v="-33.033333"/>
        <s v="-31.392222"/>
        <s v="-31.783333"/>
        <s v="-30.766667"/>
        <s v="-32.45"/>
        <s v="-30.783333"/>
        <s v="-30.983333"/>
        <s v="-30.9"/>
        <s v="-31.816667"/>
        <s v="-32.483333"/>
        <s v="-32.1667"/>
        <s v="-31.766944"/>
        <s v="-32.0233259"/>
        <s v="-32.616667"/>
        <s v="-30.95"/>
        <s v="-31.4575"/>
        <s v="-31.95"/>
        <s v="-32.255179"/>
        <s v="-31.0739"/>
        <s v="-32.25"/>
        <s v="-31.583333"/>
        <s v="-32.166667"/>
        <s v="-31.8639"/>
        <s v="-31.946472"/>
        <s v="-31.89"/>
        <s v="-33.0875556"/>
        <s v="-30.8417"/>
        <s v="-32.183333"/>
        <m/>
        <s v="-32.07146"/>
        <s v="-31.866667"/>
      </sharedItems>
    </cacheField>
    <cacheField name="Long" numFmtId="49">
      <sharedItems containsBlank="1" count="41">
        <s v="-59.3105751219162"/>
        <s v="-60.527417016781500"/>
        <s v="-58.51068130506490"/>
        <s v="-59.02688519799110"/>
        <s v="-60.46593507808190"/>
        <s v="-59.64429887766410"/>
        <s v="-59.78769372577670"/>
        <s v="-58.14227290290170"/>
        <s v=" -60.466667"/>
        <s v="-59.1226071"/>
        <s v="-58.21879820849250"/>
        <s v="-59.016667"/>
        <s v="-58.016944"/>
        <s v="-60.433333"/>
        <s v="-57.983333"/>
        <s v="-58.4333"/>
        <s v="-57.916667"/>
        <s v="-57.933333"/>
        <s v="-60.516667"/>
        <s v="-58.233333"/>
        <s v="-58.55"/>
        <s v="-60.403889"/>
        <s v="-60.3379925"/>
        <s v="-60.166667"/>
        <s v="-58.8"/>
        <s v="-59.5983"/>
        <s v="-60.133333"/>
        <s v="-58.422789"/>
        <s v="-58.0258"/>
        <s v="-60.1667"/>
        <s v="-60.066667"/>
        <s v="-58.4"/>
        <s v="-60.5739"/>
        <s v="-60.581"/>
        <s v="-60.59"/>
        <s v="-58.9304732"/>
        <s v="-58.0083"/>
        <s v="-60.2"/>
        <m/>
        <s v="-59.996619"/>
        <s v="-60.016667"/>
      </sharedItems>
    </cacheField>
    <cacheField name="Meses" numFmtId="0" databaseField="0">
      <fieldGroup base="0">
        <rangePr groupBy="months" startDate="2020-03-13T00:00:00" endDate="2020-08-07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56.448407638891" createdVersion="6" refreshedVersion="6" minRefreshableVersion="3" recordCount="1283" xr:uid="{00000000-000A-0000-FFFF-FFFF01000000}">
  <cacheSource type="worksheet">
    <worksheetSource ref="A1:F1282" sheet="CASOS"/>
  </cacheSource>
  <cacheFields count="11">
    <cacheField name="FECHA" numFmtId="14">
      <sharedItems containsSemiMixedTypes="0" containsNonDate="0" containsDate="1" containsString="0" minDate="2020-03-13T00:00:00" maxDate="2020-08-14T00:00:00" count="91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</sharedItems>
      <fieldGroup par="10" base="0">
        <rangePr groupBy="days" startDate="2020-03-13T00:00:00" endDate="2020-08-14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4/8/2020"/>
        </groupItems>
      </fieldGroup>
    </cacheField>
    <cacheField name="ncaso" numFmtId="0">
      <sharedItems containsSemiMixedTypes="0" containsString="0" containsNumber="1" containsInteger="1" minValue="1" maxValue="1283"/>
    </cacheField>
    <cacheField name="DEPARTAMENTO" numFmtId="0">
      <sharedItems count="15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</sharedItems>
    </cacheField>
    <cacheField name="LOCALIDAD" numFmtId="0">
      <sharedItems/>
    </cacheField>
    <cacheField name="EDAD" numFmtId="0">
      <sharedItems containsBlank="1"/>
    </cacheField>
    <cacheField name="SEXO" numFmtId="0">
      <sharedItems containsBlank="1"/>
    </cacheField>
    <cacheField name="TRANSMISION" numFmtId="0">
      <sharedItems containsBlank="1"/>
    </cacheField>
    <cacheField name="LUGAR CONTAGIO" numFmtId="0">
      <sharedItems containsBlank="1"/>
    </cacheField>
    <cacheField name="Lat" numFmtId="49">
      <sharedItems containsBlank="1"/>
    </cacheField>
    <cacheField name="Long" numFmtId="49">
      <sharedItems containsBlank="1"/>
    </cacheField>
    <cacheField name="Meses" numFmtId="0" databaseField="0">
      <fieldGroup base="0">
        <rangePr groupBy="months" startDate="2020-03-13T00:00:00" endDate="2020-08-14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x v="0"/>
    <n v="1"/>
    <x v="0"/>
    <x v="0"/>
    <m/>
    <m/>
    <m/>
    <m/>
    <x v="0"/>
    <x v="0"/>
  </r>
  <r>
    <x v="1"/>
    <n v="2"/>
    <x v="1"/>
    <x v="1"/>
    <m/>
    <m/>
    <m/>
    <m/>
    <x v="1"/>
    <x v="1"/>
  </r>
  <r>
    <x v="2"/>
    <n v="3"/>
    <x v="0"/>
    <x v="0"/>
    <m/>
    <m/>
    <m/>
    <m/>
    <x v="0"/>
    <x v="0"/>
  </r>
  <r>
    <x v="2"/>
    <n v="4"/>
    <x v="2"/>
    <x v="2"/>
    <m/>
    <m/>
    <m/>
    <m/>
    <x v="2"/>
    <x v="2"/>
  </r>
  <r>
    <x v="3"/>
    <n v="5"/>
    <x v="1"/>
    <x v="1"/>
    <s v="adulta mayor"/>
    <s v="Mujer"/>
    <s v="ESTRECHO"/>
    <m/>
    <x v="1"/>
    <x v="1"/>
  </r>
  <r>
    <x v="3"/>
    <n v="6"/>
    <x v="3"/>
    <x v="3"/>
    <m/>
    <m/>
    <m/>
    <m/>
    <x v="3"/>
    <x v="3"/>
  </r>
  <r>
    <x v="4"/>
    <n v="7"/>
    <x v="4"/>
    <x v="4"/>
    <m/>
    <s v="Hombre"/>
    <s v="IMPORTADO"/>
    <m/>
    <x v="4"/>
    <x v="4"/>
  </r>
  <r>
    <x v="4"/>
    <n v="8"/>
    <x v="5"/>
    <x v="5"/>
    <s v="adulta joven"/>
    <s v="Mujer"/>
    <s v="IMPORTADO"/>
    <m/>
    <x v="5"/>
    <x v="5"/>
  </r>
  <r>
    <x v="4"/>
    <n v="9"/>
    <x v="6"/>
    <x v="6"/>
    <m/>
    <m/>
    <m/>
    <m/>
    <x v="6"/>
    <x v="6"/>
  </r>
  <r>
    <x v="5"/>
    <n v="10"/>
    <x v="7"/>
    <x v="7"/>
    <s v="adulto joven"/>
    <s v="Hombre"/>
    <s v="IMPORTADO"/>
    <m/>
    <x v="7"/>
    <x v="7"/>
  </r>
  <r>
    <x v="5"/>
    <n v="11"/>
    <x v="2"/>
    <x v="2"/>
    <s v="adulto joven"/>
    <s v="Hombre"/>
    <s v="IMPORTADO"/>
    <m/>
    <x v="2"/>
    <x v="2"/>
  </r>
  <r>
    <x v="6"/>
    <n v="12"/>
    <x v="2"/>
    <x v="2"/>
    <m/>
    <m/>
    <m/>
    <m/>
    <x v="2"/>
    <x v="2"/>
  </r>
  <r>
    <x v="6"/>
    <n v="13"/>
    <x v="1"/>
    <x v="1"/>
    <m/>
    <m/>
    <m/>
    <m/>
    <x v="1"/>
    <x v="1"/>
  </r>
  <r>
    <x v="7"/>
    <n v="14"/>
    <x v="2"/>
    <x v="2"/>
    <m/>
    <m/>
    <m/>
    <m/>
    <x v="2"/>
    <x v="2"/>
  </r>
  <r>
    <x v="7"/>
    <n v="15"/>
    <x v="1"/>
    <x v="1"/>
    <m/>
    <m/>
    <m/>
    <m/>
    <x v="1"/>
    <x v="1"/>
  </r>
  <r>
    <x v="8"/>
    <n v="16"/>
    <x v="1"/>
    <x v="1"/>
    <m/>
    <m/>
    <m/>
    <m/>
    <x v="1"/>
    <x v="1"/>
  </r>
  <r>
    <x v="9"/>
    <n v="17"/>
    <x v="4"/>
    <x v="8"/>
    <s v="adulta mayor"/>
    <s v="Mujer"/>
    <s v="ESTRECHO"/>
    <m/>
    <x v="8"/>
    <x v="8"/>
  </r>
  <r>
    <x v="10"/>
    <n v="18"/>
    <x v="8"/>
    <x v="9"/>
    <s v="adulto mayor"/>
    <s v="Hombre"/>
    <s v="LOCAL"/>
    <s v="ZARATE"/>
    <x v="9"/>
    <x v="9"/>
  </r>
  <r>
    <x v="11"/>
    <n v="19"/>
    <x v="7"/>
    <x v="10"/>
    <m/>
    <m/>
    <m/>
    <m/>
    <x v="10"/>
    <x v="10"/>
  </r>
  <r>
    <x v="12"/>
    <n v="20"/>
    <x v="1"/>
    <x v="1"/>
    <s v="adulto mayor"/>
    <s v="Hombre"/>
    <s v="IMPORTADO"/>
    <m/>
    <x v="1"/>
    <x v="1"/>
  </r>
  <r>
    <x v="13"/>
    <n v="21"/>
    <x v="2"/>
    <x v="2"/>
    <m/>
    <m/>
    <m/>
    <m/>
    <x v="2"/>
    <x v="2"/>
  </r>
  <r>
    <x v="13"/>
    <n v="22"/>
    <x v="3"/>
    <x v="3"/>
    <m/>
    <m/>
    <m/>
    <m/>
    <x v="3"/>
    <x v="3"/>
  </r>
  <r>
    <x v="14"/>
    <n v="23"/>
    <x v="2"/>
    <x v="2"/>
    <m/>
    <m/>
    <m/>
    <m/>
    <x v="2"/>
    <x v="2"/>
  </r>
  <r>
    <x v="14"/>
    <n v="24"/>
    <x v="2"/>
    <x v="11"/>
    <m/>
    <m/>
    <m/>
    <m/>
    <x v="11"/>
    <x v="11"/>
  </r>
  <r>
    <x v="15"/>
    <n v="25"/>
    <x v="2"/>
    <x v="2"/>
    <s v="adulta"/>
    <s v="Mujer"/>
    <s v="contacto caso 27"/>
    <m/>
    <x v="2"/>
    <x v="2"/>
  </r>
  <r>
    <x v="15"/>
    <n v="26"/>
    <x v="2"/>
    <x v="11"/>
    <s v="joven"/>
    <s v="Hombre"/>
    <s v="contacto caso 26"/>
    <m/>
    <x v="11"/>
    <x v="11"/>
  </r>
  <r>
    <x v="16"/>
    <n v="27"/>
    <x v="9"/>
    <x v="12"/>
    <s v="adulto joven"/>
    <s v="Hombre"/>
    <s v="vuelo de repatriación"/>
    <m/>
    <x v="12"/>
    <x v="12"/>
  </r>
  <r>
    <x v="17"/>
    <n v="28"/>
    <x v="1"/>
    <x v="13"/>
    <m/>
    <m/>
    <m/>
    <m/>
    <x v="13"/>
    <x v="13"/>
  </r>
  <r>
    <x v="18"/>
    <n v="29"/>
    <x v="9"/>
    <x v="12"/>
    <s v="adulto joven"/>
    <s v="Hombre"/>
    <s v="vuelo de repatriación"/>
    <m/>
    <x v="12"/>
    <x v="12"/>
  </r>
  <r>
    <x v="18"/>
    <n v="30"/>
    <x v="10"/>
    <x v="14"/>
    <m/>
    <m/>
    <m/>
    <m/>
    <x v="14"/>
    <x v="14"/>
  </r>
  <r>
    <x v="19"/>
    <n v="31"/>
    <x v="10"/>
    <x v="14"/>
    <m/>
    <m/>
    <m/>
    <m/>
    <x v="14"/>
    <x v="14"/>
  </r>
  <r>
    <x v="19"/>
    <n v="32"/>
    <x v="11"/>
    <x v="15"/>
    <m/>
    <m/>
    <m/>
    <m/>
    <x v="15"/>
    <x v="15"/>
  </r>
  <r>
    <x v="20"/>
    <n v="33"/>
    <x v="11"/>
    <x v="15"/>
    <m/>
    <m/>
    <m/>
    <m/>
    <x v="15"/>
    <x v="15"/>
  </r>
  <r>
    <x v="20"/>
    <n v="34"/>
    <x v="11"/>
    <x v="15"/>
    <m/>
    <m/>
    <m/>
    <m/>
    <x v="15"/>
    <x v="15"/>
  </r>
  <r>
    <x v="21"/>
    <n v="35"/>
    <x v="7"/>
    <x v="7"/>
    <m/>
    <m/>
    <m/>
    <m/>
    <x v="7"/>
    <x v="7"/>
  </r>
  <r>
    <x v="21"/>
    <n v="36"/>
    <x v="7"/>
    <x v="7"/>
    <m/>
    <m/>
    <m/>
    <m/>
    <x v="7"/>
    <x v="7"/>
  </r>
  <r>
    <x v="21"/>
    <n v="37"/>
    <x v="7"/>
    <x v="7"/>
    <m/>
    <m/>
    <m/>
    <m/>
    <x v="7"/>
    <x v="7"/>
  </r>
  <r>
    <x v="21"/>
    <n v="38"/>
    <x v="7"/>
    <x v="7"/>
    <m/>
    <m/>
    <m/>
    <m/>
    <x v="7"/>
    <x v="7"/>
  </r>
  <r>
    <x v="22"/>
    <n v="39"/>
    <x v="7"/>
    <x v="7"/>
    <m/>
    <m/>
    <m/>
    <m/>
    <x v="7"/>
    <x v="7"/>
  </r>
  <r>
    <x v="22"/>
    <n v="40"/>
    <x v="7"/>
    <x v="7"/>
    <m/>
    <m/>
    <m/>
    <m/>
    <x v="7"/>
    <x v="7"/>
  </r>
  <r>
    <x v="22"/>
    <n v="41"/>
    <x v="7"/>
    <x v="7"/>
    <m/>
    <m/>
    <m/>
    <m/>
    <x v="7"/>
    <x v="7"/>
  </r>
  <r>
    <x v="22"/>
    <n v="42"/>
    <x v="7"/>
    <x v="7"/>
    <m/>
    <m/>
    <m/>
    <m/>
    <x v="7"/>
    <x v="7"/>
  </r>
  <r>
    <x v="22"/>
    <n v="43"/>
    <x v="7"/>
    <x v="7"/>
    <m/>
    <m/>
    <m/>
    <m/>
    <x v="7"/>
    <x v="7"/>
  </r>
  <r>
    <x v="22"/>
    <n v="44"/>
    <x v="7"/>
    <x v="7"/>
    <m/>
    <m/>
    <m/>
    <m/>
    <x v="7"/>
    <x v="7"/>
  </r>
  <r>
    <x v="22"/>
    <n v="45"/>
    <x v="7"/>
    <x v="7"/>
    <m/>
    <m/>
    <m/>
    <m/>
    <x v="7"/>
    <x v="7"/>
  </r>
  <r>
    <x v="23"/>
    <n v="46"/>
    <x v="7"/>
    <x v="7"/>
    <m/>
    <m/>
    <m/>
    <m/>
    <x v="7"/>
    <x v="7"/>
  </r>
  <r>
    <x v="23"/>
    <n v="47"/>
    <x v="7"/>
    <x v="7"/>
    <m/>
    <m/>
    <m/>
    <m/>
    <x v="7"/>
    <x v="7"/>
  </r>
  <r>
    <x v="23"/>
    <n v="48"/>
    <x v="7"/>
    <x v="7"/>
    <m/>
    <m/>
    <m/>
    <m/>
    <x v="7"/>
    <x v="7"/>
  </r>
  <r>
    <x v="23"/>
    <n v="49"/>
    <x v="7"/>
    <x v="7"/>
    <m/>
    <m/>
    <m/>
    <m/>
    <x v="7"/>
    <x v="7"/>
  </r>
  <r>
    <x v="23"/>
    <n v="50"/>
    <x v="2"/>
    <x v="2"/>
    <m/>
    <m/>
    <m/>
    <m/>
    <x v="2"/>
    <x v="2"/>
  </r>
  <r>
    <x v="24"/>
    <n v="51"/>
    <x v="2"/>
    <x v="2"/>
    <m/>
    <m/>
    <m/>
    <m/>
    <x v="2"/>
    <x v="2"/>
  </r>
  <r>
    <x v="24"/>
    <n v="52"/>
    <x v="2"/>
    <x v="2"/>
    <m/>
    <m/>
    <m/>
    <m/>
    <x v="2"/>
    <x v="2"/>
  </r>
  <r>
    <x v="25"/>
    <n v="53"/>
    <x v="7"/>
    <x v="10"/>
    <m/>
    <m/>
    <m/>
    <m/>
    <x v="10"/>
    <x v="10"/>
  </r>
  <r>
    <x v="25"/>
    <n v="54"/>
    <x v="7"/>
    <x v="10"/>
    <m/>
    <m/>
    <m/>
    <m/>
    <x v="10"/>
    <x v="10"/>
  </r>
  <r>
    <x v="26"/>
    <n v="55"/>
    <x v="2"/>
    <x v="2"/>
    <m/>
    <m/>
    <m/>
    <m/>
    <x v="2"/>
    <x v="2"/>
  </r>
  <r>
    <x v="26"/>
    <n v="56"/>
    <x v="2"/>
    <x v="2"/>
    <m/>
    <m/>
    <m/>
    <m/>
    <x v="2"/>
    <x v="2"/>
  </r>
  <r>
    <x v="26"/>
    <n v="57"/>
    <x v="2"/>
    <x v="2"/>
    <m/>
    <m/>
    <m/>
    <m/>
    <x v="2"/>
    <x v="2"/>
  </r>
  <r>
    <x v="27"/>
    <n v="58"/>
    <x v="7"/>
    <x v="10"/>
    <m/>
    <m/>
    <m/>
    <m/>
    <x v="10"/>
    <x v="10"/>
  </r>
  <r>
    <x v="27"/>
    <n v="59"/>
    <x v="7"/>
    <x v="10"/>
    <m/>
    <m/>
    <m/>
    <m/>
    <x v="10"/>
    <x v="10"/>
  </r>
  <r>
    <x v="27"/>
    <n v="60"/>
    <x v="10"/>
    <x v="14"/>
    <m/>
    <m/>
    <m/>
    <m/>
    <x v="14"/>
    <x v="14"/>
  </r>
  <r>
    <x v="27"/>
    <n v="61"/>
    <x v="10"/>
    <x v="16"/>
    <m/>
    <m/>
    <m/>
    <m/>
    <x v="16"/>
    <x v="16"/>
  </r>
  <r>
    <x v="27"/>
    <n v="62"/>
    <x v="10"/>
    <x v="17"/>
    <m/>
    <m/>
    <m/>
    <m/>
    <x v="16"/>
    <x v="16"/>
  </r>
  <r>
    <x v="27"/>
    <n v="63"/>
    <x v="2"/>
    <x v="11"/>
    <m/>
    <m/>
    <m/>
    <m/>
    <x v="11"/>
    <x v="11"/>
  </r>
  <r>
    <x v="28"/>
    <n v="64"/>
    <x v="7"/>
    <x v="7"/>
    <m/>
    <m/>
    <m/>
    <m/>
    <x v="7"/>
    <x v="7"/>
  </r>
  <r>
    <x v="28"/>
    <n v="65"/>
    <x v="10"/>
    <x v="18"/>
    <m/>
    <m/>
    <m/>
    <m/>
    <x v="17"/>
    <x v="16"/>
  </r>
  <r>
    <x v="28"/>
    <n v="66"/>
    <x v="2"/>
    <x v="2"/>
    <m/>
    <m/>
    <m/>
    <m/>
    <x v="2"/>
    <x v="2"/>
  </r>
  <r>
    <x v="28"/>
    <n v="67"/>
    <x v="2"/>
    <x v="2"/>
    <m/>
    <m/>
    <m/>
    <m/>
    <x v="2"/>
    <x v="2"/>
  </r>
  <r>
    <x v="28"/>
    <n v="68"/>
    <x v="2"/>
    <x v="2"/>
    <m/>
    <m/>
    <m/>
    <m/>
    <x v="2"/>
    <x v="2"/>
  </r>
  <r>
    <x v="28"/>
    <n v="69"/>
    <x v="2"/>
    <x v="2"/>
    <m/>
    <m/>
    <m/>
    <m/>
    <x v="2"/>
    <x v="2"/>
  </r>
  <r>
    <x v="28"/>
    <n v="70"/>
    <x v="8"/>
    <x v="9"/>
    <m/>
    <m/>
    <m/>
    <m/>
    <x v="9"/>
    <x v="9"/>
  </r>
  <r>
    <x v="28"/>
    <n v="71"/>
    <x v="11"/>
    <x v="15"/>
    <m/>
    <m/>
    <m/>
    <m/>
    <x v="15"/>
    <x v="15"/>
  </r>
  <r>
    <x v="29"/>
    <n v="72"/>
    <x v="10"/>
    <x v="17"/>
    <m/>
    <m/>
    <m/>
    <m/>
    <x v="16"/>
    <x v="16"/>
  </r>
  <r>
    <x v="29"/>
    <n v="73"/>
    <x v="10"/>
    <x v="17"/>
    <m/>
    <m/>
    <m/>
    <m/>
    <x v="16"/>
    <x v="16"/>
  </r>
  <r>
    <x v="29"/>
    <n v="74"/>
    <x v="1"/>
    <x v="1"/>
    <m/>
    <m/>
    <m/>
    <m/>
    <x v="1"/>
    <x v="1"/>
  </r>
  <r>
    <x v="30"/>
    <n v="75"/>
    <x v="7"/>
    <x v="7"/>
    <m/>
    <m/>
    <m/>
    <m/>
    <x v="7"/>
    <x v="7"/>
  </r>
  <r>
    <x v="30"/>
    <n v="76"/>
    <x v="7"/>
    <x v="10"/>
    <m/>
    <m/>
    <m/>
    <m/>
    <x v="10"/>
    <x v="10"/>
  </r>
  <r>
    <x v="30"/>
    <n v="77"/>
    <x v="9"/>
    <x v="12"/>
    <m/>
    <m/>
    <m/>
    <m/>
    <x v="12"/>
    <x v="12"/>
  </r>
  <r>
    <x v="30"/>
    <n v="78"/>
    <x v="10"/>
    <x v="14"/>
    <m/>
    <m/>
    <m/>
    <m/>
    <x v="14"/>
    <x v="14"/>
  </r>
  <r>
    <x v="30"/>
    <n v="79"/>
    <x v="8"/>
    <x v="9"/>
    <m/>
    <m/>
    <m/>
    <m/>
    <x v="9"/>
    <x v="9"/>
  </r>
  <r>
    <x v="30"/>
    <n v="80"/>
    <x v="8"/>
    <x v="9"/>
    <m/>
    <m/>
    <m/>
    <m/>
    <x v="9"/>
    <x v="9"/>
  </r>
  <r>
    <x v="30"/>
    <n v="81"/>
    <x v="8"/>
    <x v="9"/>
    <m/>
    <m/>
    <m/>
    <m/>
    <x v="9"/>
    <x v="9"/>
  </r>
  <r>
    <x v="30"/>
    <n v="82"/>
    <x v="8"/>
    <x v="9"/>
    <m/>
    <m/>
    <m/>
    <m/>
    <x v="9"/>
    <x v="9"/>
  </r>
  <r>
    <x v="30"/>
    <n v="83"/>
    <x v="8"/>
    <x v="9"/>
    <m/>
    <m/>
    <m/>
    <m/>
    <x v="9"/>
    <x v="9"/>
  </r>
  <r>
    <x v="30"/>
    <n v="84"/>
    <x v="8"/>
    <x v="9"/>
    <m/>
    <m/>
    <m/>
    <m/>
    <x v="9"/>
    <x v="9"/>
  </r>
  <r>
    <x v="30"/>
    <n v="85"/>
    <x v="8"/>
    <x v="9"/>
    <m/>
    <m/>
    <m/>
    <m/>
    <x v="9"/>
    <x v="9"/>
  </r>
  <r>
    <x v="30"/>
    <n v="86"/>
    <x v="8"/>
    <x v="9"/>
    <m/>
    <m/>
    <m/>
    <m/>
    <x v="9"/>
    <x v="9"/>
  </r>
  <r>
    <x v="30"/>
    <n v="87"/>
    <x v="8"/>
    <x v="9"/>
    <m/>
    <m/>
    <m/>
    <m/>
    <x v="9"/>
    <x v="9"/>
  </r>
  <r>
    <x v="30"/>
    <n v="88"/>
    <x v="8"/>
    <x v="9"/>
    <m/>
    <m/>
    <m/>
    <m/>
    <x v="9"/>
    <x v="9"/>
  </r>
  <r>
    <x v="30"/>
    <n v="89"/>
    <x v="8"/>
    <x v="9"/>
    <m/>
    <m/>
    <m/>
    <m/>
    <x v="9"/>
    <x v="9"/>
  </r>
  <r>
    <x v="30"/>
    <n v="90"/>
    <x v="8"/>
    <x v="9"/>
    <m/>
    <m/>
    <m/>
    <m/>
    <x v="9"/>
    <x v="9"/>
  </r>
  <r>
    <x v="30"/>
    <n v="91"/>
    <x v="8"/>
    <x v="9"/>
    <m/>
    <m/>
    <m/>
    <m/>
    <x v="9"/>
    <x v="9"/>
  </r>
  <r>
    <x v="30"/>
    <n v="92"/>
    <x v="8"/>
    <x v="9"/>
    <m/>
    <m/>
    <m/>
    <m/>
    <x v="9"/>
    <x v="9"/>
  </r>
  <r>
    <x v="31"/>
    <n v="93"/>
    <x v="8"/>
    <x v="9"/>
    <m/>
    <m/>
    <m/>
    <m/>
    <x v="9"/>
    <x v="9"/>
  </r>
  <r>
    <x v="32"/>
    <n v="94"/>
    <x v="7"/>
    <x v="7"/>
    <m/>
    <m/>
    <m/>
    <m/>
    <x v="7"/>
    <x v="7"/>
  </r>
  <r>
    <x v="32"/>
    <n v="95"/>
    <x v="7"/>
    <x v="7"/>
    <m/>
    <m/>
    <m/>
    <m/>
    <x v="7"/>
    <x v="7"/>
  </r>
  <r>
    <x v="32"/>
    <n v="96"/>
    <x v="7"/>
    <x v="7"/>
    <m/>
    <m/>
    <m/>
    <m/>
    <x v="7"/>
    <x v="7"/>
  </r>
  <r>
    <x v="32"/>
    <n v="97"/>
    <x v="7"/>
    <x v="7"/>
    <m/>
    <m/>
    <m/>
    <m/>
    <x v="7"/>
    <x v="7"/>
  </r>
  <r>
    <x v="32"/>
    <n v="98"/>
    <x v="7"/>
    <x v="7"/>
    <m/>
    <m/>
    <m/>
    <m/>
    <x v="7"/>
    <x v="7"/>
  </r>
  <r>
    <x v="32"/>
    <n v="99"/>
    <x v="7"/>
    <x v="7"/>
    <m/>
    <m/>
    <m/>
    <m/>
    <x v="7"/>
    <x v="7"/>
  </r>
  <r>
    <x v="32"/>
    <n v="100"/>
    <x v="8"/>
    <x v="9"/>
    <m/>
    <m/>
    <m/>
    <m/>
    <x v="9"/>
    <x v="9"/>
  </r>
  <r>
    <x v="32"/>
    <n v="101"/>
    <x v="8"/>
    <x v="9"/>
    <m/>
    <m/>
    <m/>
    <m/>
    <x v="9"/>
    <x v="9"/>
  </r>
  <r>
    <x v="32"/>
    <n v="102"/>
    <x v="8"/>
    <x v="9"/>
    <m/>
    <m/>
    <m/>
    <m/>
    <x v="9"/>
    <x v="9"/>
  </r>
  <r>
    <x v="32"/>
    <n v="103"/>
    <x v="8"/>
    <x v="9"/>
    <m/>
    <m/>
    <m/>
    <m/>
    <x v="9"/>
    <x v="9"/>
  </r>
  <r>
    <x v="32"/>
    <n v="104"/>
    <x v="8"/>
    <x v="9"/>
    <m/>
    <m/>
    <m/>
    <m/>
    <x v="9"/>
    <x v="9"/>
  </r>
  <r>
    <x v="32"/>
    <n v="105"/>
    <x v="8"/>
    <x v="9"/>
    <m/>
    <m/>
    <m/>
    <m/>
    <x v="9"/>
    <x v="9"/>
  </r>
  <r>
    <x v="32"/>
    <n v="106"/>
    <x v="8"/>
    <x v="9"/>
    <m/>
    <m/>
    <m/>
    <m/>
    <x v="9"/>
    <x v="9"/>
  </r>
  <r>
    <x v="32"/>
    <n v="107"/>
    <x v="8"/>
    <x v="9"/>
    <m/>
    <m/>
    <m/>
    <m/>
    <x v="9"/>
    <x v="9"/>
  </r>
  <r>
    <x v="33"/>
    <n v="108"/>
    <x v="10"/>
    <x v="16"/>
    <m/>
    <m/>
    <m/>
    <m/>
    <x v="18"/>
    <x v="17"/>
  </r>
  <r>
    <x v="33"/>
    <n v="109"/>
    <x v="8"/>
    <x v="9"/>
    <m/>
    <m/>
    <m/>
    <m/>
    <x v="9"/>
    <x v="9"/>
  </r>
  <r>
    <x v="33"/>
    <n v="110"/>
    <x v="8"/>
    <x v="9"/>
    <m/>
    <m/>
    <m/>
    <m/>
    <x v="9"/>
    <x v="9"/>
  </r>
  <r>
    <x v="33"/>
    <n v="111"/>
    <x v="8"/>
    <x v="9"/>
    <m/>
    <m/>
    <m/>
    <m/>
    <x v="9"/>
    <x v="9"/>
  </r>
  <r>
    <x v="33"/>
    <n v="112"/>
    <x v="8"/>
    <x v="9"/>
    <m/>
    <m/>
    <m/>
    <m/>
    <x v="9"/>
    <x v="9"/>
  </r>
  <r>
    <x v="34"/>
    <n v="113"/>
    <x v="8"/>
    <x v="9"/>
    <m/>
    <m/>
    <m/>
    <m/>
    <x v="9"/>
    <x v="9"/>
  </r>
  <r>
    <x v="34"/>
    <n v="114"/>
    <x v="1"/>
    <x v="19"/>
    <m/>
    <m/>
    <m/>
    <m/>
    <x v="19"/>
    <x v="18"/>
  </r>
  <r>
    <x v="35"/>
    <n v="115"/>
    <x v="10"/>
    <x v="16"/>
    <m/>
    <m/>
    <m/>
    <m/>
    <x v="16"/>
    <x v="16"/>
  </r>
  <r>
    <x v="35"/>
    <n v="116"/>
    <x v="1"/>
    <x v="1"/>
    <m/>
    <m/>
    <m/>
    <m/>
    <x v="1"/>
    <x v="1"/>
  </r>
  <r>
    <x v="35"/>
    <n v="117"/>
    <x v="1"/>
    <x v="1"/>
    <m/>
    <m/>
    <m/>
    <m/>
    <x v="1"/>
    <x v="1"/>
  </r>
  <r>
    <x v="36"/>
    <n v="118"/>
    <x v="10"/>
    <x v="16"/>
    <m/>
    <m/>
    <m/>
    <m/>
    <x v="18"/>
    <x v="17"/>
  </r>
  <r>
    <x v="36"/>
    <n v="119"/>
    <x v="2"/>
    <x v="2"/>
    <m/>
    <m/>
    <m/>
    <m/>
    <x v="2"/>
    <x v="2"/>
  </r>
  <r>
    <x v="36"/>
    <n v="120"/>
    <x v="8"/>
    <x v="9"/>
    <m/>
    <m/>
    <m/>
    <m/>
    <x v="9"/>
    <x v="9"/>
  </r>
  <r>
    <x v="36"/>
    <n v="121"/>
    <x v="8"/>
    <x v="9"/>
    <m/>
    <m/>
    <m/>
    <m/>
    <x v="9"/>
    <x v="9"/>
  </r>
  <r>
    <x v="36"/>
    <n v="122"/>
    <x v="8"/>
    <x v="9"/>
    <m/>
    <m/>
    <m/>
    <m/>
    <x v="9"/>
    <x v="9"/>
  </r>
  <r>
    <x v="36"/>
    <n v="123"/>
    <x v="8"/>
    <x v="9"/>
    <m/>
    <m/>
    <m/>
    <m/>
    <x v="9"/>
    <x v="9"/>
  </r>
  <r>
    <x v="36"/>
    <n v="124"/>
    <x v="8"/>
    <x v="9"/>
    <m/>
    <m/>
    <m/>
    <m/>
    <x v="9"/>
    <x v="9"/>
  </r>
  <r>
    <x v="36"/>
    <n v="125"/>
    <x v="8"/>
    <x v="9"/>
    <m/>
    <m/>
    <m/>
    <m/>
    <x v="9"/>
    <x v="9"/>
  </r>
  <r>
    <x v="36"/>
    <n v="126"/>
    <x v="8"/>
    <x v="9"/>
    <m/>
    <m/>
    <m/>
    <m/>
    <x v="9"/>
    <x v="9"/>
  </r>
  <r>
    <x v="36"/>
    <n v="127"/>
    <x v="1"/>
    <x v="1"/>
    <m/>
    <m/>
    <m/>
    <m/>
    <x v="1"/>
    <x v="1"/>
  </r>
  <r>
    <x v="36"/>
    <n v="128"/>
    <x v="1"/>
    <x v="1"/>
    <m/>
    <m/>
    <m/>
    <m/>
    <x v="1"/>
    <x v="1"/>
  </r>
  <r>
    <x v="36"/>
    <n v="129"/>
    <x v="1"/>
    <x v="1"/>
    <m/>
    <m/>
    <m/>
    <m/>
    <x v="1"/>
    <x v="1"/>
  </r>
  <r>
    <x v="36"/>
    <n v="130"/>
    <x v="1"/>
    <x v="1"/>
    <m/>
    <m/>
    <m/>
    <m/>
    <x v="1"/>
    <x v="1"/>
  </r>
  <r>
    <x v="36"/>
    <n v="131"/>
    <x v="1"/>
    <x v="1"/>
    <m/>
    <m/>
    <m/>
    <m/>
    <x v="1"/>
    <x v="1"/>
  </r>
  <r>
    <x v="36"/>
    <n v="132"/>
    <x v="1"/>
    <x v="1"/>
    <m/>
    <m/>
    <m/>
    <m/>
    <x v="1"/>
    <x v="1"/>
  </r>
  <r>
    <x v="36"/>
    <n v="133"/>
    <x v="1"/>
    <x v="1"/>
    <m/>
    <m/>
    <m/>
    <m/>
    <x v="1"/>
    <x v="1"/>
  </r>
  <r>
    <x v="36"/>
    <n v="134"/>
    <x v="1"/>
    <x v="1"/>
    <m/>
    <m/>
    <m/>
    <m/>
    <x v="1"/>
    <x v="1"/>
  </r>
  <r>
    <x v="36"/>
    <n v="135"/>
    <x v="1"/>
    <x v="1"/>
    <m/>
    <m/>
    <m/>
    <m/>
    <x v="1"/>
    <x v="1"/>
  </r>
  <r>
    <x v="37"/>
    <n v="136"/>
    <x v="10"/>
    <x v="16"/>
    <m/>
    <m/>
    <m/>
    <m/>
    <x v="18"/>
    <x v="17"/>
  </r>
  <r>
    <x v="37"/>
    <n v="137"/>
    <x v="1"/>
    <x v="1"/>
    <m/>
    <m/>
    <m/>
    <m/>
    <x v="1"/>
    <x v="1"/>
  </r>
  <r>
    <x v="37"/>
    <n v="138"/>
    <x v="1"/>
    <x v="1"/>
    <m/>
    <m/>
    <m/>
    <m/>
    <x v="1"/>
    <x v="1"/>
  </r>
  <r>
    <x v="37"/>
    <n v="139"/>
    <x v="1"/>
    <x v="1"/>
    <m/>
    <m/>
    <m/>
    <m/>
    <x v="1"/>
    <x v="1"/>
  </r>
  <r>
    <x v="37"/>
    <n v="140"/>
    <x v="1"/>
    <x v="1"/>
    <m/>
    <m/>
    <m/>
    <m/>
    <x v="1"/>
    <x v="1"/>
  </r>
  <r>
    <x v="37"/>
    <n v="141"/>
    <x v="1"/>
    <x v="1"/>
    <m/>
    <m/>
    <m/>
    <m/>
    <x v="1"/>
    <x v="1"/>
  </r>
  <r>
    <x v="37"/>
    <n v="142"/>
    <x v="1"/>
    <x v="1"/>
    <m/>
    <m/>
    <m/>
    <m/>
    <x v="1"/>
    <x v="1"/>
  </r>
  <r>
    <x v="37"/>
    <n v="143"/>
    <x v="1"/>
    <x v="1"/>
    <m/>
    <m/>
    <m/>
    <m/>
    <x v="1"/>
    <x v="1"/>
  </r>
  <r>
    <x v="37"/>
    <n v="144"/>
    <x v="1"/>
    <x v="1"/>
    <m/>
    <m/>
    <m/>
    <m/>
    <x v="1"/>
    <x v="1"/>
  </r>
  <r>
    <x v="37"/>
    <n v="145"/>
    <x v="1"/>
    <x v="1"/>
    <m/>
    <m/>
    <m/>
    <m/>
    <x v="1"/>
    <x v="1"/>
  </r>
  <r>
    <x v="38"/>
    <n v="146"/>
    <x v="10"/>
    <x v="16"/>
    <m/>
    <m/>
    <m/>
    <m/>
    <x v="18"/>
    <x v="17"/>
  </r>
  <r>
    <x v="38"/>
    <n v="147"/>
    <x v="10"/>
    <x v="16"/>
    <m/>
    <m/>
    <m/>
    <m/>
    <x v="18"/>
    <x v="17"/>
  </r>
  <r>
    <x v="38"/>
    <n v="148"/>
    <x v="10"/>
    <x v="16"/>
    <m/>
    <m/>
    <m/>
    <m/>
    <x v="18"/>
    <x v="17"/>
  </r>
  <r>
    <x v="38"/>
    <n v="149"/>
    <x v="10"/>
    <x v="16"/>
    <m/>
    <m/>
    <m/>
    <m/>
    <x v="18"/>
    <x v="17"/>
  </r>
  <r>
    <x v="38"/>
    <n v="150"/>
    <x v="10"/>
    <x v="16"/>
    <m/>
    <m/>
    <m/>
    <m/>
    <x v="18"/>
    <x v="17"/>
  </r>
  <r>
    <x v="38"/>
    <n v="151"/>
    <x v="2"/>
    <x v="2"/>
    <m/>
    <m/>
    <m/>
    <m/>
    <x v="2"/>
    <x v="2"/>
  </r>
  <r>
    <x v="38"/>
    <n v="152"/>
    <x v="1"/>
    <x v="1"/>
    <m/>
    <m/>
    <m/>
    <m/>
    <x v="1"/>
    <x v="1"/>
  </r>
  <r>
    <x v="38"/>
    <n v="153"/>
    <x v="1"/>
    <x v="1"/>
    <m/>
    <m/>
    <m/>
    <m/>
    <x v="1"/>
    <x v="1"/>
  </r>
  <r>
    <x v="38"/>
    <n v="154"/>
    <x v="1"/>
    <x v="1"/>
    <m/>
    <m/>
    <m/>
    <m/>
    <x v="1"/>
    <x v="1"/>
  </r>
  <r>
    <x v="38"/>
    <n v="155"/>
    <x v="1"/>
    <x v="1"/>
    <m/>
    <m/>
    <m/>
    <m/>
    <x v="1"/>
    <x v="1"/>
  </r>
  <r>
    <x v="38"/>
    <n v="156"/>
    <x v="1"/>
    <x v="1"/>
    <m/>
    <m/>
    <m/>
    <m/>
    <x v="1"/>
    <x v="1"/>
  </r>
  <r>
    <x v="38"/>
    <n v="157"/>
    <x v="1"/>
    <x v="1"/>
    <m/>
    <m/>
    <m/>
    <m/>
    <x v="1"/>
    <x v="1"/>
  </r>
  <r>
    <x v="38"/>
    <n v="158"/>
    <x v="1"/>
    <x v="1"/>
    <m/>
    <m/>
    <m/>
    <m/>
    <x v="1"/>
    <x v="1"/>
  </r>
  <r>
    <x v="38"/>
    <n v="159"/>
    <x v="1"/>
    <x v="1"/>
    <m/>
    <m/>
    <m/>
    <m/>
    <x v="1"/>
    <x v="1"/>
  </r>
  <r>
    <x v="38"/>
    <n v="160"/>
    <x v="1"/>
    <x v="1"/>
    <m/>
    <m/>
    <m/>
    <m/>
    <x v="1"/>
    <x v="1"/>
  </r>
  <r>
    <x v="38"/>
    <n v="161"/>
    <x v="1"/>
    <x v="1"/>
    <m/>
    <m/>
    <m/>
    <m/>
    <x v="1"/>
    <x v="1"/>
  </r>
  <r>
    <x v="39"/>
    <n v="162"/>
    <x v="10"/>
    <x v="16"/>
    <m/>
    <m/>
    <m/>
    <m/>
    <x v="18"/>
    <x v="17"/>
  </r>
  <r>
    <x v="39"/>
    <n v="163"/>
    <x v="10"/>
    <x v="16"/>
    <m/>
    <m/>
    <m/>
    <m/>
    <x v="18"/>
    <x v="17"/>
  </r>
  <r>
    <x v="39"/>
    <n v="164"/>
    <x v="10"/>
    <x v="16"/>
    <m/>
    <m/>
    <m/>
    <m/>
    <x v="18"/>
    <x v="17"/>
  </r>
  <r>
    <x v="39"/>
    <n v="165"/>
    <x v="10"/>
    <x v="16"/>
    <m/>
    <m/>
    <m/>
    <m/>
    <x v="18"/>
    <x v="17"/>
  </r>
  <r>
    <x v="39"/>
    <n v="166"/>
    <x v="1"/>
    <x v="1"/>
    <m/>
    <m/>
    <m/>
    <m/>
    <x v="1"/>
    <x v="1"/>
  </r>
  <r>
    <x v="39"/>
    <n v="167"/>
    <x v="1"/>
    <x v="1"/>
    <m/>
    <m/>
    <m/>
    <m/>
    <x v="1"/>
    <x v="1"/>
  </r>
  <r>
    <x v="39"/>
    <n v="168"/>
    <x v="1"/>
    <x v="1"/>
    <m/>
    <m/>
    <m/>
    <m/>
    <x v="1"/>
    <x v="1"/>
  </r>
  <r>
    <x v="39"/>
    <n v="169"/>
    <x v="1"/>
    <x v="1"/>
    <m/>
    <m/>
    <m/>
    <m/>
    <x v="1"/>
    <x v="1"/>
  </r>
  <r>
    <x v="39"/>
    <n v="170"/>
    <x v="1"/>
    <x v="1"/>
    <m/>
    <m/>
    <m/>
    <m/>
    <x v="1"/>
    <x v="1"/>
  </r>
  <r>
    <x v="39"/>
    <n v="171"/>
    <x v="1"/>
    <x v="1"/>
    <m/>
    <m/>
    <m/>
    <m/>
    <x v="1"/>
    <x v="1"/>
  </r>
  <r>
    <x v="39"/>
    <n v="172"/>
    <x v="1"/>
    <x v="1"/>
    <m/>
    <m/>
    <m/>
    <m/>
    <x v="1"/>
    <x v="1"/>
  </r>
  <r>
    <x v="39"/>
    <n v="173"/>
    <x v="1"/>
    <x v="1"/>
    <m/>
    <m/>
    <m/>
    <m/>
    <x v="1"/>
    <x v="1"/>
  </r>
  <r>
    <x v="39"/>
    <n v="174"/>
    <x v="1"/>
    <x v="1"/>
    <m/>
    <m/>
    <m/>
    <m/>
    <x v="1"/>
    <x v="1"/>
  </r>
  <r>
    <x v="39"/>
    <n v="175"/>
    <x v="1"/>
    <x v="1"/>
    <m/>
    <m/>
    <m/>
    <m/>
    <x v="1"/>
    <x v="1"/>
  </r>
  <r>
    <x v="39"/>
    <n v="176"/>
    <x v="1"/>
    <x v="1"/>
    <m/>
    <m/>
    <m/>
    <m/>
    <x v="1"/>
    <x v="1"/>
  </r>
  <r>
    <x v="39"/>
    <n v="177"/>
    <x v="1"/>
    <x v="1"/>
    <m/>
    <m/>
    <m/>
    <m/>
    <x v="1"/>
    <x v="1"/>
  </r>
  <r>
    <x v="39"/>
    <n v="178"/>
    <x v="1"/>
    <x v="1"/>
    <m/>
    <m/>
    <m/>
    <m/>
    <x v="1"/>
    <x v="1"/>
  </r>
  <r>
    <x v="39"/>
    <n v="179"/>
    <x v="11"/>
    <x v="20"/>
    <m/>
    <m/>
    <m/>
    <m/>
    <x v="20"/>
    <x v="19"/>
  </r>
  <r>
    <x v="40"/>
    <n v="180"/>
    <x v="10"/>
    <x v="16"/>
    <m/>
    <m/>
    <m/>
    <m/>
    <x v="18"/>
    <x v="17"/>
  </r>
  <r>
    <x v="40"/>
    <n v="181"/>
    <x v="10"/>
    <x v="16"/>
    <m/>
    <m/>
    <m/>
    <m/>
    <x v="18"/>
    <x v="17"/>
  </r>
  <r>
    <x v="40"/>
    <n v="182"/>
    <x v="10"/>
    <x v="16"/>
    <m/>
    <m/>
    <m/>
    <m/>
    <x v="18"/>
    <x v="17"/>
  </r>
  <r>
    <x v="40"/>
    <n v="183"/>
    <x v="10"/>
    <x v="16"/>
    <m/>
    <m/>
    <m/>
    <m/>
    <x v="18"/>
    <x v="17"/>
  </r>
  <r>
    <x v="40"/>
    <n v="184"/>
    <x v="10"/>
    <x v="16"/>
    <m/>
    <m/>
    <m/>
    <m/>
    <x v="18"/>
    <x v="17"/>
  </r>
  <r>
    <x v="40"/>
    <n v="185"/>
    <x v="10"/>
    <x v="16"/>
    <m/>
    <m/>
    <m/>
    <m/>
    <x v="18"/>
    <x v="17"/>
  </r>
  <r>
    <x v="40"/>
    <n v="186"/>
    <x v="10"/>
    <x v="16"/>
    <m/>
    <m/>
    <m/>
    <m/>
    <x v="18"/>
    <x v="17"/>
  </r>
  <r>
    <x v="40"/>
    <n v="187"/>
    <x v="8"/>
    <x v="9"/>
    <m/>
    <m/>
    <m/>
    <m/>
    <x v="9"/>
    <x v="9"/>
  </r>
  <r>
    <x v="40"/>
    <n v="188"/>
    <x v="8"/>
    <x v="9"/>
    <m/>
    <m/>
    <m/>
    <m/>
    <x v="9"/>
    <x v="9"/>
  </r>
  <r>
    <x v="40"/>
    <n v="189"/>
    <x v="1"/>
    <x v="1"/>
    <m/>
    <m/>
    <m/>
    <m/>
    <x v="1"/>
    <x v="1"/>
  </r>
  <r>
    <x v="40"/>
    <n v="190"/>
    <x v="1"/>
    <x v="1"/>
    <m/>
    <m/>
    <m/>
    <m/>
    <x v="1"/>
    <x v="1"/>
  </r>
  <r>
    <x v="40"/>
    <n v="191"/>
    <x v="1"/>
    <x v="1"/>
    <m/>
    <m/>
    <m/>
    <m/>
    <x v="1"/>
    <x v="1"/>
  </r>
  <r>
    <x v="40"/>
    <n v="192"/>
    <x v="1"/>
    <x v="1"/>
    <m/>
    <m/>
    <m/>
    <m/>
    <x v="1"/>
    <x v="1"/>
  </r>
  <r>
    <x v="40"/>
    <n v="193"/>
    <x v="1"/>
    <x v="1"/>
    <m/>
    <m/>
    <m/>
    <m/>
    <x v="1"/>
    <x v="1"/>
  </r>
  <r>
    <x v="40"/>
    <n v="194"/>
    <x v="1"/>
    <x v="1"/>
    <m/>
    <m/>
    <m/>
    <m/>
    <x v="1"/>
    <x v="1"/>
  </r>
  <r>
    <x v="40"/>
    <n v="195"/>
    <x v="1"/>
    <x v="1"/>
    <m/>
    <m/>
    <m/>
    <m/>
    <x v="1"/>
    <x v="1"/>
  </r>
  <r>
    <x v="40"/>
    <n v="196"/>
    <x v="1"/>
    <x v="1"/>
    <m/>
    <m/>
    <m/>
    <m/>
    <x v="1"/>
    <x v="1"/>
  </r>
  <r>
    <x v="40"/>
    <n v="197"/>
    <x v="1"/>
    <x v="1"/>
    <m/>
    <m/>
    <m/>
    <m/>
    <x v="1"/>
    <x v="1"/>
  </r>
  <r>
    <x v="40"/>
    <n v="198"/>
    <x v="1"/>
    <x v="1"/>
    <m/>
    <m/>
    <m/>
    <m/>
    <x v="1"/>
    <x v="1"/>
  </r>
  <r>
    <x v="40"/>
    <n v="199"/>
    <x v="1"/>
    <x v="1"/>
    <m/>
    <m/>
    <m/>
    <m/>
    <x v="1"/>
    <x v="1"/>
  </r>
  <r>
    <x v="41"/>
    <n v="200"/>
    <x v="10"/>
    <x v="16"/>
    <m/>
    <m/>
    <m/>
    <m/>
    <x v="18"/>
    <x v="17"/>
  </r>
  <r>
    <x v="41"/>
    <n v="201"/>
    <x v="10"/>
    <x v="16"/>
    <m/>
    <m/>
    <m/>
    <m/>
    <x v="18"/>
    <x v="17"/>
  </r>
  <r>
    <x v="41"/>
    <n v="202"/>
    <x v="10"/>
    <x v="16"/>
    <m/>
    <m/>
    <m/>
    <m/>
    <x v="18"/>
    <x v="17"/>
  </r>
  <r>
    <x v="41"/>
    <n v="203"/>
    <x v="10"/>
    <x v="16"/>
    <m/>
    <m/>
    <m/>
    <m/>
    <x v="18"/>
    <x v="17"/>
  </r>
  <r>
    <x v="41"/>
    <n v="204"/>
    <x v="8"/>
    <x v="9"/>
    <m/>
    <m/>
    <m/>
    <m/>
    <x v="9"/>
    <x v="9"/>
  </r>
  <r>
    <x v="41"/>
    <n v="205"/>
    <x v="8"/>
    <x v="9"/>
    <m/>
    <m/>
    <m/>
    <m/>
    <x v="9"/>
    <x v="9"/>
  </r>
  <r>
    <x v="41"/>
    <n v="206"/>
    <x v="8"/>
    <x v="9"/>
    <m/>
    <m/>
    <m/>
    <m/>
    <x v="9"/>
    <x v="9"/>
  </r>
  <r>
    <x v="41"/>
    <n v="207"/>
    <x v="1"/>
    <x v="1"/>
    <m/>
    <m/>
    <m/>
    <m/>
    <x v="1"/>
    <x v="1"/>
  </r>
  <r>
    <x v="41"/>
    <n v="208"/>
    <x v="1"/>
    <x v="1"/>
    <m/>
    <m/>
    <m/>
    <m/>
    <x v="1"/>
    <x v="1"/>
  </r>
  <r>
    <x v="41"/>
    <n v="209"/>
    <x v="1"/>
    <x v="1"/>
    <m/>
    <m/>
    <m/>
    <m/>
    <x v="1"/>
    <x v="1"/>
  </r>
  <r>
    <x v="41"/>
    <n v="210"/>
    <x v="1"/>
    <x v="1"/>
    <m/>
    <m/>
    <m/>
    <m/>
    <x v="1"/>
    <x v="1"/>
  </r>
  <r>
    <x v="41"/>
    <n v="211"/>
    <x v="1"/>
    <x v="1"/>
    <m/>
    <m/>
    <m/>
    <m/>
    <x v="1"/>
    <x v="1"/>
  </r>
  <r>
    <x v="41"/>
    <n v="212"/>
    <x v="1"/>
    <x v="1"/>
    <m/>
    <m/>
    <m/>
    <m/>
    <x v="1"/>
    <x v="1"/>
  </r>
  <r>
    <x v="41"/>
    <n v="213"/>
    <x v="1"/>
    <x v="1"/>
    <m/>
    <m/>
    <m/>
    <m/>
    <x v="1"/>
    <x v="1"/>
  </r>
  <r>
    <x v="41"/>
    <n v="214"/>
    <x v="1"/>
    <x v="1"/>
    <m/>
    <m/>
    <m/>
    <m/>
    <x v="1"/>
    <x v="1"/>
  </r>
  <r>
    <x v="41"/>
    <n v="215"/>
    <x v="1"/>
    <x v="1"/>
    <m/>
    <m/>
    <m/>
    <m/>
    <x v="1"/>
    <x v="1"/>
  </r>
  <r>
    <x v="41"/>
    <n v="216"/>
    <x v="1"/>
    <x v="1"/>
    <m/>
    <m/>
    <m/>
    <m/>
    <x v="1"/>
    <x v="1"/>
  </r>
  <r>
    <x v="42"/>
    <n v="217"/>
    <x v="10"/>
    <x v="16"/>
    <m/>
    <m/>
    <m/>
    <m/>
    <x v="18"/>
    <x v="17"/>
  </r>
  <r>
    <x v="42"/>
    <n v="218"/>
    <x v="10"/>
    <x v="16"/>
    <m/>
    <m/>
    <m/>
    <m/>
    <x v="18"/>
    <x v="17"/>
  </r>
  <r>
    <x v="42"/>
    <n v="219"/>
    <x v="10"/>
    <x v="16"/>
    <m/>
    <m/>
    <m/>
    <m/>
    <x v="18"/>
    <x v="17"/>
  </r>
  <r>
    <x v="42"/>
    <n v="220"/>
    <x v="10"/>
    <x v="16"/>
    <m/>
    <m/>
    <m/>
    <m/>
    <x v="18"/>
    <x v="17"/>
  </r>
  <r>
    <x v="42"/>
    <n v="221"/>
    <x v="10"/>
    <x v="16"/>
    <m/>
    <m/>
    <m/>
    <m/>
    <x v="18"/>
    <x v="17"/>
  </r>
  <r>
    <x v="42"/>
    <n v="222"/>
    <x v="10"/>
    <x v="16"/>
    <m/>
    <m/>
    <m/>
    <m/>
    <x v="18"/>
    <x v="17"/>
  </r>
  <r>
    <x v="42"/>
    <n v="223"/>
    <x v="10"/>
    <x v="16"/>
    <m/>
    <m/>
    <m/>
    <m/>
    <x v="18"/>
    <x v="17"/>
  </r>
  <r>
    <x v="42"/>
    <n v="224"/>
    <x v="10"/>
    <x v="16"/>
    <m/>
    <m/>
    <m/>
    <m/>
    <x v="18"/>
    <x v="17"/>
  </r>
  <r>
    <x v="42"/>
    <n v="225"/>
    <x v="10"/>
    <x v="16"/>
    <m/>
    <m/>
    <m/>
    <m/>
    <x v="18"/>
    <x v="17"/>
  </r>
  <r>
    <x v="42"/>
    <n v="226"/>
    <x v="10"/>
    <x v="16"/>
    <m/>
    <m/>
    <m/>
    <m/>
    <x v="18"/>
    <x v="17"/>
  </r>
  <r>
    <x v="42"/>
    <n v="227"/>
    <x v="10"/>
    <x v="16"/>
    <m/>
    <m/>
    <m/>
    <m/>
    <x v="18"/>
    <x v="17"/>
  </r>
  <r>
    <x v="42"/>
    <n v="228"/>
    <x v="10"/>
    <x v="16"/>
    <m/>
    <m/>
    <m/>
    <m/>
    <x v="18"/>
    <x v="17"/>
  </r>
  <r>
    <x v="42"/>
    <n v="229"/>
    <x v="1"/>
    <x v="1"/>
    <m/>
    <m/>
    <m/>
    <m/>
    <x v="1"/>
    <x v="1"/>
  </r>
  <r>
    <x v="42"/>
    <n v="230"/>
    <x v="1"/>
    <x v="1"/>
    <m/>
    <m/>
    <m/>
    <m/>
    <x v="1"/>
    <x v="1"/>
  </r>
  <r>
    <x v="42"/>
    <n v="231"/>
    <x v="1"/>
    <x v="1"/>
    <m/>
    <m/>
    <m/>
    <m/>
    <x v="1"/>
    <x v="1"/>
  </r>
  <r>
    <x v="42"/>
    <n v="232"/>
    <x v="1"/>
    <x v="1"/>
    <m/>
    <m/>
    <m/>
    <m/>
    <x v="1"/>
    <x v="1"/>
  </r>
  <r>
    <x v="42"/>
    <n v="233"/>
    <x v="1"/>
    <x v="1"/>
    <m/>
    <m/>
    <m/>
    <m/>
    <x v="1"/>
    <x v="1"/>
  </r>
  <r>
    <x v="42"/>
    <n v="234"/>
    <x v="1"/>
    <x v="1"/>
    <m/>
    <m/>
    <m/>
    <m/>
    <x v="1"/>
    <x v="1"/>
  </r>
  <r>
    <x v="42"/>
    <n v="235"/>
    <x v="1"/>
    <x v="1"/>
    <m/>
    <m/>
    <m/>
    <m/>
    <x v="1"/>
    <x v="1"/>
  </r>
  <r>
    <x v="42"/>
    <n v="236"/>
    <x v="1"/>
    <x v="1"/>
    <m/>
    <m/>
    <m/>
    <m/>
    <x v="1"/>
    <x v="1"/>
  </r>
  <r>
    <x v="43"/>
    <n v="237"/>
    <x v="10"/>
    <x v="16"/>
    <m/>
    <m/>
    <m/>
    <m/>
    <x v="18"/>
    <x v="17"/>
  </r>
  <r>
    <x v="43"/>
    <n v="238"/>
    <x v="2"/>
    <x v="2"/>
    <m/>
    <m/>
    <m/>
    <m/>
    <x v="2"/>
    <x v="2"/>
  </r>
  <r>
    <x v="43"/>
    <n v="239"/>
    <x v="2"/>
    <x v="2"/>
    <m/>
    <m/>
    <m/>
    <m/>
    <x v="2"/>
    <x v="2"/>
  </r>
  <r>
    <x v="43"/>
    <n v="240"/>
    <x v="1"/>
    <x v="1"/>
    <m/>
    <m/>
    <m/>
    <m/>
    <x v="1"/>
    <x v="1"/>
  </r>
  <r>
    <x v="43"/>
    <n v="241"/>
    <x v="1"/>
    <x v="1"/>
    <m/>
    <m/>
    <m/>
    <m/>
    <x v="1"/>
    <x v="1"/>
  </r>
  <r>
    <x v="43"/>
    <n v="242"/>
    <x v="1"/>
    <x v="1"/>
    <m/>
    <m/>
    <m/>
    <m/>
    <x v="1"/>
    <x v="1"/>
  </r>
  <r>
    <x v="43"/>
    <n v="243"/>
    <x v="1"/>
    <x v="1"/>
    <m/>
    <m/>
    <m/>
    <m/>
    <x v="1"/>
    <x v="1"/>
  </r>
  <r>
    <x v="43"/>
    <n v="244"/>
    <x v="1"/>
    <x v="1"/>
    <m/>
    <m/>
    <m/>
    <m/>
    <x v="1"/>
    <x v="1"/>
  </r>
  <r>
    <x v="43"/>
    <n v="245"/>
    <x v="1"/>
    <x v="1"/>
    <m/>
    <m/>
    <m/>
    <m/>
    <x v="1"/>
    <x v="1"/>
  </r>
  <r>
    <x v="43"/>
    <n v="246"/>
    <x v="1"/>
    <x v="1"/>
    <m/>
    <m/>
    <m/>
    <m/>
    <x v="1"/>
    <x v="1"/>
  </r>
  <r>
    <x v="44"/>
    <n v="247"/>
    <x v="7"/>
    <x v="21"/>
    <m/>
    <m/>
    <m/>
    <m/>
    <x v="21"/>
    <x v="20"/>
  </r>
  <r>
    <x v="44"/>
    <n v="248"/>
    <x v="10"/>
    <x v="16"/>
    <m/>
    <m/>
    <m/>
    <m/>
    <x v="18"/>
    <x v="17"/>
  </r>
  <r>
    <x v="44"/>
    <n v="249"/>
    <x v="10"/>
    <x v="16"/>
    <m/>
    <m/>
    <m/>
    <m/>
    <x v="18"/>
    <x v="17"/>
  </r>
  <r>
    <x v="44"/>
    <n v="250"/>
    <x v="10"/>
    <x v="16"/>
    <m/>
    <m/>
    <m/>
    <m/>
    <x v="18"/>
    <x v="17"/>
  </r>
  <r>
    <x v="44"/>
    <n v="251"/>
    <x v="10"/>
    <x v="16"/>
    <m/>
    <m/>
    <m/>
    <m/>
    <x v="18"/>
    <x v="17"/>
  </r>
  <r>
    <x v="44"/>
    <n v="252"/>
    <x v="10"/>
    <x v="16"/>
    <m/>
    <m/>
    <m/>
    <m/>
    <x v="18"/>
    <x v="17"/>
  </r>
  <r>
    <x v="44"/>
    <n v="253"/>
    <x v="10"/>
    <x v="16"/>
    <m/>
    <m/>
    <m/>
    <m/>
    <x v="18"/>
    <x v="17"/>
  </r>
  <r>
    <x v="44"/>
    <n v="254"/>
    <x v="10"/>
    <x v="16"/>
    <m/>
    <m/>
    <m/>
    <m/>
    <x v="18"/>
    <x v="17"/>
  </r>
  <r>
    <x v="44"/>
    <n v="255"/>
    <x v="10"/>
    <x v="16"/>
    <m/>
    <m/>
    <m/>
    <m/>
    <x v="18"/>
    <x v="17"/>
  </r>
  <r>
    <x v="44"/>
    <n v="256"/>
    <x v="10"/>
    <x v="16"/>
    <m/>
    <m/>
    <m/>
    <m/>
    <x v="18"/>
    <x v="17"/>
  </r>
  <r>
    <x v="44"/>
    <n v="257"/>
    <x v="10"/>
    <x v="16"/>
    <m/>
    <m/>
    <m/>
    <m/>
    <x v="18"/>
    <x v="17"/>
  </r>
  <r>
    <x v="44"/>
    <n v="258"/>
    <x v="10"/>
    <x v="16"/>
    <m/>
    <m/>
    <m/>
    <m/>
    <x v="18"/>
    <x v="17"/>
  </r>
  <r>
    <x v="44"/>
    <n v="259"/>
    <x v="10"/>
    <x v="16"/>
    <m/>
    <m/>
    <m/>
    <m/>
    <x v="18"/>
    <x v="17"/>
  </r>
  <r>
    <x v="44"/>
    <n v="260"/>
    <x v="10"/>
    <x v="16"/>
    <m/>
    <m/>
    <m/>
    <m/>
    <x v="18"/>
    <x v="17"/>
  </r>
  <r>
    <x v="44"/>
    <n v="261"/>
    <x v="2"/>
    <x v="2"/>
    <m/>
    <m/>
    <m/>
    <m/>
    <x v="2"/>
    <x v="2"/>
  </r>
  <r>
    <x v="44"/>
    <n v="262"/>
    <x v="2"/>
    <x v="2"/>
    <m/>
    <m/>
    <m/>
    <m/>
    <x v="2"/>
    <x v="2"/>
  </r>
  <r>
    <x v="44"/>
    <n v="263"/>
    <x v="2"/>
    <x v="2"/>
    <m/>
    <m/>
    <m/>
    <m/>
    <x v="2"/>
    <x v="2"/>
  </r>
  <r>
    <x v="44"/>
    <n v="264"/>
    <x v="1"/>
    <x v="1"/>
    <m/>
    <m/>
    <m/>
    <m/>
    <x v="1"/>
    <x v="1"/>
  </r>
  <r>
    <x v="44"/>
    <n v="265"/>
    <x v="1"/>
    <x v="1"/>
    <m/>
    <m/>
    <m/>
    <m/>
    <x v="1"/>
    <x v="1"/>
  </r>
  <r>
    <x v="44"/>
    <n v="266"/>
    <x v="1"/>
    <x v="1"/>
    <m/>
    <m/>
    <m/>
    <m/>
    <x v="1"/>
    <x v="1"/>
  </r>
  <r>
    <x v="44"/>
    <n v="267"/>
    <x v="1"/>
    <x v="1"/>
    <m/>
    <m/>
    <m/>
    <m/>
    <x v="1"/>
    <x v="1"/>
  </r>
  <r>
    <x v="44"/>
    <n v="268"/>
    <x v="1"/>
    <x v="1"/>
    <m/>
    <m/>
    <m/>
    <m/>
    <x v="1"/>
    <x v="1"/>
  </r>
  <r>
    <x v="44"/>
    <n v="269"/>
    <x v="1"/>
    <x v="1"/>
    <m/>
    <m/>
    <m/>
    <m/>
    <x v="1"/>
    <x v="1"/>
  </r>
  <r>
    <x v="44"/>
    <n v="270"/>
    <x v="1"/>
    <x v="1"/>
    <m/>
    <m/>
    <m/>
    <m/>
    <x v="1"/>
    <x v="1"/>
  </r>
  <r>
    <x v="44"/>
    <n v="271"/>
    <x v="1"/>
    <x v="1"/>
    <m/>
    <m/>
    <m/>
    <m/>
    <x v="1"/>
    <x v="1"/>
  </r>
  <r>
    <x v="45"/>
    <n v="272"/>
    <x v="1"/>
    <x v="22"/>
    <m/>
    <m/>
    <m/>
    <m/>
    <x v="22"/>
    <x v="21"/>
  </r>
  <r>
    <x v="45"/>
    <n v="273"/>
    <x v="1"/>
    <x v="1"/>
    <m/>
    <m/>
    <m/>
    <m/>
    <x v="1"/>
    <x v="1"/>
  </r>
  <r>
    <x v="45"/>
    <n v="274"/>
    <x v="1"/>
    <x v="1"/>
    <m/>
    <m/>
    <m/>
    <m/>
    <x v="1"/>
    <x v="1"/>
  </r>
  <r>
    <x v="45"/>
    <n v="275"/>
    <x v="1"/>
    <x v="1"/>
    <m/>
    <m/>
    <m/>
    <m/>
    <x v="1"/>
    <x v="1"/>
  </r>
  <r>
    <x v="45"/>
    <n v="276"/>
    <x v="1"/>
    <x v="1"/>
    <m/>
    <m/>
    <m/>
    <m/>
    <x v="1"/>
    <x v="1"/>
  </r>
  <r>
    <x v="46"/>
    <n v="277"/>
    <x v="7"/>
    <x v="21"/>
    <m/>
    <m/>
    <m/>
    <m/>
    <x v="21"/>
    <x v="20"/>
  </r>
  <r>
    <x v="46"/>
    <n v="278"/>
    <x v="7"/>
    <x v="21"/>
    <m/>
    <m/>
    <m/>
    <m/>
    <x v="21"/>
    <x v="20"/>
  </r>
  <r>
    <x v="46"/>
    <n v="279"/>
    <x v="1"/>
    <x v="1"/>
    <m/>
    <m/>
    <m/>
    <m/>
    <x v="1"/>
    <x v="1"/>
  </r>
  <r>
    <x v="46"/>
    <n v="280"/>
    <x v="1"/>
    <x v="1"/>
    <m/>
    <m/>
    <m/>
    <m/>
    <x v="1"/>
    <x v="1"/>
  </r>
  <r>
    <x v="46"/>
    <n v="281"/>
    <x v="1"/>
    <x v="1"/>
    <m/>
    <m/>
    <m/>
    <m/>
    <x v="1"/>
    <x v="1"/>
  </r>
  <r>
    <x v="46"/>
    <n v="282"/>
    <x v="1"/>
    <x v="1"/>
    <m/>
    <m/>
    <m/>
    <m/>
    <x v="1"/>
    <x v="1"/>
  </r>
  <r>
    <x v="46"/>
    <n v="283"/>
    <x v="1"/>
    <x v="1"/>
    <m/>
    <m/>
    <m/>
    <m/>
    <x v="1"/>
    <x v="1"/>
  </r>
  <r>
    <x v="47"/>
    <n v="284"/>
    <x v="7"/>
    <x v="21"/>
    <m/>
    <m/>
    <m/>
    <m/>
    <x v="21"/>
    <x v="20"/>
  </r>
  <r>
    <x v="47"/>
    <n v="285"/>
    <x v="1"/>
    <x v="23"/>
    <m/>
    <m/>
    <m/>
    <m/>
    <x v="23"/>
    <x v="22"/>
  </r>
  <r>
    <x v="47"/>
    <n v="286"/>
    <x v="1"/>
    <x v="1"/>
    <m/>
    <m/>
    <m/>
    <m/>
    <x v="1"/>
    <x v="1"/>
  </r>
  <r>
    <x v="47"/>
    <n v="287"/>
    <x v="1"/>
    <x v="1"/>
    <m/>
    <m/>
    <m/>
    <m/>
    <x v="1"/>
    <x v="1"/>
  </r>
  <r>
    <x v="47"/>
    <n v="288"/>
    <x v="1"/>
    <x v="1"/>
    <m/>
    <m/>
    <m/>
    <m/>
    <x v="1"/>
    <x v="1"/>
  </r>
  <r>
    <x v="47"/>
    <n v="289"/>
    <x v="1"/>
    <x v="1"/>
    <m/>
    <m/>
    <m/>
    <m/>
    <x v="1"/>
    <x v="1"/>
  </r>
  <r>
    <x v="47"/>
    <n v="290"/>
    <x v="1"/>
    <x v="1"/>
    <m/>
    <m/>
    <m/>
    <m/>
    <x v="1"/>
    <x v="1"/>
  </r>
  <r>
    <x v="47"/>
    <n v="291"/>
    <x v="1"/>
    <x v="1"/>
    <m/>
    <m/>
    <m/>
    <m/>
    <x v="1"/>
    <x v="1"/>
  </r>
  <r>
    <x v="47"/>
    <n v="292"/>
    <x v="1"/>
    <x v="1"/>
    <m/>
    <m/>
    <m/>
    <m/>
    <x v="1"/>
    <x v="1"/>
  </r>
  <r>
    <x v="47"/>
    <n v="293"/>
    <x v="1"/>
    <x v="1"/>
    <m/>
    <m/>
    <m/>
    <m/>
    <x v="1"/>
    <x v="1"/>
  </r>
  <r>
    <x v="48"/>
    <n v="294"/>
    <x v="7"/>
    <x v="21"/>
    <m/>
    <m/>
    <m/>
    <m/>
    <x v="21"/>
    <x v="20"/>
  </r>
  <r>
    <x v="48"/>
    <n v="295"/>
    <x v="7"/>
    <x v="21"/>
    <m/>
    <m/>
    <m/>
    <m/>
    <x v="21"/>
    <x v="20"/>
  </r>
  <r>
    <x v="48"/>
    <n v="296"/>
    <x v="7"/>
    <x v="21"/>
    <m/>
    <m/>
    <m/>
    <m/>
    <x v="21"/>
    <x v="20"/>
  </r>
  <r>
    <x v="48"/>
    <n v="297"/>
    <x v="7"/>
    <x v="21"/>
    <m/>
    <m/>
    <m/>
    <m/>
    <x v="21"/>
    <x v="20"/>
  </r>
  <r>
    <x v="48"/>
    <n v="298"/>
    <x v="7"/>
    <x v="21"/>
    <m/>
    <m/>
    <m/>
    <m/>
    <x v="21"/>
    <x v="20"/>
  </r>
  <r>
    <x v="48"/>
    <n v="299"/>
    <x v="10"/>
    <x v="14"/>
    <m/>
    <m/>
    <m/>
    <m/>
    <x v="14"/>
    <x v="14"/>
  </r>
  <r>
    <x v="48"/>
    <n v="300"/>
    <x v="10"/>
    <x v="16"/>
    <m/>
    <m/>
    <m/>
    <m/>
    <x v="18"/>
    <x v="17"/>
  </r>
  <r>
    <x v="48"/>
    <n v="301"/>
    <x v="10"/>
    <x v="16"/>
    <m/>
    <m/>
    <m/>
    <m/>
    <x v="18"/>
    <x v="17"/>
  </r>
  <r>
    <x v="48"/>
    <n v="302"/>
    <x v="10"/>
    <x v="16"/>
    <m/>
    <m/>
    <m/>
    <m/>
    <x v="18"/>
    <x v="17"/>
  </r>
  <r>
    <x v="48"/>
    <n v="303"/>
    <x v="10"/>
    <x v="16"/>
    <m/>
    <m/>
    <m/>
    <m/>
    <x v="18"/>
    <x v="17"/>
  </r>
  <r>
    <x v="48"/>
    <n v="304"/>
    <x v="10"/>
    <x v="16"/>
    <m/>
    <m/>
    <m/>
    <m/>
    <x v="18"/>
    <x v="17"/>
  </r>
  <r>
    <x v="48"/>
    <n v="305"/>
    <x v="10"/>
    <x v="16"/>
    <m/>
    <m/>
    <m/>
    <m/>
    <x v="18"/>
    <x v="17"/>
  </r>
  <r>
    <x v="48"/>
    <n v="306"/>
    <x v="10"/>
    <x v="16"/>
    <m/>
    <m/>
    <m/>
    <m/>
    <x v="18"/>
    <x v="17"/>
  </r>
  <r>
    <x v="48"/>
    <n v="307"/>
    <x v="10"/>
    <x v="16"/>
    <m/>
    <m/>
    <m/>
    <m/>
    <x v="18"/>
    <x v="17"/>
  </r>
  <r>
    <x v="48"/>
    <n v="308"/>
    <x v="10"/>
    <x v="16"/>
    <m/>
    <m/>
    <m/>
    <m/>
    <x v="18"/>
    <x v="17"/>
  </r>
  <r>
    <x v="48"/>
    <n v="309"/>
    <x v="1"/>
    <x v="1"/>
    <m/>
    <m/>
    <m/>
    <m/>
    <x v="1"/>
    <x v="1"/>
  </r>
  <r>
    <x v="48"/>
    <n v="310"/>
    <x v="1"/>
    <x v="1"/>
    <m/>
    <m/>
    <m/>
    <m/>
    <x v="1"/>
    <x v="1"/>
  </r>
  <r>
    <x v="49"/>
    <n v="311"/>
    <x v="10"/>
    <x v="16"/>
    <m/>
    <m/>
    <m/>
    <m/>
    <x v="18"/>
    <x v="17"/>
  </r>
  <r>
    <x v="49"/>
    <n v="312"/>
    <x v="1"/>
    <x v="1"/>
    <m/>
    <m/>
    <m/>
    <m/>
    <x v="1"/>
    <x v="1"/>
  </r>
  <r>
    <x v="49"/>
    <n v="313"/>
    <x v="1"/>
    <x v="1"/>
    <m/>
    <m/>
    <m/>
    <m/>
    <x v="1"/>
    <x v="1"/>
  </r>
  <r>
    <x v="49"/>
    <n v="314"/>
    <x v="1"/>
    <x v="1"/>
    <m/>
    <m/>
    <m/>
    <m/>
    <x v="1"/>
    <x v="1"/>
  </r>
  <r>
    <x v="49"/>
    <n v="315"/>
    <x v="1"/>
    <x v="1"/>
    <m/>
    <m/>
    <m/>
    <m/>
    <x v="1"/>
    <x v="1"/>
  </r>
  <r>
    <x v="49"/>
    <n v="316"/>
    <x v="1"/>
    <x v="1"/>
    <m/>
    <m/>
    <m/>
    <m/>
    <x v="1"/>
    <x v="1"/>
  </r>
  <r>
    <x v="49"/>
    <n v="317"/>
    <x v="1"/>
    <x v="1"/>
    <m/>
    <m/>
    <m/>
    <m/>
    <x v="1"/>
    <x v="1"/>
  </r>
  <r>
    <x v="49"/>
    <n v="318"/>
    <x v="1"/>
    <x v="1"/>
    <m/>
    <m/>
    <m/>
    <m/>
    <x v="1"/>
    <x v="1"/>
  </r>
  <r>
    <x v="49"/>
    <n v="319"/>
    <x v="1"/>
    <x v="1"/>
    <m/>
    <m/>
    <m/>
    <m/>
    <x v="1"/>
    <x v="1"/>
  </r>
  <r>
    <x v="49"/>
    <n v="320"/>
    <x v="1"/>
    <x v="1"/>
    <m/>
    <m/>
    <m/>
    <m/>
    <x v="1"/>
    <x v="1"/>
  </r>
  <r>
    <x v="50"/>
    <n v="321"/>
    <x v="10"/>
    <x v="16"/>
    <m/>
    <m/>
    <m/>
    <m/>
    <x v="18"/>
    <x v="17"/>
  </r>
  <r>
    <x v="50"/>
    <n v="322"/>
    <x v="10"/>
    <x v="16"/>
    <m/>
    <m/>
    <m/>
    <m/>
    <x v="18"/>
    <x v="17"/>
  </r>
  <r>
    <x v="50"/>
    <n v="323"/>
    <x v="10"/>
    <x v="17"/>
    <m/>
    <m/>
    <m/>
    <m/>
    <x v="16"/>
    <x v="16"/>
  </r>
  <r>
    <x v="50"/>
    <n v="324"/>
    <x v="1"/>
    <x v="1"/>
    <m/>
    <m/>
    <m/>
    <m/>
    <x v="1"/>
    <x v="1"/>
  </r>
  <r>
    <x v="50"/>
    <n v="325"/>
    <x v="1"/>
    <x v="1"/>
    <m/>
    <m/>
    <m/>
    <m/>
    <x v="1"/>
    <x v="1"/>
  </r>
  <r>
    <x v="51"/>
    <n v="326"/>
    <x v="10"/>
    <x v="14"/>
    <m/>
    <m/>
    <m/>
    <m/>
    <x v="14"/>
    <x v="14"/>
  </r>
  <r>
    <x v="51"/>
    <n v="327"/>
    <x v="10"/>
    <x v="14"/>
    <m/>
    <m/>
    <m/>
    <m/>
    <x v="14"/>
    <x v="14"/>
  </r>
  <r>
    <x v="51"/>
    <n v="328"/>
    <x v="1"/>
    <x v="1"/>
    <m/>
    <m/>
    <m/>
    <m/>
    <x v="1"/>
    <x v="1"/>
  </r>
  <r>
    <x v="51"/>
    <n v="329"/>
    <x v="1"/>
    <x v="1"/>
    <m/>
    <m/>
    <m/>
    <m/>
    <x v="1"/>
    <x v="1"/>
  </r>
  <r>
    <x v="51"/>
    <n v="330"/>
    <x v="1"/>
    <x v="1"/>
    <m/>
    <m/>
    <m/>
    <m/>
    <x v="1"/>
    <x v="1"/>
  </r>
  <r>
    <x v="51"/>
    <n v="331"/>
    <x v="1"/>
    <x v="1"/>
    <m/>
    <m/>
    <m/>
    <m/>
    <x v="1"/>
    <x v="1"/>
  </r>
  <r>
    <x v="52"/>
    <n v="332"/>
    <x v="1"/>
    <x v="1"/>
    <m/>
    <m/>
    <m/>
    <m/>
    <x v="1"/>
    <x v="1"/>
  </r>
  <r>
    <x v="52"/>
    <n v="333"/>
    <x v="1"/>
    <x v="1"/>
    <m/>
    <m/>
    <m/>
    <m/>
    <x v="1"/>
    <x v="1"/>
  </r>
  <r>
    <x v="52"/>
    <n v="334"/>
    <x v="1"/>
    <x v="1"/>
    <m/>
    <m/>
    <m/>
    <m/>
    <x v="1"/>
    <x v="1"/>
  </r>
  <r>
    <x v="52"/>
    <n v="335"/>
    <x v="1"/>
    <x v="1"/>
    <m/>
    <m/>
    <m/>
    <m/>
    <x v="1"/>
    <x v="1"/>
  </r>
  <r>
    <x v="52"/>
    <n v="336"/>
    <x v="1"/>
    <x v="1"/>
    <m/>
    <m/>
    <m/>
    <m/>
    <x v="1"/>
    <x v="1"/>
  </r>
  <r>
    <x v="53"/>
    <n v="337"/>
    <x v="10"/>
    <x v="16"/>
    <m/>
    <m/>
    <m/>
    <m/>
    <x v="18"/>
    <x v="17"/>
  </r>
  <r>
    <x v="53"/>
    <n v="338"/>
    <x v="2"/>
    <x v="2"/>
    <m/>
    <m/>
    <m/>
    <m/>
    <x v="2"/>
    <x v="2"/>
  </r>
  <r>
    <x v="53"/>
    <n v="339"/>
    <x v="1"/>
    <x v="1"/>
    <m/>
    <m/>
    <m/>
    <m/>
    <x v="1"/>
    <x v="1"/>
  </r>
  <r>
    <x v="53"/>
    <n v="340"/>
    <x v="1"/>
    <x v="1"/>
    <m/>
    <m/>
    <m/>
    <m/>
    <x v="1"/>
    <x v="1"/>
  </r>
  <r>
    <x v="53"/>
    <n v="341"/>
    <x v="1"/>
    <x v="1"/>
    <m/>
    <m/>
    <m/>
    <m/>
    <x v="1"/>
    <x v="1"/>
  </r>
  <r>
    <x v="53"/>
    <n v="342"/>
    <x v="1"/>
    <x v="1"/>
    <m/>
    <m/>
    <m/>
    <m/>
    <x v="1"/>
    <x v="1"/>
  </r>
  <r>
    <x v="53"/>
    <n v="343"/>
    <x v="1"/>
    <x v="1"/>
    <m/>
    <m/>
    <m/>
    <m/>
    <x v="1"/>
    <x v="1"/>
  </r>
  <r>
    <x v="53"/>
    <n v="344"/>
    <x v="1"/>
    <x v="1"/>
    <m/>
    <m/>
    <m/>
    <m/>
    <x v="1"/>
    <x v="1"/>
  </r>
  <r>
    <x v="53"/>
    <n v="345"/>
    <x v="1"/>
    <x v="1"/>
    <m/>
    <m/>
    <m/>
    <m/>
    <x v="1"/>
    <x v="1"/>
  </r>
  <r>
    <x v="54"/>
    <n v="346"/>
    <x v="10"/>
    <x v="14"/>
    <m/>
    <m/>
    <m/>
    <m/>
    <x v="14"/>
    <x v="14"/>
  </r>
  <r>
    <x v="54"/>
    <n v="347"/>
    <x v="10"/>
    <x v="14"/>
    <m/>
    <m/>
    <m/>
    <m/>
    <x v="14"/>
    <x v="14"/>
  </r>
  <r>
    <x v="54"/>
    <n v="348"/>
    <x v="2"/>
    <x v="2"/>
    <m/>
    <m/>
    <m/>
    <m/>
    <x v="2"/>
    <x v="2"/>
  </r>
  <r>
    <x v="54"/>
    <n v="349"/>
    <x v="8"/>
    <x v="9"/>
    <m/>
    <m/>
    <m/>
    <m/>
    <x v="9"/>
    <x v="9"/>
  </r>
  <r>
    <x v="54"/>
    <n v="350"/>
    <x v="1"/>
    <x v="1"/>
    <m/>
    <m/>
    <m/>
    <m/>
    <x v="1"/>
    <x v="1"/>
  </r>
  <r>
    <x v="54"/>
    <n v="351"/>
    <x v="1"/>
    <x v="1"/>
    <m/>
    <m/>
    <m/>
    <m/>
    <x v="1"/>
    <x v="1"/>
  </r>
  <r>
    <x v="54"/>
    <n v="352"/>
    <x v="1"/>
    <x v="1"/>
    <m/>
    <m/>
    <m/>
    <m/>
    <x v="1"/>
    <x v="1"/>
  </r>
  <r>
    <x v="54"/>
    <n v="353"/>
    <x v="1"/>
    <x v="1"/>
    <m/>
    <m/>
    <m/>
    <m/>
    <x v="1"/>
    <x v="1"/>
  </r>
  <r>
    <x v="54"/>
    <n v="354"/>
    <x v="1"/>
    <x v="1"/>
    <m/>
    <m/>
    <m/>
    <m/>
    <x v="1"/>
    <x v="1"/>
  </r>
  <r>
    <x v="54"/>
    <n v="355"/>
    <x v="1"/>
    <x v="1"/>
    <m/>
    <m/>
    <m/>
    <m/>
    <x v="1"/>
    <x v="1"/>
  </r>
  <r>
    <x v="55"/>
    <n v="356"/>
    <x v="4"/>
    <x v="4"/>
    <m/>
    <m/>
    <m/>
    <m/>
    <x v="4"/>
    <x v="4"/>
  </r>
  <r>
    <x v="55"/>
    <n v="357"/>
    <x v="10"/>
    <x v="16"/>
    <m/>
    <m/>
    <m/>
    <m/>
    <x v="18"/>
    <x v="17"/>
  </r>
  <r>
    <x v="55"/>
    <n v="358"/>
    <x v="10"/>
    <x v="17"/>
    <m/>
    <m/>
    <m/>
    <m/>
    <x v="16"/>
    <x v="16"/>
  </r>
  <r>
    <x v="55"/>
    <n v="359"/>
    <x v="2"/>
    <x v="2"/>
    <m/>
    <m/>
    <m/>
    <m/>
    <x v="2"/>
    <x v="2"/>
  </r>
  <r>
    <x v="55"/>
    <n v="360"/>
    <x v="2"/>
    <x v="2"/>
    <m/>
    <s v="estrecho caso353"/>
    <m/>
    <m/>
    <x v="2"/>
    <x v="2"/>
  </r>
  <r>
    <x v="55"/>
    <n v="361"/>
    <x v="2"/>
    <x v="2"/>
    <m/>
    <s v="estrecho caso353"/>
    <m/>
    <m/>
    <x v="2"/>
    <x v="2"/>
  </r>
  <r>
    <x v="55"/>
    <n v="362"/>
    <x v="2"/>
    <x v="2"/>
    <m/>
    <s v="estrecho caso353"/>
    <m/>
    <m/>
    <x v="2"/>
    <x v="2"/>
  </r>
  <r>
    <x v="55"/>
    <n v="363"/>
    <x v="2"/>
    <x v="2"/>
    <m/>
    <s v="estrecho caso353"/>
    <m/>
    <m/>
    <x v="2"/>
    <x v="2"/>
  </r>
  <r>
    <x v="55"/>
    <n v="364"/>
    <x v="2"/>
    <x v="2"/>
    <m/>
    <s v="estrecho caso353"/>
    <m/>
    <m/>
    <x v="2"/>
    <x v="2"/>
  </r>
  <r>
    <x v="55"/>
    <n v="365"/>
    <x v="2"/>
    <x v="2"/>
    <m/>
    <s v="estrecho caso353"/>
    <m/>
    <m/>
    <x v="2"/>
    <x v="2"/>
  </r>
  <r>
    <x v="55"/>
    <n v="366"/>
    <x v="2"/>
    <x v="2"/>
    <m/>
    <s v="estrecho caso353"/>
    <m/>
    <m/>
    <x v="2"/>
    <x v="2"/>
  </r>
  <r>
    <x v="55"/>
    <n v="367"/>
    <x v="2"/>
    <x v="2"/>
    <m/>
    <s v="estrecho caso353"/>
    <m/>
    <m/>
    <x v="2"/>
    <x v="2"/>
  </r>
  <r>
    <x v="55"/>
    <n v="368"/>
    <x v="2"/>
    <x v="2"/>
    <m/>
    <s v="estrecho caso353"/>
    <m/>
    <m/>
    <x v="2"/>
    <x v="2"/>
  </r>
  <r>
    <x v="55"/>
    <n v="369"/>
    <x v="2"/>
    <x v="2"/>
    <m/>
    <s v="estrecho caso353"/>
    <m/>
    <m/>
    <x v="2"/>
    <x v="2"/>
  </r>
  <r>
    <x v="55"/>
    <n v="370"/>
    <x v="1"/>
    <x v="1"/>
    <m/>
    <m/>
    <m/>
    <m/>
    <x v="1"/>
    <x v="1"/>
  </r>
  <r>
    <x v="55"/>
    <n v="371"/>
    <x v="1"/>
    <x v="1"/>
    <m/>
    <m/>
    <m/>
    <m/>
    <x v="1"/>
    <x v="1"/>
  </r>
  <r>
    <x v="55"/>
    <n v="372"/>
    <x v="1"/>
    <x v="1"/>
    <m/>
    <m/>
    <m/>
    <m/>
    <x v="1"/>
    <x v="1"/>
  </r>
  <r>
    <x v="55"/>
    <n v="373"/>
    <x v="1"/>
    <x v="1"/>
    <m/>
    <m/>
    <m/>
    <m/>
    <x v="1"/>
    <x v="1"/>
  </r>
  <r>
    <x v="55"/>
    <n v="374"/>
    <x v="1"/>
    <x v="1"/>
    <m/>
    <m/>
    <m/>
    <m/>
    <x v="1"/>
    <x v="1"/>
  </r>
  <r>
    <x v="55"/>
    <n v="375"/>
    <x v="11"/>
    <x v="20"/>
    <m/>
    <m/>
    <m/>
    <m/>
    <x v="20"/>
    <x v="19"/>
  </r>
  <r>
    <x v="56"/>
    <n v="376"/>
    <x v="7"/>
    <x v="21"/>
    <m/>
    <m/>
    <m/>
    <m/>
    <x v="21"/>
    <x v="20"/>
  </r>
  <r>
    <x v="56"/>
    <n v="377"/>
    <x v="4"/>
    <x v="4"/>
    <m/>
    <m/>
    <m/>
    <m/>
    <x v="4"/>
    <x v="4"/>
  </r>
  <r>
    <x v="56"/>
    <n v="378"/>
    <x v="4"/>
    <x v="4"/>
    <m/>
    <m/>
    <m/>
    <m/>
    <x v="4"/>
    <x v="4"/>
  </r>
  <r>
    <x v="56"/>
    <n v="379"/>
    <x v="10"/>
    <x v="14"/>
    <m/>
    <m/>
    <m/>
    <m/>
    <x v="14"/>
    <x v="14"/>
  </r>
  <r>
    <x v="56"/>
    <n v="380"/>
    <x v="2"/>
    <x v="2"/>
    <m/>
    <s v="estrecho caso353"/>
    <m/>
    <m/>
    <x v="2"/>
    <x v="2"/>
  </r>
  <r>
    <x v="56"/>
    <n v="381"/>
    <x v="2"/>
    <x v="2"/>
    <m/>
    <s v="estrecho caso353"/>
    <m/>
    <m/>
    <x v="2"/>
    <x v="2"/>
  </r>
  <r>
    <x v="56"/>
    <n v="382"/>
    <x v="2"/>
    <x v="2"/>
    <m/>
    <s v="estrecho caso353"/>
    <m/>
    <m/>
    <x v="2"/>
    <x v="2"/>
  </r>
  <r>
    <x v="56"/>
    <n v="383"/>
    <x v="2"/>
    <x v="2"/>
    <m/>
    <s v="estrecho caso353"/>
    <m/>
    <m/>
    <x v="2"/>
    <x v="2"/>
  </r>
  <r>
    <x v="56"/>
    <n v="384"/>
    <x v="8"/>
    <x v="9"/>
    <m/>
    <m/>
    <m/>
    <m/>
    <x v="9"/>
    <x v="9"/>
  </r>
  <r>
    <x v="56"/>
    <n v="385"/>
    <x v="1"/>
    <x v="1"/>
    <m/>
    <m/>
    <m/>
    <m/>
    <x v="1"/>
    <x v="1"/>
  </r>
  <r>
    <x v="56"/>
    <n v="386"/>
    <x v="1"/>
    <x v="1"/>
    <m/>
    <m/>
    <m/>
    <m/>
    <x v="1"/>
    <x v="1"/>
  </r>
  <r>
    <x v="56"/>
    <n v="387"/>
    <x v="1"/>
    <x v="1"/>
    <m/>
    <m/>
    <m/>
    <m/>
    <x v="1"/>
    <x v="1"/>
  </r>
  <r>
    <x v="56"/>
    <n v="388"/>
    <x v="1"/>
    <x v="1"/>
    <m/>
    <m/>
    <m/>
    <m/>
    <x v="1"/>
    <x v="1"/>
  </r>
  <r>
    <x v="56"/>
    <n v="389"/>
    <x v="1"/>
    <x v="1"/>
    <m/>
    <m/>
    <m/>
    <m/>
    <x v="1"/>
    <x v="1"/>
  </r>
  <r>
    <x v="56"/>
    <n v="390"/>
    <x v="1"/>
    <x v="1"/>
    <m/>
    <m/>
    <m/>
    <m/>
    <x v="1"/>
    <x v="1"/>
  </r>
  <r>
    <x v="56"/>
    <n v="391"/>
    <x v="1"/>
    <x v="1"/>
    <m/>
    <m/>
    <m/>
    <m/>
    <x v="1"/>
    <x v="1"/>
  </r>
  <r>
    <x v="56"/>
    <n v="392"/>
    <x v="1"/>
    <x v="1"/>
    <m/>
    <m/>
    <m/>
    <m/>
    <x v="1"/>
    <x v="1"/>
  </r>
  <r>
    <x v="56"/>
    <n v="393"/>
    <x v="1"/>
    <x v="1"/>
    <m/>
    <m/>
    <m/>
    <m/>
    <x v="1"/>
    <x v="1"/>
  </r>
  <r>
    <x v="56"/>
    <n v="394"/>
    <x v="1"/>
    <x v="1"/>
    <m/>
    <m/>
    <m/>
    <m/>
    <x v="1"/>
    <x v="1"/>
  </r>
  <r>
    <x v="56"/>
    <n v="395"/>
    <x v="1"/>
    <x v="1"/>
    <m/>
    <m/>
    <m/>
    <m/>
    <x v="1"/>
    <x v="1"/>
  </r>
  <r>
    <x v="56"/>
    <n v="396"/>
    <x v="1"/>
    <x v="1"/>
    <m/>
    <m/>
    <m/>
    <m/>
    <x v="1"/>
    <x v="1"/>
  </r>
  <r>
    <x v="56"/>
    <n v="397"/>
    <x v="12"/>
    <x v="24"/>
    <m/>
    <m/>
    <m/>
    <m/>
    <x v="24"/>
    <x v="23"/>
  </r>
  <r>
    <x v="57"/>
    <n v="398"/>
    <x v="4"/>
    <x v="4"/>
    <m/>
    <m/>
    <m/>
    <m/>
    <x v="4"/>
    <x v="4"/>
  </r>
  <r>
    <x v="57"/>
    <n v="399"/>
    <x v="10"/>
    <x v="18"/>
    <m/>
    <m/>
    <m/>
    <m/>
    <x v="17"/>
    <x v="16"/>
  </r>
  <r>
    <x v="57"/>
    <n v="400"/>
    <x v="10"/>
    <x v="17"/>
    <m/>
    <m/>
    <m/>
    <m/>
    <x v="16"/>
    <x v="16"/>
  </r>
  <r>
    <x v="57"/>
    <n v="401"/>
    <x v="2"/>
    <x v="2"/>
    <m/>
    <s v="estrecho caso353"/>
    <m/>
    <m/>
    <x v="2"/>
    <x v="2"/>
  </r>
  <r>
    <x v="57"/>
    <n v="402"/>
    <x v="2"/>
    <x v="2"/>
    <m/>
    <s v="estrecho caso353"/>
    <m/>
    <m/>
    <x v="2"/>
    <x v="2"/>
  </r>
  <r>
    <x v="57"/>
    <n v="403"/>
    <x v="2"/>
    <x v="2"/>
    <m/>
    <s v="estrecho caso353"/>
    <m/>
    <m/>
    <x v="2"/>
    <x v="2"/>
  </r>
  <r>
    <x v="57"/>
    <n v="404"/>
    <x v="2"/>
    <x v="2"/>
    <m/>
    <s v="estrecho caso353"/>
    <m/>
    <m/>
    <x v="2"/>
    <x v="2"/>
  </r>
  <r>
    <x v="57"/>
    <n v="405"/>
    <x v="2"/>
    <x v="2"/>
    <m/>
    <s v="estrecho caso353"/>
    <m/>
    <m/>
    <x v="2"/>
    <x v="2"/>
  </r>
  <r>
    <x v="57"/>
    <n v="406"/>
    <x v="2"/>
    <x v="2"/>
    <m/>
    <s v="estrecho caso353"/>
    <m/>
    <m/>
    <x v="2"/>
    <x v="2"/>
  </r>
  <r>
    <x v="57"/>
    <n v="407"/>
    <x v="1"/>
    <x v="1"/>
    <m/>
    <m/>
    <m/>
    <m/>
    <x v="1"/>
    <x v="1"/>
  </r>
  <r>
    <x v="57"/>
    <n v="408"/>
    <x v="1"/>
    <x v="1"/>
    <m/>
    <m/>
    <m/>
    <m/>
    <x v="1"/>
    <x v="1"/>
  </r>
  <r>
    <x v="57"/>
    <n v="409"/>
    <x v="1"/>
    <x v="1"/>
    <m/>
    <m/>
    <m/>
    <m/>
    <x v="1"/>
    <x v="1"/>
  </r>
  <r>
    <x v="57"/>
    <n v="410"/>
    <x v="1"/>
    <x v="1"/>
    <m/>
    <m/>
    <m/>
    <m/>
    <x v="1"/>
    <x v="1"/>
  </r>
  <r>
    <x v="57"/>
    <n v="411"/>
    <x v="1"/>
    <x v="1"/>
    <m/>
    <m/>
    <m/>
    <m/>
    <x v="1"/>
    <x v="1"/>
  </r>
  <r>
    <x v="57"/>
    <n v="412"/>
    <x v="1"/>
    <x v="1"/>
    <m/>
    <m/>
    <m/>
    <m/>
    <x v="1"/>
    <x v="1"/>
  </r>
  <r>
    <x v="57"/>
    <n v="413"/>
    <x v="1"/>
    <x v="1"/>
    <m/>
    <m/>
    <m/>
    <m/>
    <x v="1"/>
    <x v="1"/>
  </r>
  <r>
    <x v="57"/>
    <n v="414"/>
    <x v="1"/>
    <x v="1"/>
    <m/>
    <m/>
    <m/>
    <m/>
    <x v="1"/>
    <x v="1"/>
  </r>
  <r>
    <x v="57"/>
    <n v="415"/>
    <x v="1"/>
    <x v="1"/>
    <m/>
    <m/>
    <m/>
    <m/>
    <x v="1"/>
    <x v="1"/>
  </r>
  <r>
    <x v="57"/>
    <n v="416"/>
    <x v="1"/>
    <x v="1"/>
    <m/>
    <m/>
    <m/>
    <m/>
    <x v="1"/>
    <x v="1"/>
  </r>
  <r>
    <x v="57"/>
    <n v="417"/>
    <x v="1"/>
    <x v="1"/>
    <m/>
    <m/>
    <m/>
    <m/>
    <x v="1"/>
    <x v="1"/>
  </r>
  <r>
    <x v="57"/>
    <n v="418"/>
    <x v="1"/>
    <x v="1"/>
    <m/>
    <m/>
    <m/>
    <m/>
    <x v="1"/>
    <x v="1"/>
  </r>
  <r>
    <x v="57"/>
    <n v="419"/>
    <x v="1"/>
    <x v="1"/>
    <m/>
    <m/>
    <m/>
    <m/>
    <x v="1"/>
    <x v="1"/>
  </r>
  <r>
    <x v="57"/>
    <n v="420"/>
    <x v="1"/>
    <x v="1"/>
    <m/>
    <m/>
    <m/>
    <m/>
    <x v="1"/>
    <x v="1"/>
  </r>
  <r>
    <x v="57"/>
    <n v="421"/>
    <x v="1"/>
    <x v="1"/>
    <m/>
    <m/>
    <m/>
    <m/>
    <x v="1"/>
    <x v="1"/>
  </r>
  <r>
    <x v="57"/>
    <n v="422"/>
    <x v="1"/>
    <x v="1"/>
    <m/>
    <m/>
    <m/>
    <m/>
    <x v="1"/>
    <x v="1"/>
  </r>
  <r>
    <x v="57"/>
    <n v="423"/>
    <x v="1"/>
    <x v="1"/>
    <m/>
    <m/>
    <m/>
    <m/>
    <x v="1"/>
    <x v="1"/>
  </r>
  <r>
    <x v="57"/>
    <n v="424"/>
    <x v="1"/>
    <x v="1"/>
    <m/>
    <m/>
    <m/>
    <m/>
    <x v="1"/>
    <x v="1"/>
  </r>
  <r>
    <x v="57"/>
    <n v="425"/>
    <x v="1"/>
    <x v="1"/>
    <m/>
    <m/>
    <m/>
    <m/>
    <x v="1"/>
    <x v="1"/>
  </r>
  <r>
    <x v="57"/>
    <n v="426"/>
    <x v="1"/>
    <x v="1"/>
    <m/>
    <m/>
    <m/>
    <m/>
    <x v="1"/>
    <x v="1"/>
  </r>
  <r>
    <x v="57"/>
    <n v="427"/>
    <x v="11"/>
    <x v="20"/>
    <m/>
    <m/>
    <m/>
    <m/>
    <x v="20"/>
    <x v="19"/>
  </r>
  <r>
    <x v="57"/>
    <n v="428"/>
    <x v="12"/>
    <x v="24"/>
    <m/>
    <m/>
    <m/>
    <m/>
    <x v="24"/>
    <x v="23"/>
  </r>
  <r>
    <x v="58"/>
    <n v="429"/>
    <x v="7"/>
    <x v="10"/>
    <m/>
    <m/>
    <m/>
    <m/>
    <x v="10"/>
    <x v="10"/>
  </r>
  <r>
    <x v="58"/>
    <n v="430"/>
    <x v="4"/>
    <x v="4"/>
    <m/>
    <m/>
    <m/>
    <m/>
    <x v="4"/>
    <x v="4"/>
  </r>
  <r>
    <x v="58"/>
    <n v="431"/>
    <x v="4"/>
    <x v="4"/>
    <m/>
    <m/>
    <m/>
    <m/>
    <x v="4"/>
    <x v="4"/>
  </r>
  <r>
    <x v="58"/>
    <n v="432"/>
    <x v="4"/>
    <x v="4"/>
    <m/>
    <m/>
    <m/>
    <m/>
    <x v="4"/>
    <x v="4"/>
  </r>
  <r>
    <x v="58"/>
    <n v="433"/>
    <x v="4"/>
    <x v="4"/>
    <m/>
    <m/>
    <m/>
    <m/>
    <x v="4"/>
    <x v="4"/>
  </r>
  <r>
    <x v="58"/>
    <n v="434"/>
    <x v="4"/>
    <x v="4"/>
    <m/>
    <m/>
    <m/>
    <m/>
    <x v="4"/>
    <x v="4"/>
  </r>
  <r>
    <x v="58"/>
    <n v="435"/>
    <x v="4"/>
    <x v="4"/>
    <m/>
    <m/>
    <m/>
    <m/>
    <x v="4"/>
    <x v="4"/>
  </r>
  <r>
    <x v="58"/>
    <n v="436"/>
    <x v="10"/>
    <x v="14"/>
    <m/>
    <m/>
    <m/>
    <m/>
    <x v="14"/>
    <x v="14"/>
  </r>
  <r>
    <x v="58"/>
    <n v="437"/>
    <x v="10"/>
    <x v="14"/>
    <m/>
    <m/>
    <m/>
    <m/>
    <x v="14"/>
    <x v="14"/>
  </r>
  <r>
    <x v="58"/>
    <n v="438"/>
    <x v="10"/>
    <x v="14"/>
    <m/>
    <m/>
    <m/>
    <m/>
    <x v="14"/>
    <x v="14"/>
  </r>
  <r>
    <x v="58"/>
    <n v="439"/>
    <x v="10"/>
    <x v="14"/>
    <m/>
    <m/>
    <m/>
    <m/>
    <x v="14"/>
    <x v="14"/>
  </r>
  <r>
    <x v="58"/>
    <n v="440"/>
    <x v="10"/>
    <x v="14"/>
    <m/>
    <m/>
    <m/>
    <m/>
    <x v="14"/>
    <x v="14"/>
  </r>
  <r>
    <x v="58"/>
    <n v="441"/>
    <x v="10"/>
    <x v="14"/>
    <m/>
    <m/>
    <m/>
    <m/>
    <x v="14"/>
    <x v="14"/>
  </r>
  <r>
    <x v="58"/>
    <n v="442"/>
    <x v="10"/>
    <x v="17"/>
    <m/>
    <s v="estrecho"/>
    <m/>
    <m/>
    <x v="16"/>
    <x v="16"/>
  </r>
  <r>
    <x v="58"/>
    <n v="443"/>
    <x v="10"/>
    <x v="17"/>
    <m/>
    <s v="estrecho"/>
    <m/>
    <m/>
    <x v="16"/>
    <x v="16"/>
  </r>
  <r>
    <x v="58"/>
    <n v="444"/>
    <x v="10"/>
    <x v="17"/>
    <m/>
    <s v="estrecho"/>
    <m/>
    <m/>
    <x v="16"/>
    <x v="16"/>
  </r>
  <r>
    <x v="58"/>
    <n v="445"/>
    <x v="10"/>
    <x v="17"/>
    <m/>
    <s v="estrecho"/>
    <m/>
    <m/>
    <x v="16"/>
    <x v="16"/>
  </r>
  <r>
    <x v="58"/>
    <n v="446"/>
    <x v="13"/>
    <x v="25"/>
    <m/>
    <m/>
    <m/>
    <m/>
    <x v="25"/>
    <x v="24"/>
  </r>
  <r>
    <x v="58"/>
    <n v="447"/>
    <x v="2"/>
    <x v="2"/>
    <m/>
    <s v="estrecho caso353"/>
    <m/>
    <m/>
    <x v="2"/>
    <x v="2"/>
  </r>
  <r>
    <x v="58"/>
    <n v="448"/>
    <x v="2"/>
    <x v="2"/>
    <m/>
    <s v="estrecho caso353"/>
    <m/>
    <m/>
    <x v="2"/>
    <x v="2"/>
  </r>
  <r>
    <x v="58"/>
    <n v="449"/>
    <x v="2"/>
    <x v="2"/>
    <m/>
    <s v="estrecho caso353"/>
    <m/>
    <m/>
    <x v="2"/>
    <x v="2"/>
  </r>
  <r>
    <x v="58"/>
    <n v="450"/>
    <x v="2"/>
    <x v="2"/>
    <m/>
    <s v="estrecho caso353"/>
    <m/>
    <m/>
    <x v="2"/>
    <x v="2"/>
  </r>
  <r>
    <x v="58"/>
    <n v="451"/>
    <x v="2"/>
    <x v="2"/>
    <m/>
    <s v="estrecho caso353"/>
    <m/>
    <m/>
    <x v="2"/>
    <x v="2"/>
  </r>
  <r>
    <x v="58"/>
    <n v="452"/>
    <x v="2"/>
    <x v="2"/>
    <m/>
    <s v="estrecho caso353"/>
    <m/>
    <m/>
    <x v="2"/>
    <x v="2"/>
  </r>
  <r>
    <x v="58"/>
    <n v="453"/>
    <x v="2"/>
    <x v="2"/>
    <m/>
    <s v="estrecho caso353"/>
    <m/>
    <m/>
    <x v="2"/>
    <x v="2"/>
  </r>
  <r>
    <x v="58"/>
    <n v="454"/>
    <x v="2"/>
    <x v="2"/>
    <m/>
    <s v="estrecho caso353"/>
    <m/>
    <m/>
    <x v="2"/>
    <x v="2"/>
  </r>
  <r>
    <x v="58"/>
    <n v="455"/>
    <x v="2"/>
    <x v="2"/>
    <m/>
    <s v="estrecho caso353"/>
    <m/>
    <m/>
    <x v="2"/>
    <x v="2"/>
  </r>
  <r>
    <x v="58"/>
    <n v="456"/>
    <x v="2"/>
    <x v="2"/>
    <m/>
    <s v="estrecho caso353"/>
    <m/>
    <m/>
    <x v="2"/>
    <x v="2"/>
  </r>
  <r>
    <x v="58"/>
    <n v="457"/>
    <x v="2"/>
    <x v="2"/>
    <m/>
    <s v="estrecho caso353"/>
    <m/>
    <m/>
    <x v="2"/>
    <x v="2"/>
  </r>
  <r>
    <x v="58"/>
    <n v="458"/>
    <x v="2"/>
    <x v="2"/>
    <m/>
    <m/>
    <m/>
    <m/>
    <x v="2"/>
    <x v="2"/>
  </r>
  <r>
    <x v="58"/>
    <n v="459"/>
    <x v="5"/>
    <x v="26"/>
    <m/>
    <m/>
    <m/>
    <m/>
    <x v="26"/>
    <x v="25"/>
  </r>
  <r>
    <x v="58"/>
    <n v="460"/>
    <x v="1"/>
    <x v="1"/>
    <m/>
    <s v="estrecho"/>
    <m/>
    <m/>
    <x v="1"/>
    <x v="1"/>
  </r>
  <r>
    <x v="58"/>
    <n v="461"/>
    <x v="1"/>
    <x v="1"/>
    <m/>
    <s v="estrecho"/>
    <m/>
    <m/>
    <x v="1"/>
    <x v="1"/>
  </r>
  <r>
    <x v="58"/>
    <n v="462"/>
    <x v="1"/>
    <x v="1"/>
    <m/>
    <s v="estrecho"/>
    <m/>
    <m/>
    <x v="1"/>
    <x v="1"/>
  </r>
  <r>
    <x v="58"/>
    <n v="463"/>
    <x v="1"/>
    <x v="1"/>
    <m/>
    <s v="estrecho"/>
    <m/>
    <m/>
    <x v="1"/>
    <x v="1"/>
  </r>
  <r>
    <x v="58"/>
    <n v="464"/>
    <x v="1"/>
    <x v="1"/>
    <m/>
    <s v="estrecho"/>
    <m/>
    <m/>
    <x v="1"/>
    <x v="1"/>
  </r>
  <r>
    <x v="58"/>
    <n v="465"/>
    <x v="1"/>
    <x v="1"/>
    <m/>
    <s v="estrecho"/>
    <m/>
    <m/>
    <x v="1"/>
    <x v="1"/>
  </r>
  <r>
    <x v="58"/>
    <n v="466"/>
    <x v="1"/>
    <x v="1"/>
    <m/>
    <s v="estrecho"/>
    <m/>
    <m/>
    <x v="1"/>
    <x v="1"/>
  </r>
  <r>
    <x v="58"/>
    <n v="467"/>
    <x v="1"/>
    <x v="1"/>
    <m/>
    <s v="estrecho"/>
    <m/>
    <m/>
    <x v="1"/>
    <x v="1"/>
  </r>
  <r>
    <x v="58"/>
    <n v="468"/>
    <x v="1"/>
    <x v="1"/>
    <m/>
    <s v="estrecho"/>
    <m/>
    <m/>
    <x v="1"/>
    <x v="1"/>
  </r>
  <r>
    <x v="58"/>
    <n v="469"/>
    <x v="1"/>
    <x v="1"/>
    <m/>
    <s v="estrecho"/>
    <m/>
    <m/>
    <x v="1"/>
    <x v="1"/>
  </r>
  <r>
    <x v="58"/>
    <n v="470"/>
    <x v="1"/>
    <x v="1"/>
    <m/>
    <s v="estrecho"/>
    <m/>
    <m/>
    <x v="1"/>
    <x v="1"/>
  </r>
  <r>
    <x v="58"/>
    <n v="471"/>
    <x v="1"/>
    <x v="1"/>
    <m/>
    <s v="estrecho"/>
    <m/>
    <m/>
    <x v="1"/>
    <x v="1"/>
  </r>
  <r>
    <x v="58"/>
    <n v="472"/>
    <x v="1"/>
    <x v="1"/>
    <m/>
    <m/>
    <m/>
    <m/>
    <x v="1"/>
    <x v="1"/>
  </r>
  <r>
    <x v="58"/>
    <n v="473"/>
    <x v="1"/>
    <x v="1"/>
    <m/>
    <m/>
    <m/>
    <m/>
    <x v="1"/>
    <x v="1"/>
  </r>
  <r>
    <x v="58"/>
    <n v="474"/>
    <x v="1"/>
    <x v="1"/>
    <m/>
    <m/>
    <m/>
    <m/>
    <x v="1"/>
    <x v="1"/>
  </r>
  <r>
    <x v="58"/>
    <n v="475"/>
    <x v="1"/>
    <x v="1"/>
    <m/>
    <m/>
    <m/>
    <m/>
    <x v="1"/>
    <x v="1"/>
  </r>
  <r>
    <x v="58"/>
    <n v="476"/>
    <x v="1"/>
    <x v="1"/>
    <m/>
    <m/>
    <m/>
    <m/>
    <x v="1"/>
    <x v="1"/>
  </r>
  <r>
    <x v="58"/>
    <n v="477"/>
    <x v="1"/>
    <x v="1"/>
    <m/>
    <m/>
    <m/>
    <m/>
    <x v="1"/>
    <x v="1"/>
  </r>
  <r>
    <x v="58"/>
    <n v="478"/>
    <x v="1"/>
    <x v="1"/>
    <m/>
    <m/>
    <m/>
    <m/>
    <x v="1"/>
    <x v="1"/>
  </r>
  <r>
    <x v="58"/>
    <n v="479"/>
    <x v="1"/>
    <x v="1"/>
    <m/>
    <m/>
    <m/>
    <m/>
    <x v="1"/>
    <x v="1"/>
  </r>
  <r>
    <x v="58"/>
    <n v="480"/>
    <x v="1"/>
    <x v="1"/>
    <m/>
    <m/>
    <m/>
    <m/>
    <x v="1"/>
    <x v="1"/>
  </r>
  <r>
    <x v="58"/>
    <n v="481"/>
    <x v="1"/>
    <x v="1"/>
    <m/>
    <m/>
    <m/>
    <m/>
    <x v="1"/>
    <x v="1"/>
  </r>
  <r>
    <x v="58"/>
    <n v="482"/>
    <x v="1"/>
    <x v="1"/>
    <m/>
    <m/>
    <m/>
    <m/>
    <x v="1"/>
    <x v="1"/>
  </r>
  <r>
    <x v="58"/>
    <n v="483"/>
    <x v="1"/>
    <x v="1"/>
    <m/>
    <m/>
    <m/>
    <m/>
    <x v="1"/>
    <x v="1"/>
  </r>
  <r>
    <x v="58"/>
    <n v="484"/>
    <x v="1"/>
    <x v="27"/>
    <m/>
    <m/>
    <m/>
    <m/>
    <x v="27"/>
    <x v="26"/>
  </r>
  <r>
    <x v="58"/>
    <n v="485"/>
    <x v="11"/>
    <x v="28"/>
    <m/>
    <m/>
    <m/>
    <m/>
    <x v="28"/>
    <x v="27"/>
  </r>
  <r>
    <x v="58"/>
    <n v="486"/>
    <x v="11"/>
    <x v="20"/>
    <m/>
    <m/>
    <m/>
    <m/>
    <x v="20"/>
    <x v="19"/>
  </r>
  <r>
    <x v="59"/>
    <n v="487"/>
    <x v="7"/>
    <x v="7"/>
    <m/>
    <m/>
    <m/>
    <m/>
    <x v="7"/>
    <x v="7"/>
  </r>
  <r>
    <x v="59"/>
    <n v="488"/>
    <x v="4"/>
    <x v="4"/>
    <m/>
    <m/>
    <m/>
    <m/>
    <x v="4"/>
    <x v="4"/>
  </r>
  <r>
    <x v="59"/>
    <n v="489"/>
    <x v="4"/>
    <x v="4"/>
    <m/>
    <m/>
    <m/>
    <m/>
    <x v="4"/>
    <x v="4"/>
  </r>
  <r>
    <x v="59"/>
    <n v="490"/>
    <x v="4"/>
    <x v="4"/>
    <m/>
    <m/>
    <m/>
    <m/>
    <x v="4"/>
    <x v="4"/>
  </r>
  <r>
    <x v="59"/>
    <n v="491"/>
    <x v="4"/>
    <x v="4"/>
    <m/>
    <m/>
    <m/>
    <m/>
    <x v="4"/>
    <x v="4"/>
  </r>
  <r>
    <x v="59"/>
    <n v="492"/>
    <x v="4"/>
    <x v="4"/>
    <m/>
    <m/>
    <m/>
    <m/>
    <x v="4"/>
    <x v="4"/>
  </r>
  <r>
    <x v="59"/>
    <n v="493"/>
    <x v="4"/>
    <x v="4"/>
    <m/>
    <m/>
    <m/>
    <m/>
    <x v="4"/>
    <x v="4"/>
  </r>
  <r>
    <x v="59"/>
    <n v="494"/>
    <x v="4"/>
    <x v="4"/>
    <m/>
    <m/>
    <m/>
    <m/>
    <x v="4"/>
    <x v="4"/>
  </r>
  <r>
    <x v="59"/>
    <n v="495"/>
    <x v="10"/>
    <x v="29"/>
    <m/>
    <m/>
    <m/>
    <m/>
    <x v="29"/>
    <x v="28"/>
  </r>
  <r>
    <x v="59"/>
    <n v="496"/>
    <x v="2"/>
    <x v="2"/>
    <m/>
    <m/>
    <m/>
    <m/>
    <x v="2"/>
    <x v="2"/>
  </r>
  <r>
    <x v="59"/>
    <n v="497"/>
    <x v="2"/>
    <x v="2"/>
    <m/>
    <m/>
    <m/>
    <m/>
    <x v="2"/>
    <x v="2"/>
  </r>
  <r>
    <x v="59"/>
    <n v="498"/>
    <x v="2"/>
    <x v="2"/>
    <m/>
    <m/>
    <m/>
    <m/>
    <x v="2"/>
    <x v="2"/>
  </r>
  <r>
    <x v="59"/>
    <n v="499"/>
    <x v="2"/>
    <x v="2"/>
    <m/>
    <m/>
    <m/>
    <m/>
    <x v="2"/>
    <x v="2"/>
  </r>
  <r>
    <x v="59"/>
    <n v="500"/>
    <x v="2"/>
    <x v="2"/>
    <m/>
    <m/>
    <m/>
    <m/>
    <x v="2"/>
    <x v="2"/>
  </r>
  <r>
    <x v="59"/>
    <n v="501"/>
    <x v="2"/>
    <x v="2"/>
    <m/>
    <m/>
    <m/>
    <m/>
    <x v="2"/>
    <x v="2"/>
  </r>
  <r>
    <x v="59"/>
    <n v="502"/>
    <x v="2"/>
    <x v="2"/>
    <m/>
    <m/>
    <m/>
    <m/>
    <x v="2"/>
    <x v="2"/>
  </r>
  <r>
    <x v="59"/>
    <n v="503"/>
    <x v="2"/>
    <x v="2"/>
    <m/>
    <m/>
    <m/>
    <m/>
    <x v="2"/>
    <x v="2"/>
  </r>
  <r>
    <x v="59"/>
    <n v="504"/>
    <x v="6"/>
    <x v="30"/>
    <m/>
    <m/>
    <m/>
    <m/>
    <x v="30"/>
    <x v="29"/>
  </r>
  <r>
    <x v="59"/>
    <n v="505"/>
    <x v="1"/>
    <x v="31"/>
    <m/>
    <m/>
    <m/>
    <m/>
    <x v="31"/>
    <x v="30"/>
  </r>
  <r>
    <x v="59"/>
    <n v="506"/>
    <x v="1"/>
    <x v="23"/>
    <m/>
    <m/>
    <m/>
    <m/>
    <x v="23"/>
    <x v="22"/>
  </r>
  <r>
    <x v="59"/>
    <n v="507"/>
    <x v="1"/>
    <x v="23"/>
    <m/>
    <m/>
    <m/>
    <m/>
    <x v="23"/>
    <x v="22"/>
  </r>
  <r>
    <x v="59"/>
    <n v="508"/>
    <x v="1"/>
    <x v="1"/>
    <m/>
    <m/>
    <m/>
    <m/>
    <x v="1"/>
    <x v="1"/>
  </r>
  <r>
    <x v="59"/>
    <n v="509"/>
    <x v="1"/>
    <x v="1"/>
    <m/>
    <m/>
    <m/>
    <m/>
    <x v="1"/>
    <x v="1"/>
  </r>
  <r>
    <x v="59"/>
    <n v="510"/>
    <x v="1"/>
    <x v="1"/>
    <m/>
    <m/>
    <m/>
    <m/>
    <x v="1"/>
    <x v="1"/>
  </r>
  <r>
    <x v="59"/>
    <n v="511"/>
    <x v="1"/>
    <x v="1"/>
    <m/>
    <m/>
    <m/>
    <m/>
    <x v="1"/>
    <x v="1"/>
  </r>
  <r>
    <x v="59"/>
    <n v="512"/>
    <x v="1"/>
    <x v="1"/>
    <m/>
    <m/>
    <m/>
    <m/>
    <x v="1"/>
    <x v="1"/>
  </r>
  <r>
    <x v="59"/>
    <n v="513"/>
    <x v="1"/>
    <x v="1"/>
    <m/>
    <m/>
    <m/>
    <m/>
    <x v="1"/>
    <x v="1"/>
  </r>
  <r>
    <x v="59"/>
    <n v="514"/>
    <x v="1"/>
    <x v="1"/>
    <m/>
    <m/>
    <m/>
    <m/>
    <x v="1"/>
    <x v="1"/>
  </r>
  <r>
    <x v="59"/>
    <n v="515"/>
    <x v="1"/>
    <x v="1"/>
    <m/>
    <m/>
    <m/>
    <m/>
    <x v="1"/>
    <x v="1"/>
  </r>
  <r>
    <x v="59"/>
    <n v="516"/>
    <x v="1"/>
    <x v="1"/>
    <m/>
    <m/>
    <m/>
    <m/>
    <x v="1"/>
    <x v="1"/>
  </r>
  <r>
    <x v="59"/>
    <n v="517"/>
    <x v="1"/>
    <x v="1"/>
    <m/>
    <m/>
    <m/>
    <m/>
    <x v="1"/>
    <x v="1"/>
  </r>
  <r>
    <x v="59"/>
    <n v="518"/>
    <x v="1"/>
    <x v="1"/>
    <m/>
    <m/>
    <m/>
    <m/>
    <x v="1"/>
    <x v="1"/>
  </r>
  <r>
    <x v="59"/>
    <n v="519"/>
    <x v="1"/>
    <x v="1"/>
    <m/>
    <m/>
    <m/>
    <m/>
    <x v="1"/>
    <x v="1"/>
  </r>
  <r>
    <x v="59"/>
    <n v="520"/>
    <x v="1"/>
    <x v="1"/>
    <m/>
    <m/>
    <m/>
    <m/>
    <x v="1"/>
    <x v="1"/>
  </r>
  <r>
    <x v="59"/>
    <n v="521"/>
    <x v="1"/>
    <x v="1"/>
    <m/>
    <m/>
    <m/>
    <m/>
    <x v="1"/>
    <x v="1"/>
  </r>
  <r>
    <x v="59"/>
    <n v="522"/>
    <x v="1"/>
    <x v="1"/>
    <m/>
    <m/>
    <m/>
    <m/>
    <x v="1"/>
    <x v="1"/>
  </r>
  <r>
    <x v="59"/>
    <n v="523"/>
    <x v="1"/>
    <x v="1"/>
    <m/>
    <m/>
    <m/>
    <m/>
    <x v="1"/>
    <x v="1"/>
  </r>
  <r>
    <x v="59"/>
    <n v="524"/>
    <x v="1"/>
    <x v="1"/>
    <m/>
    <m/>
    <m/>
    <m/>
    <x v="1"/>
    <x v="1"/>
  </r>
  <r>
    <x v="59"/>
    <n v="525"/>
    <x v="1"/>
    <x v="1"/>
    <m/>
    <m/>
    <m/>
    <m/>
    <x v="1"/>
    <x v="1"/>
  </r>
  <r>
    <x v="59"/>
    <n v="526"/>
    <x v="1"/>
    <x v="13"/>
    <m/>
    <m/>
    <m/>
    <m/>
    <x v="13"/>
    <x v="13"/>
  </r>
  <r>
    <x v="59"/>
    <n v="527"/>
    <x v="11"/>
    <x v="20"/>
    <m/>
    <m/>
    <m/>
    <m/>
    <x v="20"/>
    <x v="19"/>
  </r>
  <r>
    <x v="59"/>
    <n v="528"/>
    <x v="11"/>
    <x v="20"/>
    <m/>
    <m/>
    <m/>
    <m/>
    <x v="20"/>
    <x v="19"/>
  </r>
  <r>
    <x v="59"/>
    <n v="529"/>
    <x v="11"/>
    <x v="15"/>
    <m/>
    <m/>
    <m/>
    <m/>
    <x v="15"/>
    <x v="15"/>
  </r>
  <r>
    <x v="60"/>
    <n v="530"/>
    <x v="7"/>
    <x v="32"/>
    <m/>
    <m/>
    <m/>
    <m/>
    <x v="32"/>
    <x v="31"/>
  </r>
  <r>
    <x v="60"/>
    <n v="531"/>
    <x v="9"/>
    <x v="12"/>
    <m/>
    <m/>
    <m/>
    <m/>
    <x v="12"/>
    <x v="12"/>
  </r>
  <r>
    <x v="60"/>
    <n v="532"/>
    <x v="4"/>
    <x v="33"/>
    <m/>
    <m/>
    <m/>
    <m/>
    <x v="33"/>
    <x v="32"/>
  </r>
  <r>
    <x v="60"/>
    <n v="533"/>
    <x v="4"/>
    <x v="4"/>
    <m/>
    <m/>
    <m/>
    <m/>
    <x v="4"/>
    <x v="4"/>
  </r>
  <r>
    <x v="60"/>
    <n v="534"/>
    <x v="2"/>
    <x v="2"/>
    <m/>
    <m/>
    <m/>
    <m/>
    <x v="2"/>
    <x v="2"/>
  </r>
  <r>
    <x v="60"/>
    <n v="535"/>
    <x v="2"/>
    <x v="2"/>
    <m/>
    <m/>
    <m/>
    <m/>
    <x v="2"/>
    <x v="2"/>
  </r>
  <r>
    <x v="60"/>
    <n v="536"/>
    <x v="2"/>
    <x v="2"/>
    <m/>
    <m/>
    <m/>
    <m/>
    <x v="2"/>
    <x v="2"/>
  </r>
  <r>
    <x v="60"/>
    <n v="537"/>
    <x v="2"/>
    <x v="2"/>
    <m/>
    <m/>
    <m/>
    <m/>
    <x v="2"/>
    <x v="2"/>
  </r>
  <r>
    <x v="60"/>
    <n v="538"/>
    <x v="2"/>
    <x v="2"/>
    <m/>
    <m/>
    <m/>
    <m/>
    <x v="2"/>
    <x v="2"/>
  </r>
  <r>
    <x v="60"/>
    <n v="539"/>
    <x v="1"/>
    <x v="1"/>
    <m/>
    <m/>
    <m/>
    <m/>
    <x v="1"/>
    <x v="1"/>
  </r>
  <r>
    <x v="60"/>
    <n v="540"/>
    <x v="1"/>
    <x v="1"/>
    <m/>
    <m/>
    <m/>
    <m/>
    <x v="1"/>
    <x v="1"/>
  </r>
  <r>
    <x v="60"/>
    <n v="541"/>
    <x v="1"/>
    <x v="1"/>
    <m/>
    <m/>
    <m/>
    <m/>
    <x v="1"/>
    <x v="1"/>
  </r>
  <r>
    <x v="60"/>
    <n v="542"/>
    <x v="1"/>
    <x v="1"/>
    <m/>
    <m/>
    <m/>
    <m/>
    <x v="1"/>
    <x v="1"/>
  </r>
  <r>
    <x v="60"/>
    <n v="543"/>
    <x v="1"/>
    <x v="1"/>
    <m/>
    <m/>
    <m/>
    <m/>
    <x v="1"/>
    <x v="1"/>
  </r>
  <r>
    <x v="60"/>
    <n v="544"/>
    <x v="1"/>
    <x v="1"/>
    <m/>
    <m/>
    <m/>
    <m/>
    <x v="1"/>
    <x v="1"/>
  </r>
  <r>
    <x v="60"/>
    <n v="545"/>
    <x v="11"/>
    <x v="20"/>
    <m/>
    <m/>
    <m/>
    <m/>
    <x v="20"/>
    <x v="19"/>
  </r>
  <r>
    <x v="60"/>
    <n v="546"/>
    <x v="11"/>
    <x v="20"/>
    <m/>
    <m/>
    <m/>
    <m/>
    <x v="20"/>
    <x v="19"/>
  </r>
  <r>
    <x v="60"/>
    <n v="547"/>
    <x v="11"/>
    <x v="20"/>
    <m/>
    <m/>
    <m/>
    <m/>
    <x v="20"/>
    <x v="19"/>
  </r>
  <r>
    <x v="60"/>
    <n v="548"/>
    <x v="11"/>
    <x v="20"/>
    <m/>
    <m/>
    <m/>
    <m/>
    <x v="20"/>
    <x v="19"/>
  </r>
  <r>
    <x v="60"/>
    <n v="549"/>
    <x v="11"/>
    <x v="20"/>
    <m/>
    <m/>
    <m/>
    <m/>
    <x v="20"/>
    <x v="19"/>
  </r>
  <r>
    <x v="61"/>
    <n v="550"/>
    <x v="4"/>
    <x v="4"/>
    <m/>
    <m/>
    <m/>
    <m/>
    <x v="4"/>
    <x v="4"/>
  </r>
  <r>
    <x v="61"/>
    <n v="551"/>
    <x v="2"/>
    <x v="2"/>
    <m/>
    <m/>
    <m/>
    <m/>
    <x v="2"/>
    <x v="2"/>
  </r>
  <r>
    <x v="61"/>
    <n v="552"/>
    <x v="2"/>
    <x v="2"/>
    <m/>
    <m/>
    <m/>
    <m/>
    <x v="2"/>
    <x v="2"/>
  </r>
  <r>
    <x v="61"/>
    <n v="553"/>
    <x v="2"/>
    <x v="2"/>
    <m/>
    <m/>
    <m/>
    <m/>
    <x v="2"/>
    <x v="2"/>
  </r>
  <r>
    <x v="61"/>
    <n v="554"/>
    <x v="2"/>
    <x v="2"/>
    <m/>
    <m/>
    <m/>
    <m/>
    <x v="2"/>
    <x v="2"/>
  </r>
  <r>
    <x v="61"/>
    <n v="555"/>
    <x v="1"/>
    <x v="1"/>
    <m/>
    <m/>
    <m/>
    <m/>
    <x v="1"/>
    <x v="1"/>
  </r>
  <r>
    <x v="61"/>
    <n v="556"/>
    <x v="1"/>
    <x v="1"/>
    <m/>
    <m/>
    <m/>
    <m/>
    <x v="1"/>
    <x v="1"/>
  </r>
  <r>
    <x v="61"/>
    <n v="557"/>
    <x v="1"/>
    <x v="1"/>
    <m/>
    <m/>
    <m/>
    <m/>
    <x v="1"/>
    <x v="1"/>
  </r>
  <r>
    <x v="61"/>
    <n v="558"/>
    <x v="1"/>
    <x v="1"/>
    <m/>
    <m/>
    <m/>
    <m/>
    <x v="1"/>
    <x v="1"/>
  </r>
  <r>
    <x v="61"/>
    <n v="559"/>
    <x v="1"/>
    <x v="1"/>
    <m/>
    <m/>
    <m/>
    <m/>
    <x v="1"/>
    <x v="1"/>
  </r>
  <r>
    <x v="62"/>
    <n v="560"/>
    <x v="4"/>
    <x v="34"/>
    <m/>
    <m/>
    <m/>
    <m/>
    <x v="34"/>
    <x v="33"/>
  </r>
  <r>
    <x v="62"/>
    <n v="561"/>
    <x v="10"/>
    <x v="14"/>
    <m/>
    <m/>
    <m/>
    <m/>
    <x v="14"/>
    <x v="14"/>
  </r>
  <r>
    <x v="62"/>
    <n v="562"/>
    <x v="10"/>
    <x v="14"/>
    <m/>
    <m/>
    <m/>
    <m/>
    <x v="14"/>
    <x v="14"/>
  </r>
  <r>
    <x v="62"/>
    <n v="563"/>
    <x v="10"/>
    <x v="14"/>
    <m/>
    <m/>
    <m/>
    <m/>
    <x v="14"/>
    <x v="14"/>
  </r>
  <r>
    <x v="62"/>
    <n v="564"/>
    <x v="10"/>
    <x v="17"/>
    <m/>
    <s v="estrecho"/>
    <m/>
    <m/>
    <x v="16"/>
    <x v="16"/>
  </r>
  <r>
    <x v="62"/>
    <n v="565"/>
    <x v="2"/>
    <x v="2"/>
    <m/>
    <m/>
    <m/>
    <m/>
    <x v="2"/>
    <x v="2"/>
  </r>
  <r>
    <x v="62"/>
    <n v="566"/>
    <x v="2"/>
    <x v="2"/>
    <m/>
    <m/>
    <m/>
    <m/>
    <x v="2"/>
    <x v="2"/>
  </r>
  <r>
    <x v="62"/>
    <n v="567"/>
    <x v="2"/>
    <x v="2"/>
    <m/>
    <m/>
    <m/>
    <m/>
    <x v="2"/>
    <x v="2"/>
  </r>
  <r>
    <x v="62"/>
    <n v="568"/>
    <x v="2"/>
    <x v="2"/>
    <m/>
    <m/>
    <m/>
    <m/>
    <x v="2"/>
    <x v="2"/>
  </r>
  <r>
    <x v="62"/>
    <n v="569"/>
    <x v="1"/>
    <x v="1"/>
    <m/>
    <m/>
    <m/>
    <m/>
    <x v="1"/>
    <x v="1"/>
  </r>
  <r>
    <x v="62"/>
    <n v="570"/>
    <x v="1"/>
    <x v="1"/>
    <m/>
    <m/>
    <m/>
    <m/>
    <x v="1"/>
    <x v="1"/>
  </r>
  <r>
    <x v="62"/>
    <n v="571"/>
    <x v="1"/>
    <x v="1"/>
    <m/>
    <m/>
    <m/>
    <m/>
    <x v="1"/>
    <x v="1"/>
  </r>
  <r>
    <x v="63"/>
    <n v="572"/>
    <x v="10"/>
    <x v="14"/>
    <m/>
    <m/>
    <m/>
    <m/>
    <x v="14"/>
    <x v="14"/>
  </r>
  <r>
    <x v="63"/>
    <n v="573"/>
    <x v="2"/>
    <x v="2"/>
    <m/>
    <m/>
    <m/>
    <m/>
    <x v="2"/>
    <x v="2"/>
  </r>
  <r>
    <x v="63"/>
    <n v="574"/>
    <x v="2"/>
    <x v="2"/>
    <m/>
    <m/>
    <m/>
    <m/>
    <x v="2"/>
    <x v="2"/>
  </r>
  <r>
    <x v="63"/>
    <n v="575"/>
    <x v="2"/>
    <x v="2"/>
    <m/>
    <m/>
    <m/>
    <m/>
    <x v="2"/>
    <x v="2"/>
  </r>
  <r>
    <x v="63"/>
    <n v="576"/>
    <x v="2"/>
    <x v="2"/>
    <m/>
    <m/>
    <m/>
    <m/>
    <x v="2"/>
    <x v="2"/>
  </r>
  <r>
    <x v="63"/>
    <n v="577"/>
    <x v="2"/>
    <x v="2"/>
    <m/>
    <m/>
    <m/>
    <m/>
    <x v="2"/>
    <x v="2"/>
  </r>
  <r>
    <x v="63"/>
    <n v="578"/>
    <x v="2"/>
    <x v="2"/>
    <m/>
    <m/>
    <m/>
    <m/>
    <x v="2"/>
    <x v="2"/>
  </r>
  <r>
    <x v="63"/>
    <n v="579"/>
    <x v="2"/>
    <x v="2"/>
    <m/>
    <m/>
    <m/>
    <m/>
    <x v="2"/>
    <x v="2"/>
  </r>
  <r>
    <x v="63"/>
    <n v="580"/>
    <x v="2"/>
    <x v="2"/>
    <m/>
    <m/>
    <m/>
    <m/>
    <x v="2"/>
    <x v="2"/>
  </r>
  <r>
    <x v="63"/>
    <n v="581"/>
    <x v="2"/>
    <x v="2"/>
    <m/>
    <m/>
    <m/>
    <m/>
    <x v="2"/>
    <x v="2"/>
  </r>
  <r>
    <x v="63"/>
    <n v="582"/>
    <x v="2"/>
    <x v="2"/>
    <m/>
    <m/>
    <m/>
    <m/>
    <x v="2"/>
    <x v="2"/>
  </r>
  <r>
    <x v="63"/>
    <n v="583"/>
    <x v="2"/>
    <x v="2"/>
    <m/>
    <m/>
    <m/>
    <m/>
    <x v="2"/>
    <x v="2"/>
  </r>
  <r>
    <x v="63"/>
    <n v="584"/>
    <x v="2"/>
    <x v="2"/>
    <m/>
    <m/>
    <m/>
    <m/>
    <x v="2"/>
    <x v="2"/>
  </r>
  <r>
    <x v="63"/>
    <n v="585"/>
    <x v="2"/>
    <x v="2"/>
    <m/>
    <m/>
    <m/>
    <m/>
    <x v="2"/>
    <x v="2"/>
  </r>
  <r>
    <x v="63"/>
    <n v="586"/>
    <x v="2"/>
    <x v="2"/>
    <m/>
    <m/>
    <m/>
    <m/>
    <x v="2"/>
    <x v="2"/>
  </r>
  <r>
    <x v="63"/>
    <n v="587"/>
    <x v="2"/>
    <x v="2"/>
    <m/>
    <m/>
    <m/>
    <m/>
    <x v="2"/>
    <x v="2"/>
  </r>
  <r>
    <x v="63"/>
    <n v="588"/>
    <x v="2"/>
    <x v="2"/>
    <m/>
    <m/>
    <m/>
    <m/>
    <x v="2"/>
    <x v="2"/>
  </r>
  <r>
    <x v="63"/>
    <n v="589"/>
    <x v="1"/>
    <x v="1"/>
    <m/>
    <m/>
    <m/>
    <m/>
    <x v="1"/>
    <x v="1"/>
  </r>
  <r>
    <x v="63"/>
    <n v="590"/>
    <x v="1"/>
    <x v="1"/>
    <m/>
    <m/>
    <m/>
    <m/>
    <x v="1"/>
    <x v="1"/>
  </r>
  <r>
    <x v="63"/>
    <n v="591"/>
    <x v="1"/>
    <x v="1"/>
    <m/>
    <m/>
    <m/>
    <m/>
    <x v="1"/>
    <x v="1"/>
  </r>
  <r>
    <x v="63"/>
    <n v="592"/>
    <x v="1"/>
    <x v="1"/>
    <m/>
    <m/>
    <m/>
    <m/>
    <x v="1"/>
    <x v="1"/>
  </r>
  <r>
    <x v="63"/>
    <n v="593"/>
    <x v="1"/>
    <x v="1"/>
    <m/>
    <m/>
    <m/>
    <m/>
    <x v="1"/>
    <x v="1"/>
  </r>
  <r>
    <x v="63"/>
    <n v="594"/>
    <x v="1"/>
    <x v="1"/>
    <m/>
    <m/>
    <m/>
    <m/>
    <x v="1"/>
    <x v="1"/>
  </r>
  <r>
    <x v="63"/>
    <n v="595"/>
    <x v="1"/>
    <x v="13"/>
    <m/>
    <m/>
    <m/>
    <m/>
    <x v="13"/>
    <x v="13"/>
  </r>
  <r>
    <x v="64"/>
    <n v="596"/>
    <x v="4"/>
    <x v="33"/>
    <m/>
    <m/>
    <m/>
    <m/>
    <x v="33"/>
    <x v="32"/>
  </r>
  <r>
    <x v="64"/>
    <n v="597"/>
    <x v="2"/>
    <x v="2"/>
    <m/>
    <m/>
    <m/>
    <m/>
    <x v="2"/>
    <x v="2"/>
  </r>
  <r>
    <x v="64"/>
    <n v="598"/>
    <x v="2"/>
    <x v="2"/>
    <m/>
    <m/>
    <m/>
    <m/>
    <x v="2"/>
    <x v="2"/>
  </r>
  <r>
    <x v="64"/>
    <n v="599"/>
    <x v="2"/>
    <x v="2"/>
    <m/>
    <m/>
    <m/>
    <m/>
    <x v="2"/>
    <x v="2"/>
  </r>
  <r>
    <x v="64"/>
    <n v="600"/>
    <x v="2"/>
    <x v="2"/>
    <m/>
    <m/>
    <m/>
    <m/>
    <x v="2"/>
    <x v="2"/>
  </r>
  <r>
    <x v="64"/>
    <n v="601"/>
    <x v="2"/>
    <x v="2"/>
    <m/>
    <m/>
    <m/>
    <m/>
    <x v="2"/>
    <x v="2"/>
  </r>
  <r>
    <x v="64"/>
    <n v="602"/>
    <x v="2"/>
    <x v="2"/>
    <m/>
    <m/>
    <m/>
    <m/>
    <x v="2"/>
    <x v="2"/>
  </r>
  <r>
    <x v="64"/>
    <n v="603"/>
    <x v="2"/>
    <x v="2"/>
    <m/>
    <m/>
    <m/>
    <m/>
    <x v="2"/>
    <x v="2"/>
  </r>
  <r>
    <x v="64"/>
    <n v="604"/>
    <x v="2"/>
    <x v="2"/>
    <m/>
    <m/>
    <m/>
    <m/>
    <x v="2"/>
    <x v="2"/>
  </r>
  <r>
    <x v="64"/>
    <n v="605"/>
    <x v="1"/>
    <x v="19"/>
    <m/>
    <m/>
    <m/>
    <m/>
    <x v="19"/>
    <x v="18"/>
  </r>
  <r>
    <x v="64"/>
    <n v="606"/>
    <x v="1"/>
    <x v="1"/>
    <m/>
    <m/>
    <m/>
    <m/>
    <x v="1"/>
    <x v="1"/>
  </r>
  <r>
    <x v="64"/>
    <n v="607"/>
    <x v="1"/>
    <x v="1"/>
    <m/>
    <m/>
    <m/>
    <m/>
    <x v="1"/>
    <x v="1"/>
  </r>
  <r>
    <x v="64"/>
    <n v="608"/>
    <x v="1"/>
    <x v="1"/>
    <m/>
    <m/>
    <m/>
    <m/>
    <x v="1"/>
    <x v="1"/>
  </r>
  <r>
    <x v="64"/>
    <n v="609"/>
    <x v="1"/>
    <x v="1"/>
    <m/>
    <m/>
    <m/>
    <m/>
    <x v="1"/>
    <x v="1"/>
  </r>
  <r>
    <x v="65"/>
    <n v="610"/>
    <x v="4"/>
    <x v="35"/>
    <m/>
    <m/>
    <m/>
    <m/>
    <x v="35"/>
    <x v="34"/>
  </r>
  <r>
    <x v="65"/>
    <n v="611"/>
    <x v="4"/>
    <x v="4"/>
    <m/>
    <m/>
    <m/>
    <m/>
    <x v="4"/>
    <x v="4"/>
  </r>
  <r>
    <x v="65"/>
    <n v="612"/>
    <x v="10"/>
    <x v="14"/>
    <m/>
    <m/>
    <m/>
    <m/>
    <x v="14"/>
    <x v="14"/>
  </r>
  <r>
    <x v="65"/>
    <n v="613"/>
    <x v="2"/>
    <x v="2"/>
    <m/>
    <m/>
    <m/>
    <m/>
    <x v="2"/>
    <x v="2"/>
  </r>
  <r>
    <x v="65"/>
    <n v="614"/>
    <x v="1"/>
    <x v="1"/>
    <m/>
    <m/>
    <m/>
    <m/>
    <x v="1"/>
    <x v="1"/>
  </r>
  <r>
    <x v="65"/>
    <n v="615"/>
    <x v="1"/>
    <x v="1"/>
    <m/>
    <m/>
    <m/>
    <m/>
    <x v="1"/>
    <x v="1"/>
  </r>
  <r>
    <x v="65"/>
    <n v="616"/>
    <x v="1"/>
    <x v="1"/>
    <m/>
    <m/>
    <m/>
    <m/>
    <x v="1"/>
    <x v="1"/>
  </r>
  <r>
    <x v="65"/>
    <n v="617"/>
    <x v="1"/>
    <x v="1"/>
    <m/>
    <m/>
    <m/>
    <m/>
    <x v="1"/>
    <x v="1"/>
  </r>
  <r>
    <x v="65"/>
    <n v="618"/>
    <x v="1"/>
    <x v="1"/>
    <m/>
    <m/>
    <m/>
    <m/>
    <x v="1"/>
    <x v="1"/>
  </r>
  <r>
    <x v="65"/>
    <n v="619"/>
    <x v="1"/>
    <x v="1"/>
    <m/>
    <m/>
    <m/>
    <m/>
    <x v="1"/>
    <x v="1"/>
  </r>
  <r>
    <x v="65"/>
    <n v="620"/>
    <x v="1"/>
    <x v="1"/>
    <m/>
    <m/>
    <m/>
    <m/>
    <x v="1"/>
    <x v="1"/>
  </r>
  <r>
    <x v="65"/>
    <n v="621"/>
    <x v="1"/>
    <x v="1"/>
    <m/>
    <m/>
    <m/>
    <m/>
    <x v="1"/>
    <x v="1"/>
  </r>
  <r>
    <x v="65"/>
    <n v="622"/>
    <x v="1"/>
    <x v="1"/>
    <m/>
    <m/>
    <m/>
    <m/>
    <x v="1"/>
    <x v="1"/>
  </r>
  <r>
    <x v="66"/>
    <n v="623"/>
    <x v="10"/>
    <x v="14"/>
    <m/>
    <m/>
    <m/>
    <m/>
    <x v="14"/>
    <x v="14"/>
  </r>
  <r>
    <x v="66"/>
    <n v="624"/>
    <x v="10"/>
    <x v="17"/>
    <m/>
    <s v="estrecho"/>
    <m/>
    <m/>
    <x v="16"/>
    <x v="16"/>
  </r>
  <r>
    <x v="66"/>
    <n v="625"/>
    <x v="2"/>
    <x v="2"/>
    <m/>
    <m/>
    <m/>
    <m/>
    <x v="2"/>
    <x v="2"/>
  </r>
  <r>
    <x v="66"/>
    <n v="626"/>
    <x v="2"/>
    <x v="2"/>
    <m/>
    <m/>
    <m/>
    <m/>
    <x v="2"/>
    <x v="2"/>
  </r>
  <r>
    <x v="66"/>
    <n v="627"/>
    <x v="1"/>
    <x v="1"/>
    <m/>
    <m/>
    <m/>
    <m/>
    <x v="1"/>
    <x v="1"/>
  </r>
  <r>
    <x v="66"/>
    <n v="628"/>
    <x v="1"/>
    <x v="1"/>
    <m/>
    <m/>
    <m/>
    <m/>
    <x v="1"/>
    <x v="1"/>
  </r>
  <r>
    <x v="66"/>
    <n v="629"/>
    <x v="1"/>
    <x v="1"/>
    <m/>
    <m/>
    <m/>
    <m/>
    <x v="1"/>
    <x v="1"/>
  </r>
  <r>
    <x v="66"/>
    <n v="630"/>
    <x v="1"/>
    <x v="1"/>
    <m/>
    <m/>
    <m/>
    <m/>
    <x v="1"/>
    <x v="1"/>
  </r>
  <r>
    <x v="66"/>
    <n v="631"/>
    <x v="1"/>
    <x v="1"/>
    <m/>
    <m/>
    <m/>
    <m/>
    <x v="1"/>
    <x v="1"/>
  </r>
  <r>
    <x v="66"/>
    <n v="632"/>
    <x v="1"/>
    <x v="1"/>
    <m/>
    <m/>
    <m/>
    <m/>
    <x v="1"/>
    <x v="1"/>
  </r>
  <r>
    <x v="66"/>
    <n v="633"/>
    <x v="1"/>
    <x v="1"/>
    <m/>
    <m/>
    <m/>
    <m/>
    <x v="1"/>
    <x v="1"/>
  </r>
  <r>
    <x v="66"/>
    <n v="634"/>
    <x v="1"/>
    <x v="1"/>
    <m/>
    <m/>
    <m/>
    <m/>
    <x v="1"/>
    <x v="1"/>
  </r>
  <r>
    <x v="66"/>
    <n v="635"/>
    <x v="1"/>
    <x v="1"/>
    <m/>
    <m/>
    <m/>
    <m/>
    <x v="1"/>
    <x v="1"/>
  </r>
  <r>
    <x v="66"/>
    <n v="636"/>
    <x v="1"/>
    <x v="1"/>
    <m/>
    <m/>
    <m/>
    <m/>
    <x v="1"/>
    <x v="1"/>
  </r>
  <r>
    <x v="66"/>
    <n v="637"/>
    <x v="1"/>
    <x v="1"/>
    <m/>
    <m/>
    <m/>
    <m/>
    <x v="1"/>
    <x v="1"/>
  </r>
  <r>
    <x v="66"/>
    <n v="638"/>
    <x v="1"/>
    <x v="1"/>
    <m/>
    <m/>
    <m/>
    <m/>
    <x v="1"/>
    <x v="1"/>
  </r>
  <r>
    <x v="66"/>
    <n v="639"/>
    <x v="1"/>
    <x v="1"/>
    <m/>
    <m/>
    <m/>
    <m/>
    <x v="1"/>
    <x v="1"/>
  </r>
  <r>
    <x v="66"/>
    <n v="640"/>
    <x v="1"/>
    <x v="1"/>
    <m/>
    <m/>
    <m/>
    <m/>
    <x v="1"/>
    <x v="1"/>
  </r>
  <r>
    <x v="67"/>
    <n v="641"/>
    <x v="9"/>
    <x v="12"/>
    <m/>
    <m/>
    <m/>
    <m/>
    <x v="12"/>
    <x v="12"/>
  </r>
  <r>
    <x v="67"/>
    <n v="642"/>
    <x v="4"/>
    <x v="4"/>
    <m/>
    <m/>
    <m/>
    <m/>
    <x v="4"/>
    <x v="4"/>
  </r>
  <r>
    <x v="67"/>
    <n v="643"/>
    <x v="4"/>
    <x v="4"/>
    <m/>
    <m/>
    <m/>
    <m/>
    <x v="4"/>
    <x v="4"/>
  </r>
  <r>
    <x v="67"/>
    <n v="644"/>
    <x v="4"/>
    <x v="4"/>
    <m/>
    <m/>
    <m/>
    <m/>
    <x v="4"/>
    <x v="4"/>
  </r>
  <r>
    <x v="67"/>
    <n v="645"/>
    <x v="10"/>
    <x v="14"/>
    <m/>
    <m/>
    <m/>
    <m/>
    <x v="14"/>
    <x v="14"/>
  </r>
  <r>
    <x v="67"/>
    <n v="646"/>
    <x v="10"/>
    <x v="17"/>
    <m/>
    <s v="estrecho"/>
    <m/>
    <m/>
    <x v="16"/>
    <x v="16"/>
  </r>
  <r>
    <x v="67"/>
    <n v="647"/>
    <x v="2"/>
    <x v="2"/>
    <m/>
    <m/>
    <m/>
    <m/>
    <x v="2"/>
    <x v="2"/>
  </r>
  <r>
    <x v="67"/>
    <n v="648"/>
    <x v="2"/>
    <x v="2"/>
    <m/>
    <m/>
    <m/>
    <m/>
    <x v="2"/>
    <x v="2"/>
  </r>
  <r>
    <x v="67"/>
    <n v="649"/>
    <x v="2"/>
    <x v="2"/>
    <m/>
    <m/>
    <m/>
    <m/>
    <x v="2"/>
    <x v="2"/>
  </r>
  <r>
    <x v="67"/>
    <n v="650"/>
    <x v="2"/>
    <x v="2"/>
    <m/>
    <m/>
    <m/>
    <m/>
    <x v="2"/>
    <x v="2"/>
  </r>
  <r>
    <x v="68"/>
    <n v="651"/>
    <x v="4"/>
    <x v="4"/>
    <m/>
    <m/>
    <m/>
    <m/>
    <x v="4"/>
    <x v="4"/>
  </r>
  <r>
    <x v="68"/>
    <n v="652"/>
    <x v="2"/>
    <x v="2"/>
    <m/>
    <m/>
    <m/>
    <m/>
    <x v="2"/>
    <x v="2"/>
  </r>
  <r>
    <x v="68"/>
    <n v="653"/>
    <x v="2"/>
    <x v="2"/>
    <m/>
    <m/>
    <m/>
    <m/>
    <x v="2"/>
    <x v="2"/>
  </r>
  <r>
    <x v="68"/>
    <n v="654"/>
    <x v="2"/>
    <x v="2"/>
    <m/>
    <m/>
    <m/>
    <m/>
    <x v="2"/>
    <x v="2"/>
  </r>
  <r>
    <x v="68"/>
    <n v="655"/>
    <x v="2"/>
    <x v="2"/>
    <m/>
    <m/>
    <m/>
    <m/>
    <x v="2"/>
    <x v="2"/>
  </r>
  <r>
    <x v="68"/>
    <n v="656"/>
    <x v="2"/>
    <x v="2"/>
    <m/>
    <m/>
    <m/>
    <m/>
    <x v="2"/>
    <x v="2"/>
  </r>
  <r>
    <x v="68"/>
    <n v="657"/>
    <x v="2"/>
    <x v="2"/>
    <m/>
    <m/>
    <m/>
    <m/>
    <x v="2"/>
    <x v="2"/>
  </r>
  <r>
    <x v="68"/>
    <n v="658"/>
    <x v="2"/>
    <x v="2"/>
    <m/>
    <m/>
    <m/>
    <m/>
    <x v="2"/>
    <x v="2"/>
  </r>
  <r>
    <x v="68"/>
    <n v="659"/>
    <x v="2"/>
    <x v="2"/>
    <m/>
    <m/>
    <m/>
    <m/>
    <x v="2"/>
    <x v="2"/>
  </r>
  <r>
    <x v="68"/>
    <n v="660"/>
    <x v="2"/>
    <x v="2"/>
    <m/>
    <m/>
    <m/>
    <m/>
    <x v="2"/>
    <x v="2"/>
  </r>
  <r>
    <x v="68"/>
    <n v="661"/>
    <x v="2"/>
    <x v="2"/>
    <m/>
    <m/>
    <m/>
    <m/>
    <x v="2"/>
    <x v="2"/>
  </r>
  <r>
    <x v="68"/>
    <n v="662"/>
    <x v="2"/>
    <x v="36"/>
    <m/>
    <m/>
    <m/>
    <m/>
    <x v="36"/>
    <x v="35"/>
  </r>
  <r>
    <x v="68"/>
    <n v="663"/>
    <x v="1"/>
    <x v="19"/>
    <m/>
    <m/>
    <m/>
    <m/>
    <x v="19"/>
    <x v="18"/>
  </r>
  <r>
    <x v="68"/>
    <n v="664"/>
    <x v="1"/>
    <x v="19"/>
    <m/>
    <m/>
    <m/>
    <m/>
    <x v="19"/>
    <x v="18"/>
  </r>
  <r>
    <x v="68"/>
    <n v="665"/>
    <x v="1"/>
    <x v="1"/>
    <m/>
    <m/>
    <m/>
    <m/>
    <x v="1"/>
    <x v="1"/>
  </r>
  <r>
    <x v="68"/>
    <n v="666"/>
    <x v="1"/>
    <x v="1"/>
    <m/>
    <m/>
    <m/>
    <m/>
    <x v="1"/>
    <x v="1"/>
  </r>
  <r>
    <x v="68"/>
    <n v="667"/>
    <x v="1"/>
    <x v="1"/>
    <m/>
    <m/>
    <m/>
    <m/>
    <x v="1"/>
    <x v="1"/>
  </r>
  <r>
    <x v="68"/>
    <n v="668"/>
    <x v="1"/>
    <x v="1"/>
    <m/>
    <m/>
    <m/>
    <m/>
    <x v="1"/>
    <x v="1"/>
  </r>
  <r>
    <x v="68"/>
    <n v="669"/>
    <x v="1"/>
    <x v="1"/>
    <m/>
    <m/>
    <m/>
    <m/>
    <x v="1"/>
    <x v="1"/>
  </r>
  <r>
    <x v="68"/>
    <n v="670"/>
    <x v="1"/>
    <x v="1"/>
    <m/>
    <m/>
    <m/>
    <m/>
    <x v="1"/>
    <x v="1"/>
  </r>
  <r>
    <x v="68"/>
    <n v="671"/>
    <x v="1"/>
    <x v="1"/>
    <m/>
    <m/>
    <m/>
    <m/>
    <x v="1"/>
    <x v="1"/>
  </r>
  <r>
    <x v="68"/>
    <n v="672"/>
    <x v="1"/>
    <x v="1"/>
    <m/>
    <m/>
    <m/>
    <m/>
    <x v="1"/>
    <x v="1"/>
  </r>
  <r>
    <x v="68"/>
    <n v="673"/>
    <x v="1"/>
    <x v="1"/>
    <m/>
    <m/>
    <m/>
    <m/>
    <x v="1"/>
    <x v="1"/>
  </r>
  <r>
    <x v="68"/>
    <n v="674"/>
    <x v="1"/>
    <x v="1"/>
    <m/>
    <m/>
    <m/>
    <m/>
    <x v="1"/>
    <x v="1"/>
  </r>
  <r>
    <x v="69"/>
    <n v="675"/>
    <x v="9"/>
    <x v="12"/>
    <m/>
    <m/>
    <m/>
    <m/>
    <x v="12"/>
    <x v="12"/>
  </r>
  <r>
    <x v="69"/>
    <n v="676"/>
    <x v="4"/>
    <x v="35"/>
    <m/>
    <m/>
    <m/>
    <m/>
    <x v="35"/>
    <x v="34"/>
  </r>
  <r>
    <x v="69"/>
    <n v="677"/>
    <x v="4"/>
    <x v="4"/>
    <m/>
    <m/>
    <m/>
    <m/>
    <x v="4"/>
    <x v="4"/>
  </r>
  <r>
    <x v="69"/>
    <n v="678"/>
    <x v="4"/>
    <x v="4"/>
    <m/>
    <m/>
    <m/>
    <m/>
    <x v="4"/>
    <x v="4"/>
  </r>
  <r>
    <x v="69"/>
    <n v="679"/>
    <x v="4"/>
    <x v="4"/>
    <m/>
    <m/>
    <m/>
    <m/>
    <x v="4"/>
    <x v="4"/>
  </r>
  <r>
    <x v="69"/>
    <n v="680"/>
    <x v="10"/>
    <x v="14"/>
    <m/>
    <m/>
    <m/>
    <m/>
    <x v="14"/>
    <x v="14"/>
  </r>
  <r>
    <x v="69"/>
    <n v="681"/>
    <x v="10"/>
    <x v="37"/>
    <m/>
    <m/>
    <m/>
    <m/>
    <x v="37"/>
    <x v="36"/>
  </r>
  <r>
    <x v="69"/>
    <n v="682"/>
    <x v="10"/>
    <x v="17"/>
    <m/>
    <s v="estrecho"/>
    <m/>
    <m/>
    <x v="16"/>
    <x v="16"/>
  </r>
  <r>
    <x v="69"/>
    <n v="683"/>
    <x v="2"/>
    <x v="2"/>
    <m/>
    <m/>
    <m/>
    <m/>
    <x v="2"/>
    <x v="2"/>
  </r>
  <r>
    <x v="69"/>
    <n v="684"/>
    <x v="2"/>
    <x v="2"/>
    <m/>
    <m/>
    <m/>
    <m/>
    <x v="2"/>
    <x v="2"/>
  </r>
  <r>
    <x v="69"/>
    <n v="685"/>
    <x v="2"/>
    <x v="2"/>
    <m/>
    <m/>
    <m/>
    <m/>
    <x v="2"/>
    <x v="2"/>
  </r>
  <r>
    <x v="69"/>
    <n v="686"/>
    <x v="2"/>
    <x v="2"/>
    <m/>
    <m/>
    <m/>
    <m/>
    <x v="2"/>
    <x v="2"/>
  </r>
  <r>
    <x v="69"/>
    <n v="687"/>
    <x v="2"/>
    <x v="2"/>
    <m/>
    <m/>
    <m/>
    <m/>
    <x v="2"/>
    <x v="2"/>
  </r>
  <r>
    <x v="69"/>
    <n v="688"/>
    <x v="1"/>
    <x v="1"/>
    <m/>
    <m/>
    <m/>
    <m/>
    <x v="1"/>
    <x v="1"/>
  </r>
  <r>
    <x v="69"/>
    <n v="689"/>
    <x v="1"/>
    <x v="1"/>
    <m/>
    <m/>
    <m/>
    <m/>
    <x v="1"/>
    <x v="1"/>
  </r>
  <r>
    <x v="69"/>
    <n v="690"/>
    <x v="1"/>
    <x v="1"/>
    <m/>
    <m/>
    <m/>
    <m/>
    <x v="1"/>
    <x v="1"/>
  </r>
  <r>
    <x v="69"/>
    <n v="691"/>
    <x v="1"/>
    <x v="1"/>
    <m/>
    <m/>
    <m/>
    <m/>
    <x v="1"/>
    <x v="1"/>
  </r>
  <r>
    <x v="69"/>
    <n v="692"/>
    <x v="1"/>
    <x v="1"/>
    <m/>
    <m/>
    <m/>
    <m/>
    <x v="1"/>
    <x v="1"/>
  </r>
  <r>
    <x v="70"/>
    <n v="693"/>
    <x v="7"/>
    <x v="10"/>
    <m/>
    <m/>
    <m/>
    <m/>
    <x v="10"/>
    <x v="10"/>
  </r>
  <r>
    <x v="70"/>
    <n v="694"/>
    <x v="4"/>
    <x v="4"/>
    <m/>
    <m/>
    <m/>
    <m/>
    <x v="4"/>
    <x v="4"/>
  </r>
  <r>
    <x v="70"/>
    <n v="695"/>
    <x v="4"/>
    <x v="38"/>
    <m/>
    <m/>
    <m/>
    <m/>
    <x v="38"/>
    <x v="37"/>
  </r>
  <r>
    <x v="70"/>
    <n v="696"/>
    <x v="10"/>
    <x v="17"/>
    <m/>
    <s v="estrecho"/>
    <m/>
    <m/>
    <x v="16"/>
    <x v="16"/>
  </r>
  <r>
    <x v="70"/>
    <n v="697"/>
    <x v="10"/>
    <x v="17"/>
    <m/>
    <s v="estrecho"/>
    <m/>
    <m/>
    <x v="16"/>
    <x v="16"/>
  </r>
  <r>
    <x v="70"/>
    <n v="698"/>
    <x v="2"/>
    <x v="2"/>
    <m/>
    <m/>
    <m/>
    <m/>
    <x v="2"/>
    <x v="2"/>
  </r>
  <r>
    <x v="70"/>
    <n v="699"/>
    <x v="2"/>
    <x v="2"/>
    <m/>
    <m/>
    <m/>
    <m/>
    <x v="2"/>
    <x v="2"/>
  </r>
  <r>
    <x v="70"/>
    <n v="700"/>
    <x v="2"/>
    <x v="2"/>
    <m/>
    <m/>
    <m/>
    <m/>
    <x v="2"/>
    <x v="2"/>
  </r>
  <r>
    <x v="70"/>
    <n v="701"/>
    <x v="2"/>
    <x v="2"/>
    <m/>
    <m/>
    <m/>
    <m/>
    <x v="2"/>
    <x v="2"/>
  </r>
  <r>
    <x v="70"/>
    <n v="702"/>
    <x v="2"/>
    <x v="2"/>
    <m/>
    <m/>
    <m/>
    <m/>
    <x v="2"/>
    <x v="2"/>
  </r>
  <r>
    <x v="70"/>
    <n v="703"/>
    <x v="2"/>
    <x v="2"/>
    <m/>
    <m/>
    <m/>
    <m/>
    <x v="2"/>
    <x v="2"/>
  </r>
  <r>
    <x v="70"/>
    <n v="704"/>
    <x v="2"/>
    <x v="2"/>
    <m/>
    <m/>
    <m/>
    <m/>
    <x v="2"/>
    <x v="2"/>
  </r>
  <r>
    <x v="70"/>
    <n v="705"/>
    <x v="2"/>
    <x v="2"/>
    <m/>
    <m/>
    <m/>
    <m/>
    <x v="2"/>
    <x v="2"/>
  </r>
  <r>
    <x v="70"/>
    <n v="706"/>
    <x v="2"/>
    <x v="2"/>
    <m/>
    <m/>
    <m/>
    <m/>
    <x v="2"/>
    <x v="2"/>
  </r>
  <r>
    <x v="70"/>
    <n v="707"/>
    <x v="2"/>
    <x v="2"/>
    <m/>
    <m/>
    <m/>
    <m/>
    <x v="2"/>
    <x v="2"/>
  </r>
  <r>
    <x v="70"/>
    <n v="708"/>
    <x v="2"/>
    <x v="2"/>
    <m/>
    <m/>
    <m/>
    <m/>
    <x v="2"/>
    <x v="2"/>
  </r>
  <r>
    <x v="70"/>
    <n v="709"/>
    <x v="1"/>
    <x v="1"/>
    <m/>
    <m/>
    <m/>
    <m/>
    <x v="1"/>
    <x v="1"/>
  </r>
  <r>
    <x v="70"/>
    <n v="710"/>
    <x v="1"/>
    <x v="1"/>
    <m/>
    <m/>
    <m/>
    <m/>
    <x v="1"/>
    <x v="1"/>
  </r>
  <r>
    <x v="70"/>
    <n v="711"/>
    <x v="1"/>
    <x v="1"/>
    <m/>
    <m/>
    <m/>
    <m/>
    <x v="1"/>
    <x v="1"/>
  </r>
  <r>
    <x v="70"/>
    <n v="712"/>
    <x v="1"/>
    <x v="1"/>
    <m/>
    <m/>
    <m/>
    <m/>
    <x v="1"/>
    <x v="1"/>
  </r>
  <r>
    <x v="70"/>
    <n v="713"/>
    <x v="1"/>
    <x v="1"/>
    <m/>
    <m/>
    <m/>
    <m/>
    <x v="1"/>
    <x v="1"/>
  </r>
  <r>
    <x v="71"/>
    <n v="714"/>
    <x v="4"/>
    <x v="35"/>
    <m/>
    <m/>
    <m/>
    <m/>
    <x v="35"/>
    <x v="34"/>
  </r>
  <r>
    <x v="71"/>
    <n v="715"/>
    <x v="4"/>
    <x v="4"/>
    <m/>
    <m/>
    <m/>
    <m/>
    <x v="4"/>
    <x v="4"/>
  </r>
  <r>
    <x v="71"/>
    <n v="716"/>
    <x v="4"/>
    <x v="38"/>
    <m/>
    <m/>
    <m/>
    <m/>
    <x v="38"/>
    <x v="37"/>
  </r>
  <r>
    <x v="71"/>
    <n v="717"/>
    <x v="4"/>
    <x v="38"/>
    <m/>
    <m/>
    <m/>
    <m/>
    <x v="38"/>
    <x v="37"/>
  </r>
  <r>
    <x v="71"/>
    <n v="718"/>
    <x v="10"/>
    <x v="14"/>
    <m/>
    <m/>
    <m/>
    <m/>
    <x v="14"/>
    <x v="14"/>
  </r>
  <r>
    <x v="71"/>
    <n v="719"/>
    <x v="10"/>
    <x v="17"/>
    <m/>
    <s v="estrecho"/>
    <m/>
    <m/>
    <x v="16"/>
    <x v="16"/>
  </r>
  <r>
    <x v="71"/>
    <n v="720"/>
    <x v="10"/>
    <x v="17"/>
    <m/>
    <s v="estrecho"/>
    <m/>
    <m/>
    <x v="16"/>
    <x v="16"/>
  </r>
  <r>
    <x v="71"/>
    <n v="721"/>
    <x v="2"/>
    <x v="2"/>
    <m/>
    <m/>
    <m/>
    <m/>
    <x v="2"/>
    <x v="2"/>
  </r>
  <r>
    <x v="71"/>
    <n v="722"/>
    <x v="2"/>
    <x v="2"/>
    <m/>
    <m/>
    <m/>
    <m/>
    <x v="2"/>
    <x v="2"/>
  </r>
  <r>
    <x v="71"/>
    <n v="723"/>
    <x v="2"/>
    <x v="2"/>
    <m/>
    <m/>
    <m/>
    <m/>
    <x v="2"/>
    <x v="2"/>
  </r>
  <r>
    <x v="71"/>
    <n v="724"/>
    <x v="2"/>
    <x v="2"/>
    <m/>
    <m/>
    <m/>
    <m/>
    <x v="2"/>
    <x v="2"/>
  </r>
  <r>
    <x v="71"/>
    <n v="725"/>
    <x v="2"/>
    <x v="2"/>
    <m/>
    <m/>
    <m/>
    <m/>
    <x v="2"/>
    <x v="2"/>
  </r>
  <r>
    <x v="71"/>
    <n v="726"/>
    <x v="1"/>
    <x v="1"/>
    <m/>
    <m/>
    <m/>
    <m/>
    <x v="1"/>
    <x v="1"/>
  </r>
  <r>
    <x v="71"/>
    <n v="727"/>
    <x v="1"/>
    <x v="1"/>
    <m/>
    <m/>
    <m/>
    <m/>
    <x v="1"/>
    <x v="1"/>
  </r>
  <r>
    <x v="71"/>
    <n v="728"/>
    <x v="1"/>
    <x v="1"/>
    <m/>
    <m/>
    <m/>
    <m/>
    <x v="1"/>
    <x v="1"/>
  </r>
  <r>
    <x v="71"/>
    <n v="729"/>
    <x v="1"/>
    <x v="1"/>
    <m/>
    <m/>
    <m/>
    <m/>
    <x v="1"/>
    <x v="1"/>
  </r>
  <r>
    <x v="72"/>
    <n v="730"/>
    <x v="7"/>
    <x v="10"/>
    <m/>
    <m/>
    <m/>
    <m/>
    <x v="10"/>
    <x v="10"/>
  </r>
  <r>
    <x v="72"/>
    <n v="731"/>
    <x v="4"/>
    <x v="4"/>
    <m/>
    <m/>
    <m/>
    <m/>
    <x v="4"/>
    <x v="4"/>
  </r>
  <r>
    <x v="72"/>
    <n v="732"/>
    <x v="4"/>
    <x v="4"/>
    <m/>
    <m/>
    <m/>
    <m/>
    <x v="4"/>
    <x v="4"/>
  </r>
  <r>
    <x v="72"/>
    <n v="733"/>
    <x v="4"/>
    <x v="4"/>
    <m/>
    <m/>
    <m/>
    <m/>
    <x v="4"/>
    <x v="4"/>
  </r>
  <r>
    <x v="72"/>
    <n v="734"/>
    <x v="10"/>
    <x v="14"/>
    <m/>
    <m/>
    <m/>
    <m/>
    <x v="14"/>
    <x v="14"/>
  </r>
  <r>
    <x v="72"/>
    <n v="735"/>
    <x v="2"/>
    <x v="2"/>
    <m/>
    <m/>
    <m/>
    <m/>
    <x v="2"/>
    <x v="2"/>
  </r>
  <r>
    <x v="72"/>
    <n v="736"/>
    <x v="2"/>
    <x v="2"/>
    <m/>
    <m/>
    <m/>
    <m/>
    <x v="2"/>
    <x v="2"/>
  </r>
  <r>
    <x v="72"/>
    <n v="737"/>
    <x v="2"/>
    <x v="2"/>
    <m/>
    <m/>
    <m/>
    <m/>
    <x v="2"/>
    <x v="2"/>
  </r>
  <r>
    <x v="72"/>
    <n v="738"/>
    <x v="2"/>
    <x v="2"/>
    <m/>
    <m/>
    <m/>
    <m/>
    <x v="2"/>
    <x v="2"/>
  </r>
  <r>
    <x v="72"/>
    <n v="739"/>
    <x v="1"/>
    <x v="1"/>
    <m/>
    <m/>
    <m/>
    <m/>
    <x v="1"/>
    <x v="1"/>
  </r>
  <r>
    <x v="72"/>
    <n v="740"/>
    <x v="1"/>
    <x v="1"/>
    <m/>
    <m/>
    <m/>
    <m/>
    <x v="1"/>
    <x v="1"/>
  </r>
  <r>
    <x v="72"/>
    <n v="741"/>
    <x v="1"/>
    <x v="1"/>
    <m/>
    <m/>
    <m/>
    <m/>
    <x v="1"/>
    <x v="1"/>
  </r>
  <r>
    <x v="72"/>
    <n v="742"/>
    <x v="1"/>
    <x v="1"/>
    <m/>
    <m/>
    <m/>
    <m/>
    <x v="1"/>
    <x v="1"/>
  </r>
  <r>
    <x v="72"/>
    <n v="743"/>
    <x v="1"/>
    <x v="1"/>
    <m/>
    <m/>
    <m/>
    <m/>
    <x v="1"/>
    <x v="1"/>
  </r>
  <r>
    <x v="72"/>
    <n v="744"/>
    <x v="1"/>
    <x v="1"/>
    <m/>
    <m/>
    <m/>
    <m/>
    <x v="1"/>
    <x v="1"/>
  </r>
  <r>
    <x v="72"/>
    <n v="745"/>
    <x v="1"/>
    <x v="1"/>
    <m/>
    <m/>
    <m/>
    <m/>
    <x v="1"/>
    <x v="1"/>
  </r>
  <r>
    <x v="72"/>
    <n v="746"/>
    <x v="1"/>
    <x v="1"/>
    <m/>
    <m/>
    <m/>
    <m/>
    <x v="1"/>
    <x v="1"/>
  </r>
  <r>
    <x v="72"/>
    <n v="747"/>
    <x v="1"/>
    <x v="1"/>
    <m/>
    <m/>
    <m/>
    <m/>
    <x v="1"/>
    <x v="1"/>
  </r>
  <r>
    <x v="72"/>
    <n v="748"/>
    <x v="1"/>
    <x v="1"/>
    <m/>
    <m/>
    <m/>
    <m/>
    <x v="1"/>
    <x v="1"/>
  </r>
  <r>
    <x v="72"/>
    <n v="749"/>
    <x v="1"/>
    <x v="13"/>
    <m/>
    <m/>
    <m/>
    <m/>
    <x v="13"/>
    <x v="13"/>
  </r>
  <r>
    <x v="73"/>
    <n v="750"/>
    <x v="2"/>
    <x v="2"/>
    <m/>
    <m/>
    <m/>
    <m/>
    <x v="2"/>
    <x v="2"/>
  </r>
  <r>
    <x v="73"/>
    <n v="751"/>
    <x v="2"/>
    <x v="2"/>
    <m/>
    <m/>
    <m/>
    <m/>
    <x v="2"/>
    <x v="2"/>
  </r>
  <r>
    <x v="73"/>
    <n v="752"/>
    <x v="1"/>
    <x v="1"/>
    <m/>
    <m/>
    <m/>
    <m/>
    <x v="1"/>
    <x v="1"/>
  </r>
  <r>
    <x v="74"/>
    <n v="753"/>
    <x v="4"/>
    <x v="38"/>
    <m/>
    <m/>
    <m/>
    <m/>
    <x v="38"/>
    <x v="37"/>
  </r>
  <r>
    <x v="74"/>
    <n v="754"/>
    <x v="1"/>
    <x v="1"/>
    <m/>
    <m/>
    <m/>
    <m/>
    <x v="1"/>
    <x v="1"/>
  </r>
  <r>
    <x v="74"/>
    <n v="755"/>
    <x v="1"/>
    <x v="1"/>
    <m/>
    <m/>
    <m/>
    <m/>
    <x v="1"/>
    <x v="1"/>
  </r>
  <r>
    <x v="74"/>
    <n v="756"/>
    <x v="1"/>
    <x v="1"/>
    <m/>
    <m/>
    <m/>
    <m/>
    <x v="1"/>
    <x v="1"/>
  </r>
  <r>
    <x v="74"/>
    <n v="757"/>
    <x v="1"/>
    <x v="1"/>
    <m/>
    <m/>
    <m/>
    <m/>
    <x v="1"/>
    <x v="1"/>
  </r>
  <r>
    <x v="74"/>
    <n v="758"/>
    <x v="1"/>
    <x v="1"/>
    <m/>
    <m/>
    <m/>
    <m/>
    <x v="1"/>
    <x v="1"/>
  </r>
  <r>
    <x v="75"/>
    <n v="759"/>
    <x v="4"/>
    <x v="4"/>
    <m/>
    <m/>
    <m/>
    <m/>
    <x v="4"/>
    <x v="4"/>
  </r>
  <r>
    <x v="75"/>
    <n v="760"/>
    <x v="4"/>
    <x v="4"/>
    <m/>
    <m/>
    <m/>
    <m/>
    <x v="4"/>
    <x v="4"/>
  </r>
  <r>
    <x v="75"/>
    <n v="761"/>
    <x v="2"/>
    <x v="2"/>
    <m/>
    <m/>
    <m/>
    <m/>
    <x v="2"/>
    <x v="2"/>
  </r>
  <r>
    <x v="75"/>
    <n v="762"/>
    <x v="5"/>
    <x v="5"/>
    <s v="adulta joven"/>
    <s v="Mujer"/>
    <s v="IMPORTADO"/>
    <m/>
    <x v="5"/>
    <x v="5"/>
  </r>
  <r>
    <x v="75"/>
    <n v="763"/>
    <x v="1"/>
    <x v="1"/>
    <m/>
    <m/>
    <m/>
    <m/>
    <x v="1"/>
    <x v="1"/>
  </r>
  <r>
    <x v="75"/>
    <n v="764"/>
    <x v="1"/>
    <x v="1"/>
    <m/>
    <m/>
    <m/>
    <m/>
    <x v="1"/>
    <x v="1"/>
  </r>
  <r>
    <x v="75"/>
    <n v="765"/>
    <x v="1"/>
    <x v="1"/>
    <m/>
    <m/>
    <m/>
    <m/>
    <x v="1"/>
    <x v="1"/>
  </r>
  <r>
    <x v="75"/>
    <n v="766"/>
    <x v="1"/>
    <x v="1"/>
    <m/>
    <m/>
    <m/>
    <m/>
    <x v="1"/>
    <x v="1"/>
  </r>
  <r>
    <x v="75"/>
    <n v="767"/>
    <x v="1"/>
    <x v="1"/>
    <m/>
    <m/>
    <m/>
    <m/>
    <x v="1"/>
    <x v="1"/>
  </r>
  <r>
    <x v="75"/>
    <n v="768"/>
    <x v="1"/>
    <x v="1"/>
    <m/>
    <m/>
    <m/>
    <m/>
    <x v="1"/>
    <x v="1"/>
  </r>
  <r>
    <x v="75"/>
    <n v="769"/>
    <x v="1"/>
    <x v="1"/>
    <m/>
    <m/>
    <m/>
    <m/>
    <x v="1"/>
    <x v="1"/>
  </r>
  <r>
    <x v="75"/>
    <n v="770"/>
    <x v="1"/>
    <x v="1"/>
    <m/>
    <m/>
    <m/>
    <m/>
    <x v="1"/>
    <x v="1"/>
  </r>
  <r>
    <x v="75"/>
    <n v="771"/>
    <x v="1"/>
    <x v="1"/>
    <m/>
    <m/>
    <m/>
    <m/>
    <x v="1"/>
    <x v="1"/>
  </r>
  <r>
    <x v="76"/>
    <n v="772"/>
    <x v="4"/>
    <x v="4"/>
    <m/>
    <m/>
    <m/>
    <m/>
    <x v="4"/>
    <x v="4"/>
  </r>
  <r>
    <x v="76"/>
    <n v="773"/>
    <x v="4"/>
    <x v="38"/>
    <m/>
    <m/>
    <m/>
    <m/>
    <x v="38"/>
    <x v="37"/>
  </r>
  <r>
    <x v="76"/>
    <n v="774"/>
    <x v="4"/>
    <x v="38"/>
    <m/>
    <m/>
    <m/>
    <m/>
    <x v="38"/>
    <x v="37"/>
  </r>
  <r>
    <x v="76"/>
    <n v="775"/>
    <x v="10"/>
    <x v="14"/>
    <m/>
    <m/>
    <m/>
    <m/>
    <x v="14"/>
    <x v="14"/>
  </r>
  <r>
    <x v="76"/>
    <n v="776"/>
    <x v="2"/>
    <x v="2"/>
    <m/>
    <m/>
    <m/>
    <m/>
    <x v="2"/>
    <x v="2"/>
  </r>
  <r>
    <x v="76"/>
    <n v="777"/>
    <x v="2"/>
    <x v="2"/>
    <m/>
    <m/>
    <m/>
    <m/>
    <x v="2"/>
    <x v="2"/>
  </r>
  <r>
    <x v="76"/>
    <n v="778"/>
    <x v="2"/>
    <x v="2"/>
    <m/>
    <m/>
    <m/>
    <m/>
    <x v="2"/>
    <x v="2"/>
  </r>
  <r>
    <x v="76"/>
    <n v="779"/>
    <x v="2"/>
    <x v="2"/>
    <m/>
    <m/>
    <m/>
    <m/>
    <x v="2"/>
    <x v="2"/>
  </r>
  <r>
    <x v="76"/>
    <n v="780"/>
    <x v="2"/>
    <x v="2"/>
    <m/>
    <m/>
    <m/>
    <m/>
    <x v="2"/>
    <x v="2"/>
  </r>
  <r>
    <x v="76"/>
    <n v="781"/>
    <x v="2"/>
    <x v="2"/>
    <m/>
    <m/>
    <m/>
    <m/>
    <x v="2"/>
    <x v="2"/>
  </r>
  <r>
    <x v="76"/>
    <n v="782"/>
    <x v="1"/>
    <x v="22"/>
    <m/>
    <m/>
    <m/>
    <m/>
    <x v="22"/>
    <x v="21"/>
  </r>
  <r>
    <x v="76"/>
    <n v="783"/>
    <x v="1"/>
    <x v="22"/>
    <m/>
    <m/>
    <m/>
    <m/>
    <x v="22"/>
    <x v="21"/>
  </r>
  <r>
    <x v="76"/>
    <n v="784"/>
    <x v="1"/>
    <x v="1"/>
    <m/>
    <m/>
    <m/>
    <m/>
    <x v="1"/>
    <x v="1"/>
  </r>
  <r>
    <x v="76"/>
    <n v="785"/>
    <x v="1"/>
    <x v="1"/>
    <m/>
    <m/>
    <m/>
    <m/>
    <x v="1"/>
    <x v="1"/>
  </r>
  <r>
    <x v="76"/>
    <n v="786"/>
    <x v="1"/>
    <x v="1"/>
    <m/>
    <m/>
    <m/>
    <m/>
    <x v="1"/>
    <x v="1"/>
  </r>
  <r>
    <x v="76"/>
    <n v="787"/>
    <x v="1"/>
    <x v="1"/>
    <m/>
    <m/>
    <m/>
    <m/>
    <x v="1"/>
    <x v="1"/>
  </r>
  <r>
    <x v="76"/>
    <n v="788"/>
    <x v="1"/>
    <x v="1"/>
    <m/>
    <m/>
    <m/>
    <m/>
    <x v="1"/>
    <x v="1"/>
  </r>
  <r>
    <x v="76"/>
    <n v="789"/>
    <x v="1"/>
    <x v="1"/>
    <m/>
    <m/>
    <m/>
    <m/>
    <x v="1"/>
    <x v="1"/>
  </r>
  <r>
    <x v="76"/>
    <n v="790"/>
    <x v="1"/>
    <x v="1"/>
    <m/>
    <m/>
    <m/>
    <m/>
    <x v="1"/>
    <x v="1"/>
  </r>
  <r>
    <x v="76"/>
    <n v="791"/>
    <x v="1"/>
    <x v="1"/>
    <m/>
    <m/>
    <m/>
    <m/>
    <x v="1"/>
    <x v="1"/>
  </r>
  <r>
    <x v="76"/>
    <n v="792"/>
    <x v="1"/>
    <x v="13"/>
    <m/>
    <m/>
    <m/>
    <m/>
    <x v="13"/>
    <x v="13"/>
  </r>
  <r>
    <x v="76"/>
    <n v="793"/>
    <x v="1"/>
    <x v="13"/>
    <m/>
    <m/>
    <m/>
    <m/>
    <x v="13"/>
    <x v="13"/>
  </r>
  <r>
    <x v="77"/>
    <n v="794"/>
    <x v="2"/>
    <x v="2"/>
    <m/>
    <m/>
    <m/>
    <m/>
    <x v="2"/>
    <x v="2"/>
  </r>
  <r>
    <x v="77"/>
    <n v="795"/>
    <x v="2"/>
    <x v="2"/>
    <m/>
    <m/>
    <m/>
    <m/>
    <x v="2"/>
    <x v="2"/>
  </r>
  <r>
    <x v="77"/>
    <n v="796"/>
    <x v="1"/>
    <x v="1"/>
    <m/>
    <m/>
    <m/>
    <m/>
    <x v="1"/>
    <x v="1"/>
  </r>
  <r>
    <x v="77"/>
    <n v="797"/>
    <x v="1"/>
    <x v="1"/>
    <m/>
    <m/>
    <m/>
    <m/>
    <x v="1"/>
    <x v="1"/>
  </r>
  <r>
    <x v="77"/>
    <n v="798"/>
    <x v="1"/>
    <x v="1"/>
    <m/>
    <m/>
    <m/>
    <m/>
    <x v="1"/>
    <x v="1"/>
  </r>
  <r>
    <x v="77"/>
    <n v="799"/>
    <x v="1"/>
    <x v="1"/>
    <m/>
    <m/>
    <m/>
    <m/>
    <x v="1"/>
    <x v="1"/>
  </r>
  <r>
    <x v="77"/>
    <n v="800"/>
    <x v="1"/>
    <x v="1"/>
    <m/>
    <m/>
    <m/>
    <m/>
    <x v="1"/>
    <x v="1"/>
  </r>
  <r>
    <x v="77"/>
    <n v="801"/>
    <x v="1"/>
    <x v="1"/>
    <m/>
    <m/>
    <m/>
    <m/>
    <x v="1"/>
    <x v="1"/>
  </r>
  <r>
    <x v="77"/>
    <n v="802"/>
    <x v="11"/>
    <x v="20"/>
    <m/>
    <m/>
    <m/>
    <m/>
    <x v="20"/>
    <x v="19"/>
  </r>
  <r>
    <x v="78"/>
    <n v="803"/>
    <x v="7"/>
    <x v="7"/>
    <m/>
    <m/>
    <m/>
    <m/>
    <x v="7"/>
    <x v="7"/>
  </r>
  <r>
    <x v="78"/>
    <n v="804"/>
    <x v="9"/>
    <x v="12"/>
    <m/>
    <m/>
    <m/>
    <m/>
    <x v="12"/>
    <x v="12"/>
  </r>
  <r>
    <x v="78"/>
    <n v="805"/>
    <x v="10"/>
    <x v="14"/>
    <m/>
    <m/>
    <m/>
    <m/>
    <x v="14"/>
    <x v="14"/>
  </r>
  <r>
    <x v="78"/>
    <n v="806"/>
    <x v="10"/>
    <x v="14"/>
    <m/>
    <m/>
    <m/>
    <m/>
    <x v="14"/>
    <x v="14"/>
  </r>
  <r>
    <x v="78"/>
    <n v="807"/>
    <x v="13"/>
    <x v="25"/>
    <m/>
    <m/>
    <m/>
    <m/>
    <x v="25"/>
    <x v="24"/>
  </r>
  <r>
    <x v="78"/>
    <n v="808"/>
    <x v="2"/>
    <x v="2"/>
    <m/>
    <m/>
    <m/>
    <m/>
    <x v="2"/>
    <x v="2"/>
  </r>
  <r>
    <x v="78"/>
    <n v="809"/>
    <x v="1"/>
    <x v="1"/>
    <m/>
    <m/>
    <m/>
    <m/>
    <x v="1"/>
    <x v="1"/>
  </r>
  <r>
    <x v="78"/>
    <n v="810"/>
    <x v="1"/>
    <x v="1"/>
    <m/>
    <m/>
    <m/>
    <m/>
    <x v="1"/>
    <x v="1"/>
  </r>
  <r>
    <x v="78"/>
    <n v="811"/>
    <x v="1"/>
    <x v="1"/>
    <m/>
    <m/>
    <m/>
    <m/>
    <x v="1"/>
    <x v="1"/>
  </r>
  <r>
    <x v="78"/>
    <n v="812"/>
    <x v="1"/>
    <x v="1"/>
    <m/>
    <m/>
    <m/>
    <m/>
    <x v="1"/>
    <x v="1"/>
  </r>
  <r>
    <x v="78"/>
    <n v="813"/>
    <x v="1"/>
    <x v="1"/>
    <m/>
    <m/>
    <m/>
    <m/>
    <x v="1"/>
    <x v="1"/>
  </r>
  <r>
    <x v="78"/>
    <n v="814"/>
    <x v="1"/>
    <x v="1"/>
    <m/>
    <m/>
    <m/>
    <m/>
    <x v="1"/>
    <x v="1"/>
  </r>
  <r>
    <x v="78"/>
    <n v="815"/>
    <x v="1"/>
    <x v="1"/>
    <m/>
    <m/>
    <m/>
    <m/>
    <x v="1"/>
    <x v="1"/>
  </r>
  <r>
    <x v="78"/>
    <n v="816"/>
    <x v="1"/>
    <x v="1"/>
    <m/>
    <m/>
    <m/>
    <m/>
    <x v="1"/>
    <x v="1"/>
  </r>
  <r>
    <x v="78"/>
    <n v="817"/>
    <x v="1"/>
    <x v="1"/>
    <m/>
    <m/>
    <m/>
    <m/>
    <x v="1"/>
    <x v="1"/>
  </r>
  <r>
    <x v="79"/>
    <n v="818"/>
    <x v="4"/>
    <x v="38"/>
    <m/>
    <m/>
    <m/>
    <m/>
    <x v="38"/>
    <x v="37"/>
  </r>
  <r>
    <x v="79"/>
    <n v="819"/>
    <x v="4"/>
    <x v="38"/>
    <m/>
    <m/>
    <m/>
    <m/>
    <x v="38"/>
    <x v="37"/>
  </r>
  <r>
    <x v="79"/>
    <n v="820"/>
    <x v="2"/>
    <x v="2"/>
    <m/>
    <m/>
    <m/>
    <m/>
    <x v="2"/>
    <x v="2"/>
  </r>
  <r>
    <x v="79"/>
    <n v="821"/>
    <x v="2"/>
    <x v="2"/>
    <m/>
    <m/>
    <m/>
    <m/>
    <x v="2"/>
    <x v="2"/>
  </r>
  <r>
    <x v="79"/>
    <n v="822"/>
    <x v="2"/>
    <x v="2"/>
    <m/>
    <m/>
    <m/>
    <m/>
    <x v="2"/>
    <x v="2"/>
  </r>
  <r>
    <x v="79"/>
    <n v="823"/>
    <x v="2"/>
    <x v="2"/>
    <m/>
    <m/>
    <m/>
    <m/>
    <x v="2"/>
    <x v="2"/>
  </r>
  <r>
    <x v="79"/>
    <n v="824"/>
    <x v="2"/>
    <x v="2"/>
    <m/>
    <m/>
    <m/>
    <m/>
    <x v="2"/>
    <x v="2"/>
  </r>
  <r>
    <x v="79"/>
    <n v="825"/>
    <x v="8"/>
    <x v="39"/>
    <m/>
    <m/>
    <m/>
    <m/>
    <x v="39"/>
    <x v="38"/>
  </r>
  <r>
    <x v="79"/>
    <n v="826"/>
    <x v="1"/>
    <x v="31"/>
    <m/>
    <m/>
    <m/>
    <m/>
    <x v="31"/>
    <x v="30"/>
  </r>
  <r>
    <x v="79"/>
    <n v="827"/>
    <x v="1"/>
    <x v="1"/>
    <m/>
    <m/>
    <m/>
    <m/>
    <x v="1"/>
    <x v="1"/>
  </r>
  <r>
    <x v="79"/>
    <n v="828"/>
    <x v="1"/>
    <x v="1"/>
    <m/>
    <m/>
    <m/>
    <m/>
    <x v="1"/>
    <x v="1"/>
  </r>
  <r>
    <x v="79"/>
    <n v="829"/>
    <x v="1"/>
    <x v="1"/>
    <m/>
    <m/>
    <m/>
    <m/>
    <x v="1"/>
    <x v="1"/>
  </r>
  <r>
    <x v="79"/>
    <n v="830"/>
    <x v="1"/>
    <x v="1"/>
    <m/>
    <m/>
    <m/>
    <m/>
    <x v="1"/>
    <x v="1"/>
  </r>
  <r>
    <x v="79"/>
    <n v="831"/>
    <x v="1"/>
    <x v="1"/>
    <m/>
    <m/>
    <m/>
    <m/>
    <x v="1"/>
    <x v="1"/>
  </r>
  <r>
    <x v="79"/>
    <n v="832"/>
    <x v="1"/>
    <x v="1"/>
    <m/>
    <m/>
    <m/>
    <m/>
    <x v="1"/>
    <x v="1"/>
  </r>
  <r>
    <x v="79"/>
    <n v="833"/>
    <x v="1"/>
    <x v="1"/>
    <m/>
    <m/>
    <m/>
    <m/>
    <x v="1"/>
    <x v="1"/>
  </r>
  <r>
    <x v="79"/>
    <n v="834"/>
    <x v="1"/>
    <x v="1"/>
    <m/>
    <m/>
    <m/>
    <m/>
    <x v="1"/>
    <x v="1"/>
  </r>
  <r>
    <x v="79"/>
    <n v="835"/>
    <x v="1"/>
    <x v="1"/>
    <m/>
    <m/>
    <m/>
    <m/>
    <x v="1"/>
    <x v="1"/>
  </r>
  <r>
    <x v="79"/>
    <n v="836"/>
    <x v="1"/>
    <x v="1"/>
    <m/>
    <m/>
    <m/>
    <m/>
    <x v="1"/>
    <x v="1"/>
  </r>
  <r>
    <x v="79"/>
    <n v="837"/>
    <x v="1"/>
    <x v="1"/>
    <m/>
    <m/>
    <m/>
    <m/>
    <x v="1"/>
    <x v="1"/>
  </r>
  <r>
    <x v="79"/>
    <n v="838"/>
    <x v="1"/>
    <x v="13"/>
    <m/>
    <m/>
    <m/>
    <m/>
    <x v="13"/>
    <x v="13"/>
  </r>
  <r>
    <x v="80"/>
    <n v="839"/>
    <x v="1"/>
    <x v="1"/>
    <m/>
    <m/>
    <m/>
    <m/>
    <x v="1"/>
    <x v="1"/>
  </r>
  <r>
    <x v="80"/>
    <n v="840"/>
    <x v="1"/>
    <x v="1"/>
    <m/>
    <m/>
    <m/>
    <m/>
    <x v="1"/>
    <x v="1"/>
  </r>
  <r>
    <x v="80"/>
    <n v="841"/>
    <x v="1"/>
    <x v="1"/>
    <m/>
    <m/>
    <m/>
    <m/>
    <x v="1"/>
    <x v="1"/>
  </r>
  <r>
    <x v="80"/>
    <n v="842"/>
    <x v="1"/>
    <x v="1"/>
    <m/>
    <m/>
    <m/>
    <m/>
    <x v="1"/>
    <x v="1"/>
  </r>
  <r>
    <x v="80"/>
    <n v="843"/>
    <x v="1"/>
    <x v="1"/>
    <m/>
    <m/>
    <m/>
    <m/>
    <x v="1"/>
    <x v="1"/>
  </r>
  <r>
    <x v="80"/>
    <n v="844"/>
    <x v="1"/>
    <x v="1"/>
    <m/>
    <m/>
    <m/>
    <m/>
    <x v="1"/>
    <x v="1"/>
  </r>
  <r>
    <x v="80"/>
    <n v="845"/>
    <x v="1"/>
    <x v="1"/>
    <m/>
    <m/>
    <m/>
    <m/>
    <x v="1"/>
    <x v="1"/>
  </r>
  <r>
    <x v="80"/>
    <n v="846"/>
    <x v="1"/>
    <x v="1"/>
    <m/>
    <m/>
    <m/>
    <m/>
    <x v="1"/>
    <x v="1"/>
  </r>
  <r>
    <x v="80"/>
    <n v="847"/>
    <x v="1"/>
    <x v="1"/>
    <m/>
    <m/>
    <m/>
    <m/>
    <x v="1"/>
    <x v="1"/>
  </r>
  <r>
    <x v="80"/>
    <n v="848"/>
    <x v="1"/>
    <x v="1"/>
    <m/>
    <m/>
    <m/>
    <m/>
    <x v="1"/>
    <x v="1"/>
  </r>
  <r>
    <x v="80"/>
    <n v="849"/>
    <x v="1"/>
    <x v="1"/>
    <m/>
    <m/>
    <m/>
    <m/>
    <x v="1"/>
    <x v="1"/>
  </r>
  <r>
    <x v="80"/>
    <n v="850"/>
    <x v="1"/>
    <x v="1"/>
    <m/>
    <m/>
    <m/>
    <m/>
    <x v="1"/>
    <x v="1"/>
  </r>
  <r>
    <x v="80"/>
    <n v="851"/>
    <x v="1"/>
    <x v="1"/>
    <m/>
    <m/>
    <m/>
    <m/>
    <x v="1"/>
    <x v="1"/>
  </r>
  <r>
    <x v="80"/>
    <n v="852"/>
    <x v="1"/>
    <x v="1"/>
    <m/>
    <m/>
    <m/>
    <m/>
    <x v="1"/>
    <x v="1"/>
  </r>
  <r>
    <x v="80"/>
    <n v="853"/>
    <x v="1"/>
    <x v="1"/>
    <m/>
    <m/>
    <m/>
    <m/>
    <x v="1"/>
    <x v="1"/>
  </r>
  <r>
    <x v="80"/>
    <n v="854"/>
    <x v="1"/>
    <x v="1"/>
    <m/>
    <m/>
    <m/>
    <m/>
    <x v="1"/>
    <x v="1"/>
  </r>
  <r>
    <x v="80"/>
    <n v="855"/>
    <x v="1"/>
    <x v="1"/>
    <m/>
    <m/>
    <m/>
    <m/>
    <x v="1"/>
    <x v="1"/>
  </r>
  <r>
    <x v="80"/>
    <n v="856"/>
    <x v="1"/>
    <x v="1"/>
    <m/>
    <m/>
    <m/>
    <m/>
    <x v="1"/>
    <x v="1"/>
  </r>
  <r>
    <x v="80"/>
    <n v="857"/>
    <x v="1"/>
    <x v="1"/>
    <m/>
    <m/>
    <m/>
    <m/>
    <x v="1"/>
    <x v="1"/>
  </r>
  <r>
    <x v="80"/>
    <n v="858"/>
    <x v="1"/>
    <x v="1"/>
    <m/>
    <m/>
    <m/>
    <m/>
    <x v="1"/>
    <x v="1"/>
  </r>
  <r>
    <x v="80"/>
    <n v="859"/>
    <x v="1"/>
    <x v="19"/>
    <m/>
    <m/>
    <m/>
    <m/>
    <x v="19"/>
    <x v="18"/>
  </r>
  <r>
    <x v="80"/>
    <n v="860"/>
    <x v="2"/>
    <x v="2"/>
    <m/>
    <m/>
    <m/>
    <m/>
    <x v="2"/>
    <x v="2"/>
  </r>
  <r>
    <x v="80"/>
    <n v="861"/>
    <x v="2"/>
    <x v="2"/>
    <m/>
    <m/>
    <m/>
    <m/>
    <x v="2"/>
    <x v="2"/>
  </r>
  <r>
    <x v="80"/>
    <n v="862"/>
    <x v="2"/>
    <x v="2"/>
    <m/>
    <m/>
    <m/>
    <m/>
    <x v="2"/>
    <x v="2"/>
  </r>
  <r>
    <x v="80"/>
    <n v="863"/>
    <x v="4"/>
    <x v="38"/>
    <m/>
    <m/>
    <m/>
    <m/>
    <x v="38"/>
    <x v="37"/>
  </r>
  <r>
    <x v="80"/>
    <n v="864"/>
    <x v="4"/>
    <x v="38"/>
    <m/>
    <m/>
    <m/>
    <m/>
    <x v="38"/>
    <x v="37"/>
  </r>
  <r>
    <x v="80"/>
    <n v="865"/>
    <x v="6"/>
    <x v="40"/>
    <m/>
    <m/>
    <m/>
    <m/>
    <x v="40"/>
    <x v="39"/>
  </r>
  <r>
    <x v="81"/>
    <n v="866"/>
    <x v="1"/>
    <x v="1"/>
    <m/>
    <m/>
    <m/>
    <m/>
    <x v="1"/>
    <x v="1"/>
  </r>
  <r>
    <x v="81"/>
    <n v="867"/>
    <x v="1"/>
    <x v="1"/>
    <m/>
    <m/>
    <m/>
    <m/>
    <x v="1"/>
    <x v="1"/>
  </r>
  <r>
    <x v="81"/>
    <n v="868"/>
    <x v="1"/>
    <x v="1"/>
    <m/>
    <m/>
    <m/>
    <m/>
    <x v="1"/>
    <x v="1"/>
  </r>
  <r>
    <x v="81"/>
    <n v="869"/>
    <x v="1"/>
    <x v="1"/>
    <m/>
    <m/>
    <m/>
    <m/>
    <x v="1"/>
    <x v="1"/>
  </r>
  <r>
    <x v="81"/>
    <n v="870"/>
    <x v="1"/>
    <x v="1"/>
    <m/>
    <m/>
    <m/>
    <m/>
    <x v="1"/>
    <x v="1"/>
  </r>
  <r>
    <x v="81"/>
    <n v="871"/>
    <x v="1"/>
    <x v="1"/>
    <m/>
    <m/>
    <m/>
    <m/>
    <x v="1"/>
    <x v="1"/>
  </r>
  <r>
    <x v="81"/>
    <n v="872"/>
    <x v="1"/>
    <x v="1"/>
    <m/>
    <m/>
    <m/>
    <m/>
    <x v="1"/>
    <x v="1"/>
  </r>
  <r>
    <x v="81"/>
    <n v="873"/>
    <x v="1"/>
    <x v="1"/>
    <m/>
    <m/>
    <m/>
    <m/>
    <x v="1"/>
    <x v="1"/>
  </r>
  <r>
    <x v="81"/>
    <n v="874"/>
    <x v="1"/>
    <x v="1"/>
    <m/>
    <m/>
    <m/>
    <m/>
    <x v="1"/>
    <x v="1"/>
  </r>
  <r>
    <x v="81"/>
    <n v="875"/>
    <x v="1"/>
    <x v="1"/>
    <m/>
    <m/>
    <m/>
    <m/>
    <x v="1"/>
    <x v="1"/>
  </r>
  <r>
    <x v="81"/>
    <n v="876"/>
    <x v="1"/>
    <x v="1"/>
    <m/>
    <m/>
    <m/>
    <m/>
    <x v="1"/>
    <x v="1"/>
  </r>
  <r>
    <x v="81"/>
    <n v="877"/>
    <x v="1"/>
    <x v="1"/>
    <m/>
    <m/>
    <m/>
    <m/>
    <x v="1"/>
    <x v="1"/>
  </r>
  <r>
    <x v="81"/>
    <n v="878"/>
    <x v="1"/>
    <x v="1"/>
    <m/>
    <m/>
    <m/>
    <m/>
    <x v="1"/>
    <x v="1"/>
  </r>
  <r>
    <x v="81"/>
    <n v="879"/>
    <x v="1"/>
    <x v="22"/>
    <m/>
    <m/>
    <m/>
    <m/>
    <x v="22"/>
    <x v="21"/>
  </r>
  <r>
    <x v="81"/>
    <n v="880"/>
    <x v="1"/>
    <x v="13"/>
    <m/>
    <m/>
    <m/>
    <m/>
    <x v="13"/>
    <x v="13"/>
  </r>
  <r>
    <x v="81"/>
    <n v="881"/>
    <x v="1"/>
    <x v="13"/>
    <m/>
    <m/>
    <m/>
    <m/>
    <x v="13"/>
    <x v="13"/>
  </r>
  <r>
    <x v="81"/>
    <n v="882"/>
    <x v="2"/>
    <x v="2"/>
    <m/>
    <m/>
    <m/>
    <m/>
    <x v="2"/>
    <x v="2"/>
  </r>
  <r>
    <x v="81"/>
    <n v="883"/>
    <x v="2"/>
    <x v="2"/>
    <m/>
    <m/>
    <m/>
    <m/>
    <x v="2"/>
    <x v="2"/>
  </r>
  <r>
    <x v="81"/>
    <n v="884"/>
    <x v="7"/>
    <x v="7"/>
    <m/>
    <m/>
    <m/>
    <m/>
    <x v="7"/>
    <x v="7"/>
  </r>
  <r>
    <x v="81"/>
    <n v="885"/>
    <x v="0"/>
    <x v="0"/>
    <m/>
    <m/>
    <m/>
    <m/>
    <x v="0"/>
    <x v="0"/>
  </r>
  <r>
    <x v="82"/>
    <n v="886"/>
    <x v="1"/>
    <x v="1"/>
    <m/>
    <m/>
    <m/>
    <m/>
    <x v="1"/>
    <x v="1"/>
  </r>
  <r>
    <x v="82"/>
    <n v="887"/>
    <x v="1"/>
    <x v="1"/>
    <m/>
    <m/>
    <m/>
    <m/>
    <x v="1"/>
    <x v="1"/>
  </r>
  <r>
    <x v="82"/>
    <n v="888"/>
    <x v="1"/>
    <x v="1"/>
    <m/>
    <m/>
    <m/>
    <m/>
    <x v="1"/>
    <x v="1"/>
  </r>
  <r>
    <x v="82"/>
    <n v="889"/>
    <x v="1"/>
    <x v="1"/>
    <m/>
    <m/>
    <m/>
    <m/>
    <x v="1"/>
    <x v="1"/>
  </r>
  <r>
    <x v="82"/>
    <n v="890"/>
    <x v="1"/>
    <x v="1"/>
    <m/>
    <m/>
    <m/>
    <m/>
    <x v="1"/>
    <x v="1"/>
  </r>
  <r>
    <x v="82"/>
    <n v="891"/>
    <x v="1"/>
    <x v="1"/>
    <m/>
    <m/>
    <m/>
    <m/>
    <x v="1"/>
    <x v="1"/>
  </r>
  <r>
    <x v="82"/>
    <n v="892"/>
    <x v="1"/>
    <x v="1"/>
    <m/>
    <m/>
    <m/>
    <m/>
    <x v="1"/>
    <x v="1"/>
  </r>
  <r>
    <x v="82"/>
    <n v="893"/>
    <x v="1"/>
    <x v="1"/>
    <m/>
    <m/>
    <m/>
    <m/>
    <x v="1"/>
    <x v="1"/>
  </r>
  <r>
    <x v="82"/>
    <n v="894"/>
    <x v="1"/>
    <x v="1"/>
    <m/>
    <m/>
    <m/>
    <m/>
    <x v="1"/>
    <x v="1"/>
  </r>
  <r>
    <x v="82"/>
    <n v="895"/>
    <x v="1"/>
    <x v="1"/>
    <m/>
    <m/>
    <m/>
    <m/>
    <x v="1"/>
    <x v="1"/>
  </r>
  <r>
    <x v="82"/>
    <n v="896"/>
    <x v="1"/>
    <x v="1"/>
    <m/>
    <m/>
    <m/>
    <m/>
    <x v="1"/>
    <x v="1"/>
  </r>
  <r>
    <x v="82"/>
    <n v="897"/>
    <x v="1"/>
    <x v="1"/>
    <m/>
    <m/>
    <m/>
    <m/>
    <x v="1"/>
    <x v="1"/>
  </r>
  <r>
    <x v="82"/>
    <n v="898"/>
    <x v="7"/>
    <x v="7"/>
    <m/>
    <m/>
    <m/>
    <m/>
    <x v="7"/>
    <x v="7"/>
  </r>
  <r>
    <x v="82"/>
    <n v="899"/>
    <x v="2"/>
    <x v="2"/>
    <m/>
    <m/>
    <m/>
    <m/>
    <x v="2"/>
    <x v="2"/>
  </r>
  <r>
    <x v="82"/>
    <n v="900"/>
    <x v="2"/>
    <x v="2"/>
    <m/>
    <m/>
    <m/>
    <m/>
    <x v="2"/>
    <x v="2"/>
  </r>
  <r>
    <x v="82"/>
    <n v="901"/>
    <x v="10"/>
    <x v="14"/>
    <m/>
    <m/>
    <m/>
    <m/>
    <x v="14"/>
    <x v="14"/>
  </r>
  <r>
    <x v="82"/>
    <n v="902"/>
    <x v="9"/>
    <x v="12"/>
    <m/>
    <m/>
    <m/>
    <m/>
    <x v="12"/>
    <x v="12"/>
  </r>
  <r>
    <x v="82"/>
    <n v="903"/>
    <x v="4"/>
    <x v="38"/>
    <m/>
    <m/>
    <m/>
    <m/>
    <x v="38"/>
    <x v="37"/>
  </r>
  <r>
    <x v="82"/>
    <n v="904"/>
    <x v="4"/>
    <x v="4"/>
    <m/>
    <m/>
    <m/>
    <m/>
    <x v="4"/>
    <x v="4"/>
  </r>
  <r>
    <x v="82"/>
    <n v="905"/>
    <x v="4"/>
    <x v="35"/>
    <m/>
    <m/>
    <m/>
    <m/>
    <x v="35"/>
    <x v="34"/>
  </r>
  <r>
    <x v="83"/>
    <n v="906"/>
    <x v="1"/>
    <x v="1"/>
    <m/>
    <m/>
    <m/>
    <m/>
    <x v="1"/>
    <x v="1"/>
  </r>
  <r>
    <x v="83"/>
    <n v="907"/>
    <x v="1"/>
    <x v="1"/>
    <m/>
    <m/>
    <m/>
    <m/>
    <x v="1"/>
    <x v="1"/>
  </r>
  <r>
    <x v="83"/>
    <n v="908"/>
    <x v="1"/>
    <x v="1"/>
    <m/>
    <m/>
    <m/>
    <m/>
    <x v="1"/>
    <x v="1"/>
  </r>
  <r>
    <x v="83"/>
    <n v="909"/>
    <x v="1"/>
    <x v="1"/>
    <m/>
    <m/>
    <m/>
    <m/>
    <x v="1"/>
    <x v="1"/>
  </r>
  <r>
    <x v="83"/>
    <n v="910"/>
    <x v="1"/>
    <x v="1"/>
    <m/>
    <m/>
    <m/>
    <m/>
    <x v="1"/>
    <x v="1"/>
  </r>
  <r>
    <x v="83"/>
    <n v="911"/>
    <x v="1"/>
    <x v="1"/>
    <m/>
    <m/>
    <m/>
    <m/>
    <x v="1"/>
    <x v="1"/>
  </r>
  <r>
    <x v="83"/>
    <n v="912"/>
    <x v="1"/>
    <x v="1"/>
    <m/>
    <m/>
    <m/>
    <m/>
    <x v="1"/>
    <x v="1"/>
  </r>
  <r>
    <x v="83"/>
    <n v="913"/>
    <x v="1"/>
    <x v="1"/>
    <m/>
    <m/>
    <m/>
    <m/>
    <x v="1"/>
    <x v="1"/>
  </r>
  <r>
    <x v="83"/>
    <n v="914"/>
    <x v="1"/>
    <x v="1"/>
    <m/>
    <m/>
    <m/>
    <m/>
    <x v="1"/>
    <x v="1"/>
  </r>
  <r>
    <x v="83"/>
    <n v="915"/>
    <x v="1"/>
    <x v="1"/>
    <m/>
    <m/>
    <m/>
    <m/>
    <x v="1"/>
    <x v="1"/>
  </r>
  <r>
    <x v="83"/>
    <n v="916"/>
    <x v="1"/>
    <x v="1"/>
    <m/>
    <m/>
    <m/>
    <m/>
    <x v="1"/>
    <x v="1"/>
  </r>
  <r>
    <x v="83"/>
    <n v="917"/>
    <x v="1"/>
    <x v="1"/>
    <m/>
    <m/>
    <m/>
    <m/>
    <x v="1"/>
    <x v="1"/>
  </r>
  <r>
    <x v="83"/>
    <n v="918"/>
    <x v="1"/>
    <x v="1"/>
    <m/>
    <m/>
    <m/>
    <m/>
    <x v="1"/>
    <x v="1"/>
  </r>
  <r>
    <x v="83"/>
    <n v="919"/>
    <x v="1"/>
    <x v="1"/>
    <m/>
    <m/>
    <m/>
    <m/>
    <x v="1"/>
    <x v="1"/>
  </r>
  <r>
    <x v="83"/>
    <n v="920"/>
    <x v="1"/>
    <x v="1"/>
    <m/>
    <m/>
    <m/>
    <m/>
    <x v="1"/>
    <x v="1"/>
  </r>
  <r>
    <x v="83"/>
    <n v="921"/>
    <x v="1"/>
    <x v="1"/>
    <m/>
    <m/>
    <m/>
    <m/>
    <x v="1"/>
    <x v="1"/>
  </r>
  <r>
    <x v="83"/>
    <n v="922"/>
    <x v="1"/>
    <x v="1"/>
    <m/>
    <m/>
    <m/>
    <m/>
    <x v="1"/>
    <x v="1"/>
  </r>
  <r>
    <x v="83"/>
    <n v="923"/>
    <x v="1"/>
    <x v="1"/>
    <m/>
    <m/>
    <m/>
    <m/>
    <x v="1"/>
    <x v="1"/>
  </r>
  <r>
    <x v="83"/>
    <n v="924"/>
    <x v="1"/>
    <x v="1"/>
    <m/>
    <m/>
    <m/>
    <m/>
    <x v="1"/>
    <x v="1"/>
  </r>
  <r>
    <x v="83"/>
    <n v="925"/>
    <x v="1"/>
    <x v="1"/>
    <m/>
    <m/>
    <m/>
    <m/>
    <x v="1"/>
    <x v="1"/>
  </r>
  <r>
    <x v="83"/>
    <n v="926"/>
    <x v="1"/>
    <x v="1"/>
    <m/>
    <m/>
    <m/>
    <m/>
    <x v="1"/>
    <x v="1"/>
  </r>
  <r>
    <x v="83"/>
    <n v="927"/>
    <x v="1"/>
    <x v="1"/>
    <m/>
    <m/>
    <m/>
    <m/>
    <x v="1"/>
    <x v="1"/>
  </r>
  <r>
    <x v="83"/>
    <n v="928"/>
    <x v="1"/>
    <x v="1"/>
    <m/>
    <m/>
    <m/>
    <m/>
    <x v="1"/>
    <x v="1"/>
  </r>
  <r>
    <x v="83"/>
    <n v="929"/>
    <x v="1"/>
    <x v="1"/>
    <m/>
    <m/>
    <m/>
    <m/>
    <x v="1"/>
    <x v="1"/>
  </r>
  <r>
    <x v="83"/>
    <n v="930"/>
    <x v="1"/>
    <x v="1"/>
    <m/>
    <m/>
    <m/>
    <m/>
    <x v="1"/>
    <x v="1"/>
  </r>
  <r>
    <x v="83"/>
    <n v="931"/>
    <x v="1"/>
    <x v="1"/>
    <m/>
    <m/>
    <m/>
    <m/>
    <x v="1"/>
    <x v="1"/>
  </r>
  <r>
    <x v="83"/>
    <n v="932"/>
    <x v="1"/>
    <x v="1"/>
    <m/>
    <m/>
    <m/>
    <m/>
    <x v="1"/>
    <x v="1"/>
  </r>
  <r>
    <x v="83"/>
    <n v="933"/>
    <x v="1"/>
    <x v="1"/>
    <m/>
    <m/>
    <m/>
    <m/>
    <x v="1"/>
    <x v="1"/>
  </r>
  <r>
    <x v="83"/>
    <n v="934"/>
    <x v="1"/>
    <x v="1"/>
    <m/>
    <m/>
    <m/>
    <m/>
    <x v="1"/>
    <x v="1"/>
  </r>
  <r>
    <x v="83"/>
    <n v="935"/>
    <x v="1"/>
    <x v="1"/>
    <m/>
    <m/>
    <m/>
    <m/>
    <x v="1"/>
    <x v="1"/>
  </r>
  <r>
    <x v="83"/>
    <n v="936"/>
    <x v="1"/>
    <x v="1"/>
    <m/>
    <m/>
    <m/>
    <m/>
    <x v="1"/>
    <x v="1"/>
  </r>
  <r>
    <x v="83"/>
    <n v="937"/>
    <x v="1"/>
    <x v="1"/>
    <m/>
    <m/>
    <m/>
    <m/>
    <x v="1"/>
    <x v="1"/>
  </r>
  <r>
    <x v="83"/>
    <n v="938"/>
    <x v="1"/>
    <x v="1"/>
    <m/>
    <m/>
    <m/>
    <m/>
    <x v="1"/>
    <x v="1"/>
  </r>
  <r>
    <x v="83"/>
    <n v="939"/>
    <x v="1"/>
    <x v="1"/>
    <m/>
    <m/>
    <m/>
    <m/>
    <x v="1"/>
    <x v="1"/>
  </r>
  <r>
    <x v="83"/>
    <n v="940"/>
    <x v="1"/>
    <x v="1"/>
    <m/>
    <m/>
    <m/>
    <m/>
    <x v="1"/>
    <x v="1"/>
  </r>
  <r>
    <x v="83"/>
    <n v="941"/>
    <x v="1"/>
    <x v="1"/>
    <m/>
    <m/>
    <m/>
    <m/>
    <x v="1"/>
    <x v="1"/>
  </r>
  <r>
    <x v="83"/>
    <n v="942"/>
    <x v="1"/>
    <x v="1"/>
    <m/>
    <m/>
    <m/>
    <m/>
    <x v="1"/>
    <x v="1"/>
  </r>
  <r>
    <x v="83"/>
    <n v="943"/>
    <x v="1"/>
    <x v="1"/>
    <m/>
    <m/>
    <m/>
    <m/>
    <x v="1"/>
    <x v="1"/>
  </r>
  <r>
    <x v="83"/>
    <n v="944"/>
    <x v="1"/>
    <x v="1"/>
    <m/>
    <m/>
    <m/>
    <m/>
    <x v="1"/>
    <x v="1"/>
  </r>
  <r>
    <x v="83"/>
    <n v="945"/>
    <x v="1"/>
    <x v="1"/>
    <m/>
    <m/>
    <m/>
    <m/>
    <x v="1"/>
    <x v="1"/>
  </r>
  <r>
    <x v="83"/>
    <n v="946"/>
    <x v="1"/>
    <x v="1"/>
    <m/>
    <m/>
    <m/>
    <m/>
    <x v="1"/>
    <x v="1"/>
  </r>
  <r>
    <x v="83"/>
    <n v="947"/>
    <x v="1"/>
    <x v="1"/>
    <m/>
    <m/>
    <m/>
    <m/>
    <x v="1"/>
    <x v="1"/>
  </r>
  <r>
    <x v="83"/>
    <n v="948"/>
    <x v="1"/>
    <x v="1"/>
    <m/>
    <m/>
    <m/>
    <m/>
    <x v="1"/>
    <x v="1"/>
  </r>
  <r>
    <x v="83"/>
    <n v="949"/>
    <x v="1"/>
    <x v="1"/>
    <m/>
    <m/>
    <m/>
    <m/>
    <x v="1"/>
    <x v="1"/>
  </r>
  <r>
    <x v="83"/>
    <n v="950"/>
    <x v="1"/>
    <x v="13"/>
    <m/>
    <m/>
    <m/>
    <m/>
    <x v="13"/>
    <x v="13"/>
  </r>
  <r>
    <x v="83"/>
    <n v="951"/>
    <x v="1"/>
    <x v="13"/>
    <m/>
    <m/>
    <m/>
    <m/>
    <x v="13"/>
    <x v="13"/>
  </r>
  <r>
    <x v="83"/>
    <n v="952"/>
    <x v="1"/>
    <x v="41"/>
    <m/>
    <m/>
    <m/>
    <m/>
    <x v="41"/>
    <x v="40"/>
  </r>
  <r>
    <x v="83"/>
    <n v="953"/>
    <x v="1"/>
    <x v="41"/>
    <m/>
    <m/>
    <m/>
    <m/>
    <x v="41"/>
    <x v="40"/>
  </r>
  <r>
    <x v="83"/>
    <n v="954"/>
    <x v="1"/>
    <x v="22"/>
    <m/>
    <m/>
    <m/>
    <m/>
    <x v="22"/>
    <x v="21"/>
  </r>
  <r>
    <x v="83"/>
    <n v="955"/>
    <x v="2"/>
    <x v="2"/>
    <m/>
    <m/>
    <m/>
    <m/>
    <x v="2"/>
    <x v="2"/>
  </r>
  <r>
    <x v="83"/>
    <n v="956"/>
    <x v="2"/>
    <x v="2"/>
    <m/>
    <m/>
    <m/>
    <m/>
    <x v="2"/>
    <x v="2"/>
  </r>
  <r>
    <x v="83"/>
    <n v="957"/>
    <x v="2"/>
    <x v="2"/>
    <m/>
    <m/>
    <m/>
    <m/>
    <x v="2"/>
    <x v="2"/>
  </r>
  <r>
    <x v="83"/>
    <n v="958"/>
    <x v="2"/>
    <x v="2"/>
    <m/>
    <m/>
    <m/>
    <m/>
    <x v="2"/>
    <x v="2"/>
  </r>
  <r>
    <x v="83"/>
    <n v="959"/>
    <x v="2"/>
    <x v="2"/>
    <m/>
    <m/>
    <m/>
    <m/>
    <x v="2"/>
    <x v="2"/>
  </r>
  <r>
    <x v="83"/>
    <n v="960"/>
    <x v="2"/>
    <x v="2"/>
    <m/>
    <m/>
    <m/>
    <m/>
    <x v="2"/>
    <x v="2"/>
  </r>
  <r>
    <x v="83"/>
    <n v="961"/>
    <x v="2"/>
    <x v="2"/>
    <m/>
    <m/>
    <m/>
    <m/>
    <x v="2"/>
    <x v="2"/>
  </r>
  <r>
    <x v="83"/>
    <n v="962"/>
    <x v="2"/>
    <x v="2"/>
    <m/>
    <m/>
    <m/>
    <m/>
    <x v="2"/>
    <x v="2"/>
  </r>
  <r>
    <x v="83"/>
    <n v="963"/>
    <x v="6"/>
    <x v="6"/>
    <m/>
    <m/>
    <m/>
    <m/>
    <x v="6"/>
    <x v="6"/>
  </r>
  <r>
    <x v="83"/>
    <n v="964"/>
    <x v="6"/>
    <x v="6"/>
    <m/>
    <m/>
    <m/>
    <m/>
    <x v="6"/>
    <x v="6"/>
  </r>
  <r>
    <x v="83"/>
    <n v="965"/>
    <x v="6"/>
    <x v="6"/>
    <m/>
    <m/>
    <m/>
    <m/>
    <x v="6"/>
    <x v="6"/>
  </r>
  <r>
    <x v="83"/>
    <n v="966"/>
    <x v="9"/>
    <x v="12"/>
    <s v="adulto joven"/>
    <s v="Hombre"/>
    <s v="vuelo de repatriación"/>
    <m/>
    <x v="12"/>
    <x v="12"/>
  </r>
  <r>
    <x v="83"/>
    <n v="967"/>
    <x v="9"/>
    <x v="12"/>
    <s v="adulto joven"/>
    <s v="Hombre"/>
    <s v="vuelo de repatriación"/>
    <m/>
    <x v="12"/>
    <x v="12"/>
  </r>
  <r>
    <x v="83"/>
    <n v="968"/>
    <x v="9"/>
    <x v="12"/>
    <s v="adulto joven"/>
    <s v="Hombre"/>
    <s v="vuelo de repatriación"/>
    <m/>
    <x v="12"/>
    <x v="12"/>
  </r>
  <r>
    <x v="83"/>
    <n v="969"/>
    <x v="4"/>
    <x v="8"/>
    <s v="adulta mayor"/>
    <s v="Mujer"/>
    <s v="ESTRECHO"/>
    <m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3">
  <r>
    <x v="0"/>
    <n v="1"/>
    <x v="0"/>
    <s v="Gualeguay"/>
    <m/>
    <m/>
    <m/>
    <m/>
    <s v="-33.15043093812080"/>
    <s v="-59.3105751219162"/>
  </r>
  <r>
    <x v="1"/>
    <n v="2"/>
    <x v="1"/>
    <s v="Paraná"/>
    <m/>
    <m/>
    <m/>
    <m/>
    <s v="-31.740152119425900"/>
    <s v="-60.527417016781500"/>
  </r>
  <r>
    <x v="2"/>
    <n v="3"/>
    <x v="0"/>
    <s v="Gualeguay"/>
    <m/>
    <m/>
    <m/>
    <m/>
    <s v="-33.15043093812080"/>
    <s v="-59.3105751219162"/>
  </r>
  <r>
    <x v="2"/>
    <n v="4"/>
    <x v="2"/>
    <s v="Gualeguaychú"/>
    <m/>
    <m/>
    <m/>
    <m/>
    <s v="-33.007781712247300"/>
    <s v="-58.51068130506490"/>
  </r>
  <r>
    <x v="3"/>
    <n v="5"/>
    <x v="1"/>
    <s v="Paraná"/>
    <s v="adulta mayor"/>
    <s v="Mujer"/>
    <s v="ESTRECHO"/>
    <m/>
    <s v="-31.740152119425900"/>
    <s v="-60.527417016781500"/>
  </r>
  <r>
    <x v="3"/>
    <n v="6"/>
    <x v="3"/>
    <s v="Villaguay"/>
    <m/>
    <m/>
    <m/>
    <m/>
    <s v="-31.867637569277000"/>
    <s v="-59.02688519799110"/>
  </r>
  <r>
    <x v="4"/>
    <n v="7"/>
    <x v="4"/>
    <s v="Diamante"/>
    <m/>
    <s v="Hombre"/>
    <s v="IMPORTADO"/>
    <m/>
    <s v="-32.07445012391640"/>
    <s v="-60.46593507808190"/>
  </r>
  <r>
    <x v="4"/>
    <n v="8"/>
    <x v="5"/>
    <s v="La Paz"/>
    <s v="adulta joven"/>
    <s v="Mujer"/>
    <s v="IMPORTADO"/>
    <m/>
    <s v="-30.74046811274800"/>
    <s v="-59.64429887766410"/>
  </r>
  <r>
    <x v="4"/>
    <n v="9"/>
    <x v="6"/>
    <s v="Nogoyá"/>
    <m/>
    <m/>
    <m/>
    <m/>
    <s v="-32.39896064792040"/>
    <s v="-59.78769372577670"/>
  </r>
  <r>
    <x v="5"/>
    <n v="10"/>
    <x v="7"/>
    <s v="Colón"/>
    <s v="adulto joven"/>
    <s v="Hombre"/>
    <s v="IMPORTADO"/>
    <m/>
    <s v="-32.225023234100800"/>
    <s v="-58.14227290290170"/>
  </r>
  <r>
    <x v="5"/>
    <n v="11"/>
    <x v="2"/>
    <s v="Gualeguaychú"/>
    <s v="adulto joven"/>
    <s v="Hombre"/>
    <s v="IMPORTADO"/>
    <m/>
    <s v="-33.007781712247300"/>
    <s v="-58.51068130506490"/>
  </r>
  <r>
    <x v="6"/>
    <n v="12"/>
    <x v="2"/>
    <s v="Gualeguaychú"/>
    <m/>
    <m/>
    <m/>
    <m/>
    <s v="-33.007781712247300"/>
    <s v="-58.51068130506490"/>
  </r>
  <r>
    <x v="6"/>
    <n v="13"/>
    <x v="1"/>
    <s v="Paraná"/>
    <m/>
    <m/>
    <m/>
    <m/>
    <s v="-31.740152119425900"/>
    <s v="-60.527417016781500"/>
  </r>
  <r>
    <x v="7"/>
    <n v="14"/>
    <x v="2"/>
    <s v="Gualeguaychú"/>
    <m/>
    <m/>
    <m/>
    <m/>
    <s v="-33.007781712247300"/>
    <s v="-58.51068130506490"/>
  </r>
  <r>
    <x v="7"/>
    <n v="15"/>
    <x v="1"/>
    <s v="Paraná"/>
    <m/>
    <m/>
    <m/>
    <m/>
    <s v="-31.740152119425900"/>
    <s v="-60.527417016781500"/>
  </r>
  <r>
    <x v="8"/>
    <n v="16"/>
    <x v="1"/>
    <s v="Paraná"/>
    <m/>
    <m/>
    <m/>
    <m/>
    <s v="-31.740152119425900"/>
    <s v="-60.527417016781500"/>
  </r>
  <r>
    <x v="9"/>
    <n v="17"/>
    <x v="4"/>
    <s v="Villa Libertador San Martín"/>
    <s v="adulta mayor"/>
    <s v="Mujer"/>
    <s v="ESTRECHO"/>
    <m/>
    <s v="-32.066667"/>
    <s v=" -60.466667"/>
  </r>
  <r>
    <x v="10"/>
    <n v="18"/>
    <x v="8"/>
    <s v="Holt Ibicuy"/>
    <s v="adulto mayor"/>
    <s v="Hombre"/>
    <s v="LOCAL"/>
    <s v="ZARATE"/>
    <s v="-33.7943616"/>
    <s v="-59.1226071"/>
  </r>
  <r>
    <x v="11"/>
    <n v="19"/>
    <x v="7"/>
    <s v="San José"/>
    <m/>
    <m/>
    <m/>
    <m/>
    <s v="-32.20771817672180"/>
    <s v="-58.21879820849250"/>
  </r>
  <r>
    <x v="12"/>
    <n v="20"/>
    <x v="1"/>
    <s v="Paraná"/>
    <s v="adulto mayor"/>
    <s v="Hombre"/>
    <s v="IMPORTADO"/>
    <m/>
    <s v="-31.740152119425900"/>
    <s v="-60.527417016781500"/>
  </r>
  <r>
    <x v="13"/>
    <n v="21"/>
    <x v="2"/>
    <s v="Gualeguaychú"/>
    <m/>
    <m/>
    <m/>
    <m/>
    <s v="-33.007781712247300"/>
    <s v="-58.51068130506490"/>
  </r>
  <r>
    <x v="13"/>
    <n v="22"/>
    <x v="3"/>
    <s v="Villaguay"/>
    <m/>
    <m/>
    <m/>
    <m/>
    <s v="-31.867637569277000"/>
    <s v="-59.02688519799110"/>
  </r>
  <r>
    <x v="14"/>
    <n v="23"/>
    <x v="2"/>
    <s v="Gualeguaychú"/>
    <m/>
    <m/>
    <m/>
    <m/>
    <s v="-33.007781712247300"/>
    <s v="-58.51068130506490"/>
  </r>
  <r>
    <x v="14"/>
    <n v="24"/>
    <x v="2"/>
    <s v="Larroque"/>
    <m/>
    <m/>
    <m/>
    <m/>
    <s v="-33.033333"/>
    <s v="-59.016667"/>
  </r>
  <r>
    <x v="15"/>
    <n v="25"/>
    <x v="2"/>
    <s v="Gualeguaychú"/>
    <s v="adulta"/>
    <s v="Mujer"/>
    <s v="contacto caso 27"/>
    <m/>
    <s v="-33.007781712247300"/>
    <s v="-58.51068130506490"/>
  </r>
  <r>
    <x v="15"/>
    <n v="26"/>
    <x v="2"/>
    <s v="Larroque"/>
    <s v="joven"/>
    <s v="Hombre"/>
    <s v="contacto caso 26"/>
    <m/>
    <s v="-33.033333"/>
    <s v="-59.016667"/>
  </r>
  <r>
    <x v="16"/>
    <n v="27"/>
    <x v="9"/>
    <s v="Concordia"/>
    <s v="adulto joven"/>
    <s v="Hombre"/>
    <s v="vuelo de repatriación"/>
    <m/>
    <s v="-31.392222"/>
    <s v="-58.016944"/>
  </r>
  <r>
    <x v="17"/>
    <n v="28"/>
    <x v="1"/>
    <s v="San Benito"/>
    <m/>
    <m/>
    <m/>
    <m/>
    <s v="-31.783333"/>
    <s v="-60.433333"/>
  </r>
  <r>
    <x v="18"/>
    <n v="29"/>
    <x v="9"/>
    <s v="Concordia"/>
    <s v="adulto joven"/>
    <s v="Hombre"/>
    <s v="vuelo de repatriación"/>
    <m/>
    <s v="-31.392222"/>
    <s v="-58.016944"/>
  </r>
  <r>
    <x v="18"/>
    <n v="30"/>
    <x v="10"/>
    <s v="Chajarí"/>
    <m/>
    <m/>
    <m/>
    <m/>
    <s v="-30.766667"/>
    <s v="-57.983333"/>
  </r>
  <r>
    <x v="19"/>
    <n v="31"/>
    <x v="10"/>
    <s v="Chajarí"/>
    <m/>
    <m/>
    <m/>
    <m/>
    <s v="-30.766667"/>
    <s v="-57.983333"/>
  </r>
  <r>
    <x v="19"/>
    <n v="32"/>
    <x v="11"/>
    <s v="San Justo"/>
    <m/>
    <m/>
    <m/>
    <m/>
    <s v="-32.45"/>
    <s v="-58.4333"/>
  </r>
  <r>
    <x v="20"/>
    <n v="33"/>
    <x v="11"/>
    <s v="San Justo"/>
    <m/>
    <m/>
    <m/>
    <m/>
    <s v="-32.45"/>
    <s v="-58.4333"/>
  </r>
  <r>
    <x v="20"/>
    <n v="34"/>
    <x v="11"/>
    <s v="San Justo"/>
    <m/>
    <m/>
    <m/>
    <m/>
    <s v="-32.45"/>
    <s v="-58.4333"/>
  </r>
  <r>
    <x v="21"/>
    <n v="35"/>
    <x v="7"/>
    <s v="Colón"/>
    <m/>
    <m/>
    <m/>
    <m/>
    <s v="-32.225023234100800"/>
    <s v="-58.14227290290170"/>
  </r>
  <r>
    <x v="21"/>
    <n v="36"/>
    <x v="7"/>
    <s v="Colón"/>
    <m/>
    <m/>
    <m/>
    <m/>
    <s v="-32.225023234100800"/>
    <s v="-58.14227290290170"/>
  </r>
  <r>
    <x v="21"/>
    <n v="37"/>
    <x v="7"/>
    <s v="Colón"/>
    <m/>
    <m/>
    <m/>
    <m/>
    <s v="-32.225023234100800"/>
    <s v="-58.14227290290170"/>
  </r>
  <r>
    <x v="21"/>
    <n v="38"/>
    <x v="7"/>
    <s v="Colón"/>
    <m/>
    <m/>
    <m/>
    <m/>
    <s v="-32.225023234100800"/>
    <s v="-58.14227290290170"/>
  </r>
  <r>
    <x v="22"/>
    <n v="39"/>
    <x v="7"/>
    <s v="Colón"/>
    <m/>
    <m/>
    <m/>
    <m/>
    <s v="-32.225023234100800"/>
    <s v="-58.14227290290170"/>
  </r>
  <r>
    <x v="22"/>
    <n v="40"/>
    <x v="7"/>
    <s v="Colón"/>
    <m/>
    <m/>
    <m/>
    <m/>
    <s v="-32.225023234100800"/>
    <s v="-58.14227290290170"/>
  </r>
  <r>
    <x v="22"/>
    <n v="41"/>
    <x v="7"/>
    <s v="Colón"/>
    <m/>
    <m/>
    <m/>
    <m/>
    <s v="-32.225023234100800"/>
    <s v="-58.14227290290170"/>
  </r>
  <r>
    <x v="22"/>
    <n v="42"/>
    <x v="7"/>
    <s v="Colón"/>
    <m/>
    <m/>
    <m/>
    <m/>
    <s v="-32.225023234100800"/>
    <s v="-58.14227290290170"/>
  </r>
  <r>
    <x v="22"/>
    <n v="43"/>
    <x v="7"/>
    <s v="Colón"/>
    <m/>
    <m/>
    <m/>
    <m/>
    <s v="-32.225023234100800"/>
    <s v="-58.14227290290170"/>
  </r>
  <r>
    <x v="22"/>
    <n v="44"/>
    <x v="7"/>
    <s v="Colón"/>
    <m/>
    <m/>
    <m/>
    <m/>
    <s v="-32.225023234100800"/>
    <s v="-58.14227290290170"/>
  </r>
  <r>
    <x v="22"/>
    <n v="45"/>
    <x v="7"/>
    <s v="Colón"/>
    <m/>
    <m/>
    <m/>
    <m/>
    <s v="-32.225023234100800"/>
    <s v="-58.14227290290170"/>
  </r>
  <r>
    <x v="23"/>
    <n v="46"/>
    <x v="7"/>
    <s v="Colón"/>
    <m/>
    <m/>
    <m/>
    <m/>
    <s v="-32.225023234100800"/>
    <s v="-58.14227290290170"/>
  </r>
  <r>
    <x v="23"/>
    <n v="47"/>
    <x v="7"/>
    <s v="Colón"/>
    <m/>
    <m/>
    <m/>
    <m/>
    <s v="-32.225023234100800"/>
    <s v="-58.14227290290170"/>
  </r>
  <r>
    <x v="23"/>
    <n v="48"/>
    <x v="7"/>
    <s v="Colón"/>
    <m/>
    <m/>
    <m/>
    <m/>
    <s v="-32.225023234100800"/>
    <s v="-58.14227290290170"/>
  </r>
  <r>
    <x v="23"/>
    <n v="49"/>
    <x v="7"/>
    <s v="Colón"/>
    <m/>
    <m/>
    <m/>
    <m/>
    <s v="-32.225023234100800"/>
    <s v="-58.14227290290170"/>
  </r>
  <r>
    <x v="23"/>
    <n v="50"/>
    <x v="2"/>
    <s v="Gualeguaychú"/>
    <m/>
    <m/>
    <m/>
    <m/>
    <s v="-33.007781712247300"/>
    <s v="-58.51068130506490"/>
  </r>
  <r>
    <x v="24"/>
    <n v="51"/>
    <x v="2"/>
    <s v="Gualeguaychú"/>
    <m/>
    <m/>
    <m/>
    <m/>
    <s v="-33.007781712247300"/>
    <s v="-58.51068130506490"/>
  </r>
  <r>
    <x v="24"/>
    <n v="52"/>
    <x v="2"/>
    <s v="Gualeguaychú"/>
    <m/>
    <m/>
    <m/>
    <m/>
    <s v="-33.007781712247300"/>
    <s v="-58.51068130506490"/>
  </r>
  <r>
    <x v="25"/>
    <n v="53"/>
    <x v="7"/>
    <s v="San José"/>
    <m/>
    <m/>
    <m/>
    <m/>
    <s v="-32.20771817672180"/>
    <s v="-58.21879820849250"/>
  </r>
  <r>
    <x v="25"/>
    <n v="54"/>
    <x v="7"/>
    <s v="San José"/>
    <m/>
    <m/>
    <m/>
    <m/>
    <s v="-32.20771817672180"/>
    <s v="-58.21879820849250"/>
  </r>
  <r>
    <x v="26"/>
    <n v="55"/>
    <x v="2"/>
    <s v="Gualeguaychú"/>
    <m/>
    <m/>
    <m/>
    <m/>
    <s v="-33.007781712247300"/>
    <s v="-58.51068130506490"/>
  </r>
  <r>
    <x v="26"/>
    <n v="56"/>
    <x v="2"/>
    <s v="Gualeguaychú"/>
    <m/>
    <m/>
    <m/>
    <m/>
    <s v="-33.007781712247300"/>
    <s v="-58.51068130506490"/>
  </r>
  <r>
    <x v="26"/>
    <n v="57"/>
    <x v="2"/>
    <s v="Gualeguaychú"/>
    <m/>
    <m/>
    <m/>
    <m/>
    <s v="-33.007781712247300"/>
    <s v="-58.51068130506490"/>
  </r>
  <r>
    <x v="27"/>
    <n v="58"/>
    <x v="7"/>
    <s v="San José"/>
    <m/>
    <m/>
    <m/>
    <m/>
    <s v="-32.20771817672180"/>
    <s v="-58.21879820849250"/>
  </r>
  <r>
    <x v="27"/>
    <n v="59"/>
    <x v="7"/>
    <s v="San José"/>
    <m/>
    <m/>
    <m/>
    <m/>
    <s v="-32.20771817672180"/>
    <s v="-58.21879820849250"/>
  </r>
  <r>
    <x v="27"/>
    <n v="60"/>
    <x v="10"/>
    <s v="Chajarí"/>
    <m/>
    <m/>
    <m/>
    <m/>
    <s v="-30.766667"/>
    <s v="-57.983333"/>
  </r>
  <r>
    <x v="27"/>
    <n v="61"/>
    <x v="10"/>
    <s v="Santa Ana"/>
    <m/>
    <m/>
    <m/>
    <m/>
    <s v="-30.783333"/>
    <s v="-57.916667"/>
  </r>
  <r>
    <x v="27"/>
    <n v="62"/>
    <x v="10"/>
    <s v="Villa del Rosario"/>
    <m/>
    <m/>
    <m/>
    <m/>
    <s v="-30.783333"/>
    <s v="-57.916667"/>
  </r>
  <r>
    <x v="27"/>
    <n v="63"/>
    <x v="2"/>
    <s v="Larroque"/>
    <m/>
    <m/>
    <m/>
    <m/>
    <s v="-33.033333"/>
    <s v="-59.016667"/>
  </r>
  <r>
    <x v="28"/>
    <n v="64"/>
    <x v="7"/>
    <s v="Colón"/>
    <m/>
    <m/>
    <m/>
    <m/>
    <s v="-32.225023234100800"/>
    <s v="-58.14227290290170"/>
  </r>
  <r>
    <x v="28"/>
    <n v="65"/>
    <x v="10"/>
    <s v="Federación"/>
    <m/>
    <m/>
    <m/>
    <m/>
    <s v="-30.983333"/>
    <s v="-57.916667"/>
  </r>
  <r>
    <x v="28"/>
    <n v="66"/>
    <x v="2"/>
    <s v="Gualeguaychú"/>
    <m/>
    <m/>
    <m/>
    <m/>
    <s v="-33.007781712247300"/>
    <s v="-58.51068130506490"/>
  </r>
  <r>
    <x v="28"/>
    <n v="67"/>
    <x v="2"/>
    <s v="Gualeguaychú"/>
    <m/>
    <m/>
    <m/>
    <m/>
    <s v="-33.007781712247300"/>
    <s v="-58.51068130506490"/>
  </r>
  <r>
    <x v="28"/>
    <n v="68"/>
    <x v="2"/>
    <s v="Gualeguaychú"/>
    <m/>
    <m/>
    <m/>
    <m/>
    <s v="-33.007781712247300"/>
    <s v="-58.51068130506490"/>
  </r>
  <r>
    <x v="28"/>
    <n v="69"/>
    <x v="2"/>
    <s v="Gualeguaychú"/>
    <m/>
    <m/>
    <m/>
    <m/>
    <s v="-33.007781712247300"/>
    <s v="-58.51068130506490"/>
  </r>
  <r>
    <x v="28"/>
    <n v="70"/>
    <x v="8"/>
    <s v="Holt Ibicuy"/>
    <m/>
    <m/>
    <m/>
    <m/>
    <s v="-33.7943616"/>
    <s v="-59.1226071"/>
  </r>
  <r>
    <x v="28"/>
    <n v="71"/>
    <x v="11"/>
    <s v="San Justo"/>
    <m/>
    <m/>
    <m/>
    <m/>
    <s v="-32.45"/>
    <s v="-58.4333"/>
  </r>
  <r>
    <x v="29"/>
    <n v="72"/>
    <x v="10"/>
    <s v="Villa del Rosario"/>
    <m/>
    <m/>
    <m/>
    <m/>
    <s v="-30.783333"/>
    <s v="-57.916667"/>
  </r>
  <r>
    <x v="29"/>
    <n v="73"/>
    <x v="10"/>
    <s v="Villa del Rosario"/>
    <m/>
    <m/>
    <m/>
    <m/>
    <s v="-30.783333"/>
    <s v="-57.916667"/>
  </r>
  <r>
    <x v="29"/>
    <n v="74"/>
    <x v="1"/>
    <s v="Paraná"/>
    <m/>
    <m/>
    <m/>
    <m/>
    <s v="-31.740152119425900"/>
    <s v="-60.527417016781500"/>
  </r>
  <r>
    <x v="30"/>
    <n v="75"/>
    <x v="7"/>
    <s v="Colón"/>
    <m/>
    <m/>
    <m/>
    <m/>
    <s v="-32.225023234100800"/>
    <s v="-58.14227290290170"/>
  </r>
  <r>
    <x v="30"/>
    <n v="76"/>
    <x v="7"/>
    <s v="San José"/>
    <m/>
    <m/>
    <m/>
    <m/>
    <s v="-32.20771817672180"/>
    <s v="-58.21879820849250"/>
  </r>
  <r>
    <x v="30"/>
    <n v="77"/>
    <x v="9"/>
    <s v="Concordia"/>
    <m/>
    <m/>
    <m/>
    <m/>
    <s v="-31.392222"/>
    <s v="-58.016944"/>
  </r>
  <r>
    <x v="30"/>
    <n v="78"/>
    <x v="10"/>
    <s v="Chajarí"/>
    <m/>
    <m/>
    <m/>
    <m/>
    <s v="-30.766667"/>
    <s v="-57.983333"/>
  </r>
  <r>
    <x v="30"/>
    <n v="79"/>
    <x v="8"/>
    <s v="Holt Ibicuy"/>
    <m/>
    <m/>
    <m/>
    <m/>
    <s v="-33.7943616"/>
    <s v="-59.1226071"/>
  </r>
  <r>
    <x v="30"/>
    <n v="80"/>
    <x v="8"/>
    <s v="Holt Ibicuy"/>
    <m/>
    <m/>
    <m/>
    <m/>
    <s v="-33.7943616"/>
    <s v="-59.1226071"/>
  </r>
  <r>
    <x v="30"/>
    <n v="81"/>
    <x v="8"/>
    <s v="Holt Ibicuy"/>
    <m/>
    <m/>
    <m/>
    <m/>
    <s v="-33.7943616"/>
    <s v="-59.1226071"/>
  </r>
  <r>
    <x v="30"/>
    <n v="82"/>
    <x v="8"/>
    <s v="Holt Ibicuy"/>
    <m/>
    <m/>
    <m/>
    <m/>
    <s v="-33.7943616"/>
    <s v="-59.1226071"/>
  </r>
  <r>
    <x v="30"/>
    <n v="83"/>
    <x v="8"/>
    <s v="Holt Ibicuy"/>
    <m/>
    <m/>
    <m/>
    <m/>
    <s v="-33.7943616"/>
    <s v="-59.1226071"/>
  </r>
  <r>
    <x v="30"/>
    <n v="84"/>
    <x v="8"/>
    <s v="Holt Ibicuy"/>
    <m/>
    <m/>
    <m/>
    <m/>
    <s v="-33.7943616"/>
    <s v="-59.1226071"/>
  </r>
  <r>
    <x v="30"/>
    <n v="85"/>
    <x v="8"/>
    <s v="Holt Ibicuy"/>
    <m/>
    <m/>
    <m/>
    <m/>
    <s v="-33.7943616"/>
    <s v="-59.1226071"/>
  </r>
  <r>
    <x v="30"/>
    <n v="86"/>
    <x v="8"/>
    <s v="Holt Ibicuy"/>
    <m/>
    <m/>
    <m/>
    <m/>
    <s v="-33.7943616"/>
    <s v="-59.1226071"/>
  </r>
  <r>
    <x v="30"/>
    <n v="87"/>
    <x v="8"/>
    <s v="Holt Ibicuy"/>
    <m/>
    <m/>
    <m/>
    <m/>
    <s v="-33.7943616"/>
    <s v="-59.1226071"/>
  </r>
  <r>
    <x v="30"/>
    <n v="88"/>
    <x v="8"/>
    <s v="Holt Ibicuy"/>
    <m/>
    <m/>
    <m/>
    <m/>
    <s v="-33.7943616"/>
    <s v="-59.1226071"/>
  </r>
  <r>
    <x v="30"/>
    <n v="89"/>
    <x v="8"/>
    <s v="Holt Ibicuy"/>
    <m/>
    <m/>
    <m/>
    <m/>
    <s v="-33.7943616"/>
    <s v="-59.1226071"/>
  </r>
  <r>
    <x v="30"/>
    <n v="90"/>
    <x v="8"/>
    <s v="Holt Ibicuy"/>
    <m/>
    <m/>
    <m/>
    <m/>
    <s v="-33.7943616"/>
    <s v="-59.1226071"/>
  </r>
  <r>
    <x v="30"/>
    <n v="91"/>
    <x v="8"/>
    <s v="Holt Ibicuy"/>
    <m/>
    <m/>
    <m/>
    <m/>
    <s v="-33.7943616"/>
    <s v="-59.1226071"/>
  </r>
  <r>
    <x v="30"/>
    <n v="92"/>
    <x v="8"/>
    <s v="Holt Ibicuy"/>
    <m/>
    <m/>
    <m/>
    <m/>
    <s v="-33.7943616"/>
    <s v="-59.1226071"/>
  </r>
  <r>
    <x v="31"/>
    <n v="93"/>
    <x v="8"/>
    <s v="Holt Ibicuy"/>
    <m/>
    <m/>
    <m/>
    <m/>
    <s v="-33.7943616"/>
    <s v="-59.1226071"/>
  </r>
  <r>
    <x v="32"/>
    <n v="94"/>
    <x v="7"/>
    <s v="Colón"/>
    <m/>
    <m/>
    <m/>
    <m/>
    <s v="-32.225023234100800"/>
    <s v="-58.14227290290170"/>
  </r>
  <r>
    <x v="32"/>
    <n v="95"/>
    <x v="7"/>
    <s v="Colón"/>
    <m/>
    <m/>
    <m/>
    <m/>
    <s v="-32.225023234100800"/>
    <s v="-58.14227290290170"/>
  </r>
  <r>
    <x v="32"/>
    <n v="96"/>
    <x v="7"/>
    <s v="Colón"/>
    <m/>
    <m/>
    <m/>
    <m/>
    <s v="-32.225023234100800"/>
    <s v="-58.14227290290170"/>
  </r>
  <r>
    <x v="32"/>
    <n v="97"/>
    <x v="7"/>
    <s v="Colón"/>
    <m/>
    <m/>
    <m/>
    <m/>
    <s v="-32.225023234100800"/>
    <s v="-58.14227290290170"/>
  </r>
  <r>
    <x v="32"/>
    <n v="98"/>
    <x v="7"/>
    <s v="Colón"/>
    <m/>
    <m/>
    <m/>
    <m/>
    <s v="-32.225023234100800"/>
    <s v="-58.14227290290170"/>
  </r>
  <r>
    <x v="32"/>
    <n v="99"/>
    <x v="7"/>
    <s v="Colón"/>
    <m/>
    <m/>
    <m/>
    <m/>
    <s v="-32.225023234100800"/>
    <s v="-58.14227290290170"/>
  </r>
  <r>
    <x v="32"/>
    <n v="100"/>
    <x v="8"/>
    <s v="Holt Ibicuy"/>
    <m/>
    <m/>
    <m/>
    <m/>
    <s v="-33.7943616"/>
    <s v="-59.1226071"/>
  </r>
  <r>
    <x v="32"/>
    <n v="101"/>
    <x v="8"/>
    <s v="Holt Ibicuy"/>
    <m/>
    <m/>
    <m/>
    <m/>
    <s v="-33.7943616"/>
    <s v="-59.1226071"/>
  </r>
  <r>
    <x v="32"/>
    <n v="102"/>
    <x v="8"/>
    <s v="Holt Ibicuy"/>
    <m/>
    <m/>
    <m/>
    <m/>
    <s v="-33.7943616"/>
    <s v="-59.1226071"/>
  </r>
  <r>
    <x v="32"/>
    <n v="103"/>
    <x v="8"/>
    <s v="Holt Ibicuy"/>
    <m/>
    <m/>
    <m/>
    <m/>
    <s v="-33.7943616"/>
    <s v="-59.1226071"/>
  </r>
  <r>
    <x v="32"/>
    <n v="104"/>
    <x v="8"/>
    <s v="Holt Ibicuy"/>
    <m/>
    <m/>
    <m/>
    <m/>
    <s v="-33.7943616"/>
    <s v="-59.1226071"/>
  </r>
  <r>
    <x v="32"/>
    <n v="105"/>
    <x v="8"/>
    <s v="Holt Ibicuy"/>
    <m/>
    <m/>
    <m/>
    <m/>
    <s v="-33.7943616"/>
    <s v="-59.1226071"/>
  </r>
  <r>
    <x v="32"/>
    <n v="106"/>
    <x v="8"/>
    <s v="Holt Ibicuy"/>
    <m/>
    <m/>
    <m/>
    <m/>
    <s v="-33.7943616"/>
    <s v="-59.1226071"/>
  </r>
  <r>
    <x v="32"/>
    <n v="107"/>
    <x v="8"/>
    <s v="Holt Ibicuy"/>
    <m/>
    <m/>
    <m/>
    <m/>
    <s v="-33.7943616"/>
    <s v="-59.1226071"/>
  </r>
  <r>
    <x v="33"/>
    <n v="108"/>
    <x v="10"/>
    <s v="Santa Ana"/>
    <m/>
    <m/>
    <m/>
    <m/>
    <s v="-30.9"/>
    <s v="-57.933333"/>
  </r>
  <r>
    <x v="33"/>
    <n v="109"/>
    <x v="8"/>
    <s v="Holt Ibicuy"/>
    <m/>
    <m/>
    <m/>
    <m/>
    <s v="-33.7943616"/>
    <s v="-59.1226071"/>
  </r>
  <r>
    <x v="33"/>
    <n v="110"/>
    <x v="8"/>
    <s v="Holt Ibicuy"/>
    <m/>
    <m/>
    <m/>
    <m/>
    <s v="-33.7943616"/>
    <s v="-59.1226071"/>
  </r>
  <r>
    <x v="33"/>
    <n v="111"/>
    <x v="8"/>
    <s v="Holt Ibicuy"/>
    <m/>
    <m/>
    <m/>
    <m/>
    <s v="-33.7943616"/>
    <s v="-59.1226071"/>
  </r>
  <r>
    <x v="33"/>
    <n v="112"/>
    <x v="8"/>
    <s v="Holt Ibicuy"/>
    <m/>
    <m/>
    <m/>
    <m/>
    <s v="-33.7943616"/>
    <s v="-59.1226071"/>
  </r>
  <r>
    <x v="34"/>
    <n v="113"/>
    <x v="8"/>
    <s v="Holt Ibicuy"/>
    <m/>
    <m/>
    <m/>
    <m/>
    <s v="-33.7943616"/>
    <s v="-59.1226071"/>
  </r>
  <r>
    <x v="34"/>
    <n v="114"/>
    <x v="1"/>
    <s v="Oro Verde"/>
    <m/>
    <m/>
    <m/>
    <m/>
    <s v="-31.816667"/>
    <s v="-60.516667"/>
  </r>
  <r>
    <x v="35"/>
    <n v="115"/>
    <x v="10"/>
    <s v="Santa Ana"/>
    <m/>
    <m/>
    <m/>
    <m/>
    <s v="-30.783333"/>
    <s v="-57.916667"/>
  </r>
  <r>
    <x v="35"/>
    <n v="116"/>
    <x v="1"/>
    <s v="Paraná"/>
    <m/>
    <m/>
    <m/>
    <m/>
    <s v="-31.740152119425900"/>
    <s v="-60.527417016781500"/>
  </r>
  <r>
    <x v="35"/>
    <n v="117"/>
    <x v="1"/>
    <s v="Paraná"/>
    <m/>
    <m/>
    <m/>
    <m/>
    <s v="-31.740152119425900"/>
    <s v="-60.527417016781500"/>
  </r>
  <r>
    <x v="36"/>
    <n v="118"/>
    <x v="10"/>
    <s v="Santa Ana"/>
    <m/>
    <m/>
    <m/>
    <m/>
    <s v="-30.9"/>
    <s v="-57.933333"/>
  </r>
  <r>
    <x v="36"/>
    <n v="119"/>
    <x v="2"/>
    <s v="Gualeguaychú"/>
    <m/>
    <m/>
    <m/>
    <m/>
    <s v="-33.007781712247300"/>
    <s v="-58.51068130506490"/>
  </r>
  <r>
    <x v="36"/>
    <n v="120"/>
    <x v="8"/>
    <s v="Holt Ibicuy"/>
    <m/>
    <m/>
    <m/>
    <m/>
    <s v="-33.7943616"/>
    <s v="-59.1226071"/>
  </r>
  <r>
    <x v="36"/>
    <n v="121"/>
    <x v="8"/>
    <s v="Holt Ibicuy"/>
    <m/>
    <m/>
    <m/>
    <m/>
    <s v="-33.7943616"/>
    <s v="-59.1226071"/>
  </r>
  <r>
    <x v="36"/>
    <n v="122"/>
    <x v="8"/>
    <s v="Holt Ibicuy"/>
    <m/>
    <m/>
    <m/>
    <m/>
    <s v="-33.7943616"/>
    <s v="-59.1226071"/>
  </r>
  <r>
    <x v="36"/>
    <n v="123"/>
    <x v="8"/>
    <s v="Holt Ibicuy"/>
    <m/>
    <m/>
    <m/>
    <m/>
    <s v="-33.7943616"/>
    <s v="-59.1226071"/>
  </r>
  <r>
    <x v="36"/>
    <n v="124"/>
    <x v="8"/>
    <s v="Holt Ibicuy"/>
    <m/>
    <m/>
    <m/>
    <m/>
    <s v="-33.7943616"/>
    <s v="-59.1226071"/>
  </r>
  <r>
    <x v="36"/>
    <n v="125"/>
    <x v="8"/>
    <s v="Holt Ibicuy"/>
    <m/>
    <m/>
    <m/>
    <m/>
    <s v="-33.7943616"/>
    <s v="-59.1226071"/>
  </r>
  <r>
    <x v="36"/>
    <n v="126"/>
    <x v="8"/>
    <s v="Holt Ibicuy"/>
    <m/>
    <m/>
    <m/>
    <m/>
    <s v="-33.7943616"/>
    <s v="-59.1226071"/>
  </r>
  <r>
    <x v="36"/>
    <n v="127"/>
    <x v="1"/>
    <s v="Paraná"/>
    <m/>
    <m/>
    <m/>
    <m/>
    <s v="-31.740152119425900"/>
    <s v="-60.527417016781500"/>
  </r>
  <r>
    <x v="36"/>
    <n v="128"/>
    <x v="1"/>
    <s v="Paraná"/>
    <m/>
    <m/>
    <m/>
    <m/>
    <s v="-31.740152119425900"/>
    <s v="-60.527417016781500"/>
  </r>
  <r>
    <x v="36"/>
    <n v="129"/>
    <x v="1"/>
    <s v="Paraná"/>
    <m/>
    <m/>
    <m/>
    <m/>
    <s v="-31.740152119425900"/>
    <s v="-60.527417016781500"/>
  </r>
  <r>
    <x v="36"/>
    <n v="130"/>
    <x v="1"/>
    <s v="Paraná"/>
    <m/>
    <m/>
    <m/>
    <m/>
    <s v="-31.740152119425900"/>
    <s v="-60.527417016781500"/>
  </r>
  <r>
    <x v="36"/>
    <n v="131"/>
    <x v="1"/>
    <s v="Paraná"/>
    <m/>
    <m/>
    <m/>
    <m/>
    <s v="-31.740152119425900"/>
    <s v="-60.527417016781500"/>
  </r>
  <r>
    <x v="36"/>
    <n v="132"/>
    <x v="1"/>
    <s v="Paraná"/>
    <m/>
    <m/>
    <m/>
    <m/>
    <s v="-31.740152119425900"/>
    <s v="-60.527417016781500"/>
  </r>
  <r>
    <x v="36"/>
    <n v="133"/>
    <x v="1"/>
    <s v="Paraná"/>
    <m/>
    <m/>
    <m/>
    <m/>
    <s v="-31.740152119425900"/>
    <s v="-60.527417016781500"/>
  </r>
  <r>
    <x v="36"/>
    <n v="134"/>
    <x v="1"/>
    <s v="Paraná"/>
    <m/>
    <m/>
    <m/>
    <m/>
    <s v="-31.740152119425900"/>
    <s v="-60.527417016781500"/>
  </r>
  <r>
    <x v="36"/>
    <n v="135"/>
    <x v="1"/>
    <s v="Paraná"/>
    <m/>
    <m/>
    <m/>
    <m/>
    <s v="-31.740152119425900"/>
    <s v="-60.527417016781500"/>
  </r>
  <r>
    <x v="37"/>
    <n v="136"/>
    <x v="10"/>
    <s v="Santa Ana"/>
    <m/>
    <m/>
    <m/>
    <m/>
    <s v="-30.9"/>
    <s v="-57.933333"/>
  </r>
  <r>
    <x v="37"/>
    <n v="137"/>
    <x v="1"/>
    <s v="Paraná"/>
    <m/>
    <m/>
    <m/>
    <m/>
    <s v="-31.740152119425900"/>
    <s v="-60.527417016781500"/>
  </r>
  <r>
    <x v="37"/>
    <n v="138"/>
    <x v="1"/>
    <s v="Paraná"/>
    <m/>
    <m/>
    <m/>
    <m/>
    <s v="-31.740152119425900"/>
    <s v="-60.527417016781500"/>
  </r>
  <r>
    <x v="37"/>
    <n v="139"/>
    <x v="1"/>
    <s v="Paraná"/>
    <m/>
    <m/>
    <m/>
    <m/>
    <s v="-31.740152119425900"/>
    <s v="-60.527417016781500"/>
  </r>
  <r>
    <x v="37"/>
    <n v="140"/>
    <x v="1"/>
    <s v="Paraná"/>
    <m/>
    <m/>
    <m/>
    <m/>
    <s v="-31.740152119425900"/>
    <s v="-60.527417016781500"/>
  </r>
  <r>
    <x v="37"/>
    <n v="141"/>
    <x v="1"/>
    <s v="Paraná"/>
    <m/>
    <m/>
    <m/>
    <m/>
    <s v="-31.740152119425900"/>
    <s v="-60.527417016781500"/>
  </r>
  <r>
    <x v="37"/>
    <n v="142"/>
    <x v="1"/>
    <s v="Paraná"/>
    <m/>
    <m/>
    <m/>
    <m/>
    <s v="-31.740152119425900"/>
    <s v="-60.527417016781500"/>
  </r>
  <r>
    <x v="37"/>
    <n v="143"/>
    <x v="1"/>
    <s v="Paraná"/>
    <m/>
    <m/>
    <m/>
    <m/>
    <s v="-31.740152119425900"/>
    <s v="-60.527417016781500"/>
  </r>
  <r>
    <x v="37"/>
    <n v="144"/>
    <x v="1"/>
    <s v="Paraná"/>
    <m/>
    <m/>
    <m/>
    <m/>
    <s v="-31.740152119425900"/>
    <s v="-60.527417016781500"/>
  </r>
  <r>
    <x v="37"/>
    <n v="145"/>
    <x v="1"/>
    <s v="Paraná"/>
    <m/>
    <m/>
    <m/>
    <m/>
    <s v="-31.740152119425900"/>
    <s v="-60.527417016781500"/>
  </r>
  <r>
    <x v="38"/>
    <n v="146"/>
    <x v="10"/>
    <s v="Santa Ana"/>
    <m/>
    <m/>
    <m/>
    <m/>
    <s v="-30.9"/>
    <s v="-57.933333"/>
  </r>
  <r>
    <x v="38"/>
    <n v="147"/>
    <x v="10"/>
    <s v="Santa Ana"/>
    <m/>
    <m/>
    <m/>
    <m/>
    <s v="-30.9"/>
    <s v="-57.933333"/>
  </r>
  <r>
    <x v="38"/>
    <n v="148"/>
    <x v="10"/>
    <s v="Santa Ana"/>
    <m/>
    <m/>
    <m/>
    <m/>
    <s v="-30.9"/>
    <s v="-57.933333"/>
  </r>
  <r>
    <x v="38"/>
    <n v="149"/>
    <x v="10"/>
    <s v="Santa Ana"/>
    <m/>
    <m/>
    <m/>
    <m/>
    <s v="-30.9"/>
    <s v="-57.933333"/>
  </r>
  <r>
    <x v="38"/>
    <n v="150"/>
    <x v="10"/>
    <s v="Santa Ana"/>
    <m/>
    <m/>
    <m/>
    <m/>
    <s v="-30.9"/>
    <s v="-57.933333"/>
  </r>
  <r>
    <x v="38"/>
    <n v="151"/>
    <x v="2"/>
    <s v="Gualeguaychú"/>
    <m/>
    <m/>
    <m/>
    <m/>
    <s v="-33.007781712247300"/>
    <s v="-58.51068130506490"/>
  </r>
  <r>
    <x v="38"/>
    <n v="152"/>
    <x v="1"/>
    <s v="Paraná"/>
    <m/>
    <m/>
    <m/>
    <m/>
    <s v="-31.740152119425900"/>
    <s v="-60.527417016781500"/>
  </r>
  <r>
    <x v="38"/>
    <n v="153"/>
    <x v="1"/>
    <s v="Paraná"/>
    <m/>
    <m/>
    <m/>
    <m/>
    <s v="-31.740152119425900"/>
    <s v="-60.527417016781500"/>
  </r>
  <r>
    <x v="38"/>
    <n v="154"/>
    <x v="1"/>
    <s v="Paraná"/>
    <m/>
    <m/>
    <m/>
    <m/>
    <s v="-31.740152119425900"/>
    <s v="-60.527417016781500"/>
  </r>
  <r>
    <x v="38"/>
    <n v="155"/>
    <x v="1"/>
    <s v="Paraná"/>
    <m/>
    <m/>
    <m/>
    <m/>
    <s v="-31.740152119425900"/>
    <s v="-60.527417016781500"/>
  </r>
  <r>
    <x v="38"/>
    <n v="156"/>
    <x v="1"/>
    <s v="Paraná"/>
    <m/>
    <m/>
    <m/>
    <m/>
    <s v="-31.740152119425900"/>
    <s v="-60.527417016781500"/>
  </r>
  <r>
    <x v="38"/>
    <n v="157"/>
    <x v="1"/>
    <s v="Paraná"/>
    <m/>
    <m/>
    <m/>
    <m/>
    <s v="-31.740152119425900"/>
    <s v="-60.527417016781500"/>
  </r>
  <r>
    <x v="38"/>
    <n v="158"/>
    <x v="1"/>
    <s v="Paraná"/>
    <m/>
    <m/>
    <m/>
    <m/>
    <s v="-31.740152119425900"/>
    <s v="-60.527417016781500"/>
  </r>
  <r>
    <x v="38"/>
    <n v="159"/>
    <x v="1"/>
    <s v="Paraná"/>
    <m/>
    <m/>
    <m/>
    <m/>
    <s v="-31.740152119425900"/>
    <s v="-60.527417016781500"/>
  </r>
  <r>
    <x v="38"/>
    <n v="160"/>
    <x v="1"/>
    <s v="Paraná"/>
    <m/>
    <m/>
    <m/>
    <m/>
    <s v="-31.740152119425900"/>
    <s v="-60.527417016781500"/>
  </r>
  <r>
    <x v="38"/>
    <n v="161"/>
    <x v="1"/>
    <s v="Paraná"/>
    <m/>
    <m/>
    <m/>
    <m/>
    <s v="-31.740152119425900"/>
    <s v="-60.527417016781500"/>
  </r>
  <r>
    <x v="39"/>
    <n v="162"/>
    <x v="10"/>
    <s v="Santa Ana"/>
    <m/>
    <m/>
    <m/>
    <m/>
    <s v="-30.9"/>
    <s v="-57.933333"/>
  </r>
  <r>
    <x v="39"/>
    <n v="163"/>
    <x v="10"/>
    <s v="Santa Ana"/>
    <m/>
    <m/>
    <m/>
    <m/>
    <s v="-30.9"/>
    <s v="-57.933333"/>
  </r>
  <r>
    <x v="39"/>
    <n v="164"/>
    <x v="10"/>
    <s v="Santa Ana"/>
    <m/>
    <m/>
    <m/>
    <m/>
    <s v="-30.9"/>
    <s v="-57.933333"/>
  </r>
  <r>
    <x v="39"/>
    <n v="165"/>
    <x v="10"/>
    <s v="Santa Ana"/>
    <m/>
    <m/>
    <m/>
    <m/>
    <s v="-30.9"/>
    <s v="-57.933333"/>
  </r>
  <r>
    <x v="39"/>
    <n v="166"/>
    <x v="1"/>
    <s v="Paraná"/>
    <m/>
    <m/>
    <m/>
    <m/>
    <s v="-31.740152119425900"/>
    <s v="-60.527417016781500"/>
  </r>
  <r>
    <x v="39"/>
    <n v="167"/>
    <x v="1"/>
    <s v="Paraná"/>
    <m/>
    <m/>
    <m/>
    <m/>
    <s v="-31.740152119425900"/>
    <s v="-60.527417016781500"/>
  </r>
  <r>
    <x v="39"/>
    <n v="168"/>
    <x v="1"/>
    <s v="Paraná"/>
    <m/>
    <m/>
    <m/>
    <m/>
    <s v="-31.740152119425900"/>
    <s v="-60.527417016781500"/>
  </r>
  <r>
    <x v="39"/>
    <n v="169"/>
    <x v="1"/>
    <s v="Paraná"/>
    <m/>
    <m/>
    <m/>
    <m/>
    <s v="-31.740152119425900"/>
    <s v="-60.527417016781500"/>
  </r>
  <r>
    <x v="39"/>
    <n v="170"/>
    <x v="1"/>
    <s v="Paraná"/>
    <m/>
    <m/>
    <m/>
    <m/>
    <s v="-31.740152119425900"/>
    <s v="-60.527417016781500"/>
  </r>
  <r>
    <x v="39"/>
    <n v="171"/>
    <x v="1"/>
    <s v="Paraná"/>
    <m/>
    <m/>
    <m/>
    <m/>
    <s v="-31.740152119425900"/>
    <s v="-60.527417016781500"/>
  </r>
  <r>
    <x v="39"/>
    <n v="172"/>
    <x v="1"/>
    <s v="Paraná"/>
    <m/>
    <m/>
    <m/>
    <m/>
    <s v="-31.740152119425900"/>
    <s v="-60.527417016781500"/>
  </r>
  <r>
    <x v="39"/>
    <n v="173"/>
    <x v="1"/>
    <s v="Paraná"/>
    <m/>
    <m/>
    <m/>
    <m/>
    <s v="-31.740152119425900"/>
    <s v="-60.527417016781500"/>
  </r>
  <r>
    <x v="39"/>
    <n v="174"/>
    <x v="1"/>
    <s v="Paraná"/>
    <m/>
    <m/>
    <m/>
    <m/>
    <s v="-31.740152119425900"/>
    <s v="-60.527417016781500"/>
  </r>
  <r>
    <x v="39"/>
    <n v="175"/>
    <x v="1"/>
    <s v="Paraná"/>
    <m/>
    <m/>
    <m/>
    <m/>
    <s v="-31.740152119425900"/>
    <s v="-60.527417016781500"/>
  </r>
  <r>
    <x v="39"/>
    <n v="176"/>
    <x v="1"/>
    <s v="Paraná"/>
    <m/>
    <m/>
    <m/>
    <m/>
    <s v="-31.740152119425900"/>
    <s v="-60.527417016781500"/>
  </r>
  <r>
    <x v="39"/>
    <n v="177"/>
    <x v="1"/>
    <s v="Paraná"/>
    <m/>
    <m/>
    <m/>
    <m/>
    <s v="-31.740152119425900"/>
    <s v="-60.527417016781500"/>
  </r>
  <r>
    <x v="39"/>
    <n v="178"/>
    <x v="1"/>
    <s v="Paraná"/>
    <m/>
    <m/>
    <m/>
    <m/>
    <s v="-31.740152119425900"/>
    <s v="-60.527417016781500"/>
  </r>
  <r>
    <x v="39"/>
    <n v="179"/>
    <x v="11"/>
    <s v="Concepción del Uruguay"/>
    <m/>
    <m/>
    <m/>
    <m/>
    <s v="-32.483333"/>
    <s v="-58.233333"/>
  </r>
  <r>
    <x v="40"/>
    <n v="180"/>
    <x v="10"/>
    <s v="Santa Ana"/>
    <m/>
    <m/>
    <m/>
    <m/>
    <s v="-30.9"/>
    <s v="-57.933333"/>
  </r>
  <r>
    <x v="40"/>
    <n v="181"/>
    <x v="10"/>
    <s v="Santa Ana"/>
    <m/>
    <m/>
    <m/>
    <m/>
    <s v="-30.9"/>
    <s v="-57.933333"/>
  </r>
  <r>
    <x v="40"/>
    <n v="182"/>
    <x v="10"/>
    <s v="Santa Ana"/>
    <m/>
    <m/>
    <m/>
    <m/>
    <s v="-30.9"/>
    <s v="-57.933333"/>
  </r>
  <r>
    <x v="40"/>
    <n v="183"/>
    <x v="10"/>
    <s v="Santa Ana"/>
    <m/>
    <m/>
    <m/>
    <m/>
    <s v="-30.9"/>
    <s v="-57.933333"/>
  </r>
  <r>
    <x v="40"/>
    <n v="184"/>
    <x v="10"/>
    <s v="Santa Ana"/>
    <m/>
    <m/>
    <m/>
    <m/>
    <s v="-30.9"/>
    <s v="-57.933333"/>
  </r>
  <r>
    <x v="40"/>
    <n v="185"/>
    <x v="10"/>
    <s v="Santa Ana"/>
    <m/>
    <m/>
    <m/>
    <m/>
    <s v="-30.9"/>
    <s v="-57.933333"/>
  </r>
  <r>
    <x v="40"/>
    <n v="186"/>
    <x v="10"/>
    <s v="Santa Ana"/>
    <m/>
    <m/>
    <m/>
    <m/>
    <s v="-30.9"/>
    <s v="-57.933333"/>
  </r>
  <r>
    <x v="40"/>
    <n v="187"/>
    <x v="8"/>
    <s v="Holt Ibicuy"/>
    <m/>
    <m/>
    <m/>
    <m/>
    <s v="-33.7943616"/>
    <s v="-59.1226071"/>
  </r>
  <r>
    <x v="40"/>
    <n v="188"/>
    <x v="8"/>
    <s v="Holt Ibicuy"/>
    <m/>
    <m/>
    <m/>
    <m/>
    <s v="-33.7943616"/>
    <s v="-59.1226071"/>
  </r>
  <r>
    <x v="40"/>
    <n v="189"/>
    <x v="1"/>
    <s v="Paraná"/>
    <m/>
    <m/>
    <m/>
    <m/>
    <s v="-31.740152119425900"/>
    <s v="-60.527417016781500"/>
  </r>
  <r>
    <x v="40"/>
    <n v="190"/>
    <x v="1"/>
    <s v="Paraná"/>
    <m/>
    <m/>
    <m/>
    <m/>
    <s v="-31.740152119425900"/>
    <s v="-60.527417016781500"/>
  </r>
  <r>
    <x v="40"/>
    <n v="191"/>
    <x v="1"/>
    <s v="Paraná"/>
    <m/>
    <m/>
    <m/>
    <m/>
    <s v="-31.740152119425900"/>
    <s v="-60.527417016781500"/>
  </r>
  <r>
    <x v="40"/>
    <n v="192"/>
    <x v="1"/>
    <s v="Paraná"/>
    <m/>
    <m/>
    <m/>
    <m/>
    <s v="-31.740152119425900"/>
    <s v="-60.527417016781500"/>
  </r>
  <r>
    <x v="40"/>
    <n v="193"/>
    <x v="1"/>
    <s v="Paraná"/>
    <m/>
    <m/>
    <m/>
    <m/>
    <s v="-31.740152119425900"/>
    <s v="-60.527417016781500"/>
  </r>
  <r>
    <x v="40"/>
    <n v="194"/>
    <x v="1"/>
    <s v="Paraná"/>
    <m/>
    <m/>
    <m/>
    <m/>
    <s v="-31.740152119425900"/>
    <s v="-60.527417016781500"/>
  </r>
  <r>
    <x v="40"/>
    <n v="195"/>
    <x v="1"/>
    <s v="Paraná"/>
    <m/>
    <m/>
    <m/>
    <m/>
    <s v="-31.740152119425900"/>
    <s v="-60.527417016781500"/>
  </r>
  <r>
    <x v="40"/>
    <n v="196"/>
    <x v="1"/>
    <s v="Paraná"/>
    <m/>
    <m/>
    <m/>
    <m/>
    <s v="-31.740152119425900"/>
    <s v="-60.527417016781500"/>
  </r>
  <r>
    <x v="40"/>
    <n v="197"/>
    <x v="1"/>
    <s v="Paraná"/>
    <m/>
    <m/>
    <m/>
    <m/>
    <s v="-31.740152119425900"/>
    <s v="-60.527417016781500"/>
  </r>
  <r>
    <x v="40"/>
    <n v="198"/>
    <x v="1"/>
    <s v="Paraná"/>
    <m/>
    <m/>
    <m/>
    <m/>
    <s v="-31.740152119425900"/>
    <s v="-60.527417016781500"/>
  </r>
  <r>
    <x v="40"/>
    <n v="199"/>
    <x v="1"/>
    <s v="Paraná"/>
    <m/>
    <m/>
    <m/>
    <m/>
    <s v="-31.740152119425900"/>
    <s v="-60.527417016781500"/>
  </r>
  <r>
    <x v="41"/>
    <n v="200"/>
    <x v="10"/>
    <s v="Santa Ana"/>
    <m/>
    <m/>
    <m/>
    <m/>
    <s v="-30.9"/>
    <s v="-57.933333"/>
  </r>
  <r>
    <x v="41"/>
    <n v="201"/>
    <x v="10"/>
    <s v="Santa Ana"/>
    <m/>
    <m/>
    <m/>
    <m/>
    <s v="-30.9"/>
    <s v="-57.933333"/>
  </r>
  <r>
    <x v="41"/>
    <n v="202"/>
    <x v="10"/>
    <s v="Santa Ana"/>
    <m/>
    <m/>
    <m/>
    <m/>
    <s v="-30.9"/>
    <s v="-57.933333"/>
  </r>
  <r>
    <x v="41"/>
    <n v="203"/>
    <x v="10"/>
    <s v="Santa Ana"/>
    <m/>
    <m/>
    <m/>
    <m/>
    <s v="-30.9"/>
    <s v="-57.933333"/>
  </r>
  <r>
    <x v="41"/>
    <n v="204"/>
    <x v="8"/>
    <s v="Holt Ibicuy"/>
    <m/>
    <m/>
    <m/>
    <m/>
    <s v="-33.7943616"/>
    <s v="-59.1226071"/>
  </r>
  <r>
    <x v="41"/>
    <n v="205"/>
    <x v="8"/>
    <s v="Holt Ibicuy"/>
    <m/>
    <m/>
    <m/>
    <m/>
    <s v="-33.7943616"/>
    <s v="-59.1226071"/>
  </r>
  <r>
    <x v="41"/>
    <n v="206"/>
    <x v="8"/>
    <s v="Holt Ibicuy"/>
    <m/>
    <m/>
    <m/>
    <m/>
    <s v="-33.7943616"/>
    <s v="-59.1226071"/>
  </r>
  <r>
    <x v="41"/>
    <n v="207"/>
    <x v="1"/>
    <s v="Paraná"/>
    <m/>
    <m/>
    <m/>
    <m/>
    <s v="-31.740152119425900"/>
    <s v="-60.527417016781500"/>
  </r>
  <r>
    <x v="41"/>
    <n v="208"/>
    <x v="1"/>
    <s v="Paraná"/>
    <m/>
    <m/>
    <m/>
    <m/>
    <s v="-31.740152119425900"/>
    <s v="-60.527417016781500"/>
  </r>
  <r>
    <x v="41"/>
    <n v="209"/>
    <x v="1"/>
    <s v="Paraná"/>
    <m/>
    <m/>
    <m/>
    <m/>
    <s v="-31.740152119425900"/>
    <s v="-60.527417016781500"/>
  </r>
  <r>
    <x v="41"/>
    <n v="210"/>
    <x v="1"/>
    <s v="Paraná"/>
    <m/>
    <m/>
    <m/>
    <m/>
    <s v="-31.740152119425900"/>
    <s v="-60.527417016781500"/>
  </r>
  <r>
    <x v="41"/>
    <n v="211"/>
    <x v="1"/>
    <s v="Paraná"/>
    <m/>
    <m/>
    <m/>
    <m/>
    <s v="-31.740152119425900"/>
    <s v="-60.527417016781500"/>
  </r>
  <r>
    <x v="41"/>
    <n v="212"/>
    <x v="1"/>
    <s v="Paraná"/>
    <m/>
    <m/>
    <m/>
    <m/>
    <s v="-31.740152119425900"/>
    <s v="-60.527417016781500"/>
  </r>
  <r>
    <x v="41"/>
    <n v="213"/>
    <x v="1"/>
    <s v="Paraná"/>
    <m/>
    <m/>
    <m/>
    <m/>
    <s v="-31.740152119425900"/>
    <s v="-60.527417016781500"/>
  </r>
  <r>
    <x v="41"/>
    <n v="214"/>
    <x v="1"/>
    <s v="Paraná"/>
    <m/>
    <m/>
    <m/>
    <m/>
    <s v="-31.740152119425900"/>
    <s v="-60.527417016781500"/>
  </r>
  <r>
    <x v="41"/>
    <n v="215"/>
    <x v="1"/>
    <s v="Paraná"/>
    <m/>
    <m/>
    <m/>
    <m/>
    <s v="-31.740152119425900"/>
    <s v="-60.527417016781500"/>
  </r>
  <r>
    <x v="41"/>
    <n v="216"/>
    <x v="1"/>
    <s v="Paraná"/>
    <m/>
    <m/>
    <m/>
    <m/>
    <s v="-31.740152119425900"/>
    <s v="-60.527417016781500"/>
  </r>
  <r>
    <x v="42"/>
    <n v="217"/>
    <x v="10"/>
    <s v="Santa Ana"/>
    <m/>
    <m/>
    <m/>
    <m/>
    <s v="-30.9"/>
    <s v="-57.933333"/>
  </r>
  <r>
    <x v="42"/>
    <n v="218"/>
    <x v="10"/>
    <s v="Santa Ana"/>
    <m/>
    <m/>
    <m/>
    <m/>
    <s v="-30.9"/>
    <s v="-57.933333"/>
  </r>
  <r>
    <x v="42"/>
    <n v="219"/>
    <x v="10"/>
    <s v="Santa Ana"/>
    <m/>
    <m/>
    <m/>
    <m/>
    <s v="-30.9"/>
    <s v="-57.933333"/>
  </r>
  <r>
    <x v="42"/>
    <n v="220"/>
    <x v="10"/>
    <s v="Santa Ana"/>
    <m/>
    <m/>
    <m/>
    <m/>
    <s v="-30.9"/>
    <s v="-57.933333"/>
  </r>
  <r>
    <x v="42"/>
    <n v="221"/>
    <x v="10"/>
    <s v="Santa Ana"/>
    <m/>
    <m/>
    <m/>
    <m/>
    <s v="-30.9"/>
    <s v="-57.933333"/>
  </r>
  <r>
    <x v="42"/>
    <n v="222"/>
    <x v="10"/>
    <s v="Santa Ana"/>
    <m/>
    <m/>
    <m/>
    <m/>
    <s v="-30.9"/>
    <s v="-57.933333"/>
  </r>
  <r>
    <x v="42"/>
    <n v="223"/>
    <x v="10"/>
    <s v="Santa Ana"/>
    <m/>
    <m/>
    <m/>
    <m/>
    <s v="-30.9"/>
    <s v="-57.933333"/>
  </r>
  <r>
    <x v="42"/>
    <n v="224"/>
    <x v="10"/>
    <s v="Santa Ana"/>
    <m/>
    <m/>
    <m/>
    <m/>
    <s v="-30.9"/>
    <s v="-57.933333"/>
  </r>
  <r>
    <x v="42"/>
    <n v="225"/>
    <x v="10"/>
    <s v="Santa Ana"/>
    <m/>
    <m/>
    <m/>
    <m/>
    <s v="-30.9"/>
    <s v="-57.933333"/>
  </r>
  <r>
    <x v="42"/>
    <n v="226"/>
    <x v="10"/>
    <s v="Santa Ana"/>
    <m/>
    <m/>
    <m/>
    <m/>
    <s v="-30.9"/>
    <s v="-57.933333"/>
  </r>
  <r>
    <x v="42"/>
    <n v="227"/>
    <x v="10"/>
    <s v="Santa Ana"/>
    <m/>
    <m/>
    <m/>
    <m/>
    <s v="-30.9"/>
    <s v="-57.933333"/>
  </r>
  <r>
    <x v="42"/>
    <n v="228"/>
    <x v="10"/>
    <s v="Santa Ana"/>
    <m/>
    <m/>
    <m/>
    <m/>
    <s v="-30.9"/>
    <s v="-57.933333"/>
  </r>
  <r>
    <x v="42"/>
    <n v="229"/>
    <x v="1"/>
    <s v="Paraná"/>
    <m/>
    <m/>
    <m/>
    <m/>
    <s v="-31.740152119425900"/>
    <s v="-60.527417016781500"/>
  </r>
  <r>
    <x v="42"/>
    <n v="230"/>
    <x v="1"/>
    <s v="Paraná"/>
    <m/>
    <m/>
    <m/>
    <m/>
    <s v="-31.740152119425900"/>
    <s v="-60.527417016781500"/>
  </r>
  <r>
    <x v="42"/>
    <n v="231"/>
    <x v="1"/>
    <s v="Paraná"/>
    <m/>
    <m/>
    <m/>
    <m/>
    <s v="-31.740152119425900"/>
    <s v="-60.527417016781500"/>
  </r>
  <r>
    <x v="42"/>
    <n v="232"/>
    <x v="1"/>
    <s v="Paraná"/>
    <m/>
    <m/>
    <m/>
    <m/>
    <s v="-31.740152119425900"/>
    <s v="-60.527417016781500"/>
  </r>
  <r>
    <x v="42"/>
    <n v="233"/>
    <x v="1"/>
    <s v="Paraná"/>
    <m/>
    <m/>
    <m/>
    <m/>
    <s v="-31.740152119425900"/>
    <s v="-60.527417016781500"/>
  </r>
  <r>
    <x v="42"/>
    <n v="234"/>
    <x v="1"/>
    <s v="Paraná"/>
    <m/>
    <m/>
    <m/>
    <m/>
    <s v="-31.740152119425900"/>
    <s v="-60.527417016781500"/>
  </r>
  <r>
    <x v="42"/>
    <n v="235"/>
    <x v="1"/>
    <s v="Paraná"/>
    <m/>
    <m/>
    <m/>
    <m/>
    <s v="-31.740152119425900"/>
    <s v="-60.527417016781500"/>
  </r>
  <r>
    <x v="42"/>
    <n v="236"/>
    <x v="1"/>
    <s v="Paraná"/>
    <m/>
    <m/>
    <m/>
    <m/>
    <s v="-31.740152119425900"/>
    <s v="-60.527417016781500"/>
  </r>
  <r>
    <x v="43"/>
    <n v="237"/>
    <x v="10"/>
    <s v="Santa Ana"/>
    <m/>
    <m/>
    <m/>
    <m/>
    <s v="-30.9"/>
    <s v="-57.933333"/>
  </r>
  <r>
    <x v="43"/>
    <n v="238"/>
    <x v="2"/>
    <s v="Gualeguaychú"/>
    <m/>
    <m/>
    <m/>
    <m/>
    <s v="-33.007781712247300"/>
    <s v="-58.51068130506490"/>
  </r>
  <r>
    <x v="43"/>
    <n v="239"/>
    <x v="2"/>
    <s v="Gualeguaychú"/>
    <m/>
    <m/>
    <m/>
    <m/>
    <s v="-33.007781712247300"/>
    <s v="-58.51068130506490"/>
  </r>
  <r>
    <x v="43"/>
    <n v="240"/>
    <x v="1"/>
    <s v="Paraná"/>
    <m/>
    <m/>
    <m/>
    <m/>
    <s v="-31.740152119425900"/>
    <s v="-60.527417016781500"/>
  </r>
  <r>
    <x v="43"/>
    <n v="241"/>
    <x v="1"/>
    <s v="Paraná"/>
    <m/>
    <m/>
    <m/>
    <m/>
    <s v="-31.740152119425900"/>
    <s v="-60.527417016781500"/>
  </r>
  <r>
    <x v="43"/>
    <n v="242"/>
    <x v="1"/>
    <s v="Paraná"/>
    <m/>
    <m/>
    <m/>
    <m/>
    <s v="-31.740152119425900"/>
    <s v="-60.527417016781500"/>
  </r>
  <r>
    <x v="43"/>
    <n v="243"/>
    <x v="1"/>
    <s v="Paraná"/>
    <m/>
    <m/>
    <m/>
    <m/>
    <s v="-31.740152119425900"/>
    <s v="-60.527417016781500"/>
  </r>
  <r>
    <x v="43"/>
    <n v="244"/>
    <x v="1"/>
    <s v="Paraná"/>
    <m/>
    <m/>
    <m/>
    <m/>
    <s v="-31.740152119425900"/>
    <s v="-60.527417016781500"/>
  </r>
  <r>
    <x v="43"/>
    <n v="245"/>
    <x v="1"/>
    <s v="Paraná"/>
    <m/>
    <m/>
    <m/>
    <m/>
    <s v="-31.740152119425900"/>
    <s v="-60.527417016781500"/>
  </r>
  <r>
    <x v="43"/>
    <n v="246"/>
    <x v="1"/>
    <s v="Paraná"/>
    <m/>
    <m/>
    <m/>
    <m/>
    <s v="-31.740152119425900"/>
    <s v="-60.527417016781500"/>
  </r>
  <r>
    <x v="44"/>
    <n v="247"/>
    <x v="7"/>
    <s v="Colonia Las Pepas"/>
    <m/>
    <m/>
    <m/>
    <m/>
    <s v="-32.1667"/>
    <s v="-58.55"/>
  </r>
  <r>
    <x v="44"/>
    <n v="248"/>
    <x v="10"/>
    <s v="Santa Ana"/>
    <m/>
    <m/>
    <m/>
    <m/>
    <s v="-30.9"/>
    <s v="-57.933333"/>
  </r>
  <r>
    <x v="44"/>
    <n v="249"/>
    <x v="10"/>
    <s v="Santa Ana"/>
    <m/>
    <m/>
    <m/>
    <m/>
    <s v="-30.9"/>
    <s v="-57.933333"/>
  </r>
  <r>
    <x v="44"/>
    <n v="250"/>
    <x v="10"/>
    <s v="Santa Ana"/>
    <m/>
    <m/>
    <m/>
    <m/>
    <s v="-30.9"/>
    <s v="-57.933333"/>
  </r>
  <r>
    <x v="44"/>
    <n v="251"/>
    <x v="10"/>
    <s v="Santa Ana"/>
    <m/>
    <m/>
    <m/>
    <m/>
    <s v="-30.9"/>
    <s v="-57.933333"/>
  </r>
  <r>
    <x v="44"/>
    <n v="252"/>
    <x v="10"/>
    <s v="Santa Ana"/>
    <m/>
    <m/>
    <m/>
    <m/>
    <s v="-30.9"/>
    <s v="-57.933333"/>
  </r>
  <r>
    <x v="44"/>
    <n v="253"/>
    <x v="10"/>
    <s v="Santa Ana"/>
    <m/>
    <m/>
    <m/>
    <m/>
    <s v="-30.9"/>
    <s v="-57.933333"/>
  </r>
  <r>
    <x v="44"/>
    <n v="254"/>
    <x v="10"/>
    <s v="Santa Ana"/>
    <m/>
    <m/>
    <m/>
    <m/>
    <s v="-30.9"/>
    <s v="-57.933333"/>
  </r>
  <r>
    <x v="44"/>
    <n v="255"/>
    <x v="10"/>
    <s v="Santa Ana"/>
    <m/>
    <m/>
    <m/>
    <m/>
    <s v="-30.9"/>
    <s v="-57.933333"/>
  </r>
  <r>
    <x v="44"/>
    <n v="256"/>
    <x v="10"/>
    <s v="Santa Ana"/>
    <m/>
    <m/>
    <m/>
    <m/>
    <s v="-30.9"/>
    <s v="-57.933333"/>
  </r>
  <r>
    <x v="44"/>
    <n v="257"/>
    <x v="10"/>
    <s v="Santa Ana"/>
    <m/>
    <m/>
    <m/>
    <m/>
    <s v="-30.9"/>
    <s v="-57.933333"/>
  </r>
  <r>
    <x v="44"/>
    <n v="258"/>
    <x v="10"/>
    <s v="Santa Ana"/>
    <m/>
    <m/>
    <m/>
    <m/>
    <s v="-30.9"/>
    <s v="-57.933333"/>
  </r>
  <r>
    <x v="44"/>
    <n v="259"/>
    <x v="10"/>
    <s v="Santa Ana"/>
    <m/>
    <m/>
    <m/>
    <m/>
    <s v="-30.9"/>
    <s v="-57.933333"/>
  </r>
  <r>
    <x v="44"/>
    <n v="260"/>
    <x v="10"/>
    <s v="Santa Ana"/>
    <m/>
    <m/>
    <m/>
    <m/>
    <s v="-30.9"/>
    <s v="-57.933333"/>
  </r>
  <r>
    <x v="44"/>
    <n v="261"/>
    <x v="2"/>
    <s v="Gualeguaychú"/>
    <m/>
    <m/>
    <m/>
    <m/>
    <s v="-33.007781712247300"/>
    <s v="-58.51068130506490"/>
  </r>
  <r>
    <x v="44"/>
    <n v="262"/>
    <x v="2"/>
    <s v="Gualeguaychú"/>
    <m/>
    <m/>
    <m/>
    <m/>
    <s v="-33.007781712247300"/>
    <s v="-58.51068130506490"/>
  </r>
  <r>
    <x v="44"/>
    <n v="263"/>
    <x v="2"/>
    <s v="Gualeguaychú"/>
    <m/>
    <m/>
    <m/>
    <m/>
    <s v="-33.007781712247300"/>
    <s v="-58.51068130506490"/>
  </r>
  <r>
    <x v="44"/>
    <n v="264"/>
    <x v="1"/>
    <s v="Paraná"/>
    <m/>
    <m/>
    <m/>
    <m/>
    <s v="-31.740152119425900"/>
    <s v="-60.527417016781500"/>
  </r>
  <r>
    <x v="44"/>
    <n v="265"/>
    <x v="1"/>
    <s v="Paraná"/>
    <m/>
    <m/>
    <m/>
    <m/>
    <s v="-31.740152119425900"/>
    <s v="-60.527417016781500"/>
  </r>
  <r>
    <x v="44"/>
    <n v="266"/>
    <x v="1"/>
    <s v="Paraná"/>
    <m/>
    <m/>
    <m/>
    <m/>
    <s v="-31.740152119425900"/>
    <s v="-60.527417016781500"/>
  </r>
  <r>
    <x v="44"/>
    <n v="267"/>
    <x v="1"/>
    <s v="Paraná"/>
    <m/>
    <m/>
    <m/>
    <m/>
    <s v="-31.740152119425900"/>
    <s v="-60.527417016781500"/>
  </r>
  <r>
    <x v="44"/>
    <n v="268"/>
    <x v="1"/>
    <s v="Paraná"/>
    <m/>
    <m/>
    <m/>
    <m/>
    <s v="-31.740152119425900"/>
    <s v="-60.527417016781500"/>
  </r>
  <r>
    <x v="44"/>
    <n v="269"/>
    <x v="1"/>
    <s v="Paraná"/>
    <m/>
    <m/>
    <m/>
    <m/>
    <s v="-31.740152119425900"/>
    <s v="-60.527417016781500"/>
  </r>
  <r>
    <x v="44"/>
    <n v="270"/>
    <x v="1"/>
    <s v="Paraná"/>
    <m/>
    <m/>
    <m/>
    <m/>
    <s v="-31.740152119425900"/>
    <s v="-60.527417016781500"/>
  </r>
  <r>
    <x v="44"/>
    <n v="271"/>
    <x v="1"/>
    <s v="Paraná"/>
    <m/>
    <m/>
    <m/>
    <m/>
    <s v="-31.740152119425900"/>
    <s v="-60.527417016781500"/>
  </r>
  <r>
    <x v="45"/>
    <n v="272"/>
    <x v="1"/>
    <s v="Colonia Avellaneda"/>
    <m/>
    <m/>
    <m/>
    <m/>
    <s v="-31.766944"/>
    <s v="-60.403889"/>
  </r>
  <r>
    <x v="45"/>
    <n v="273"/>
    <x v="1"/>
    <s v="Paraná"/>
    <m/>
    <m/>
    <m/>
    <m/>
    <s v="-31.740152119425900"/>
    <s v="-60.527417016781500"/>
  </r>
  <r>
    <x v="45"/>
    <n v="274"/>
    <x v="1"/>
    <s v="Paraná"/>
    <m/>
    <m/>
    <m/>
    <m/>
    <s v="-31.740152119425900"/>
    <s v="-60.527417016781500"/>
  </r>
  <r>
    <x v="45"/>
    <n v="275"/>
    <x v="1"/>
    <s v="Paraná"/>
    <m/>
    <m/>
    <m/>
    <m/>
    <s v="-31.740152119425900"/>
    <s v="-60.527417016781500"/>
  </r>
  <r>
    <x v="45"/>
    <n v="276"/>
    <x v="1"/>
    <s v="Paraná"/>
    <m/>
    <m/>
    <m/>
    <m/>
    <s v="-31.740152119425900"/>
    <s v="-60.527417016781500"/>
  </r>
  <r>
    <x v="46"/>
    <n v="277"/>
    <x v="7"/>
    <s v="Colonia Las Pepas"/>
    <m/>
    <m/>
    <m/>
    <m/>
    <s v="-32.1667"/>
    <s v="-58.55"/>
  </r>
  <r>
    <x v="46"/>
    <n v="278"/>
    <x v="7"/>
    <s v="Colonia Las Pepas"/>
    <m/>
    <m/>
    <m/>
    <m/>
    <s v="-32.1667"/>
    <s v="-58.55"/>
  </r>
  <r>
    <x v="46"/>
    <n v="279"/>
    <x v="1"/>
    <s v="Paraná"/>
    <m/>
    <m/>
    <m/>
    <m/>
    <s v="-31.740152119425900"/>
    <s v="-60.527417016781500"/>
  </r>
  <r>
    <x v="46"/>
    <n v="280"/>
    <x v="1"/>
    <s v="Paraná"/>
    <m/>
    <m/>
    <m/>
    <m/>
    <s v="-31.740152119425900"/>
    <s v="-60.527417016781500"/>
  </r>
  <r>
    <x v="46"/>
    <n v="281"/>
    <x v="1"/>
    <s v="Paraná"/>
    <m/>
    <m/>
    <m/>
    <m/>
    <s v="-31.740152119425900"/>
    <s v="-60.527417016781500"/>
  </r>
  <r>
    <x v="46"/>
    <n v="282"/>
    <x v="1"/>
    <s v="Paraná"/>
    <m/>
    <m/>
    <m/>
    <m/>
    <s v="-31.740152119425900"/>
    <s v="-60.527417016781500"/>
  </r>
  <r>
    <x v="46"/>
    <n v="283"/>
    <x v="1"/>
    <s v="Paraná"/>
    <m/>
    <m/>
    <m/>
    <m/>
    <s v="-31.740152119425900"/>
    <s v="-60.527417016781500"/>
  </r>
  <r>
    <x v="47"/>
    <n v="284"/>
    <x v="7"/>
    <s v="Colonia Las Pepas"/>
    <m/>
    <m/>
    <m/>
    <m/>
    <s v="-32.1667"/>
    <s v="-58.55"/>
  </r>
  <r>
    <x v="47"/>
    <n v="285"/>
    <x v="1"/>
    <s v="Crespo"/>
    <m/>
    <m/>
    <m/>
    <m/>
    <s v="-32.0233259"/>
    <s v="-60.3379925"/>
  </r>
  <r>
    <x v="47"/>
    <n v="286"/>
    <x v="1"/>
    <s v="Paraná"/>
    <m/>
    <m/>
    <m/>
    <m/>
    <s v="-31.740152119425900"/>
    <s v="-60.527417016781500"/>
  </r>
  <r>
    <x v="47"/>
    <n v="287"/>
    <x v="1"/>
    <s v="Paraná"/>
    <m/>
    <m/>
    <m/>
    <m/>
    <s v="-31.740152119425900"/>
    <s v="-60.527417016781500"/>
  </r>
  <r>
    <x v="47"/>
    <n v="288"/>
    <x v="1"/>
    <s v="Paraná"/>
    <m/>
    <m/>
    <m/>
    <m/>
    <s v="-31.740152119425900"/>
    <s v="-60.527417016781500"/>
  </r>
  <r>
    <x v="47"/>
    <n v="289"/>
    <x v="1"/>
    <s v="Paraná"/>
    <m/>
    <m/>
    <m/>
    <m/>
    <s v="-31.740152119425900"/>
    <s v="-60.527417016781500"/>
  </r>
  <r>
    <x v="47"/>
    <n v="290"/>
    <x v="1"/>
    <s v="Paraná"/>
    <m/>
    <m/>
    <m/>
    <m/>
    <s v="-31.740152119425900"/>
    <s v="-60.527417016781500"/>
  </r>
  <r>
    <x v="47"/>
    <n v="291"/>
    <x v="1"/>
    <s v="Paraná"/>
    <m/>
    <m/>
    <m/>
    <m/>
    <s v="-31.740152119425900"/>
    <s v="-60.527417016781500"/>
  </r>
  <r>
    <x v="47"/>
    <n v="292"/>
    <x v="1"/>
    <s v="Paraná"/>
    <m/>
    <m/>
    <m/>
    <m/>
    <s v="-31.740152119425900"/>
    <s v="-60.527417016781500"/>
  </r>
  <r>
    <x v="47"/>
    <n v="293"/>
    <x v="1"/>
    <s v="Paraná"/>
    <m/>
    <m/>
    <m/>
    <m/>
    <s v="-31.740152119425900"/>
    <s v="-60.527417016781500"/>
  </r>
  <r>
    <x v="48"/>
    <n v="294"/>
    <x v="7"/>
    <s v="Colonia Las Pepas"/>
    <m/>
    <m/>
    <m/>
    <m/>
    <s v="-32.1667"/>
    <s v="-58.55"/>
  </r>
  <r>
    <x v="48"/>
    <n v="295"/>
    <x v="7"/>
    <s v="Colonia Las Pepas"/>
    <m/>
    <m/>
    <m/>
    <m/>
    <s v="-32.1667"/>
    <s v="-58.55"/>
  </r>
  <r>
    <x v="48"/>
    <n v="296"/>
    <x v="7"/>
    <s v="Colonia Las Pepas"/>
    <m/>
    <m/>
    <m/>
    <m/>
    <s v="-32.1667"/>
    <s v="-58.55"/>
  </r>
  <r>
    <x v="48"/>
    <n v="297"/>
    <x v="7"/>
    <s v="Colonia Las Pepas"/>
    <m/>
    <m/>
    <m/>
    <m/>
    <s v="-32.1667"/>
    <s v="-58.55"/>
  </r>
  <r>
    <x v="48"/>
    <n v="298"/>
    <x v="7"/>
    <s v="Colonia Las Pepas"/>
    <m/>
    <m/>
    <m/>
    <m/>
    <s v="-32.1667"/>
    <s v="-58.55"/>
  </r>
  <r>
    <x v="48"/>
    <n v="299"/>
    <x v="10"/>
    <s v="Chajarí"/>
    <m/>
    <m/>
    <m/>
    <m/>
    <s v="-30.766667"/>
    <s v="-57.983333"/>
  </r>
  <r>
    <x v="48"/>
    <n v="300"/>
    <x v="10"/>
    <s v="Santa Ana"/>
    <m/>
    <m/>
    <m/>
    <m/>
    <s v="-30.9"/>
    <s v="-57.933333"/>
  </r>
  <r>
    <x v="48"/>
    <n v="301"/>
    <x v="10"/>
    <s v="Santa Ana"/>
    <m/>
    <m/>
    <m/>
    <m/>
    <s v="-30.9"/>
    <s v="-57.933333"/>
  </r>
  <r>
    <x v="48"/>
    <n v="302"/>
    <x v="10"/>
    <s v="Santa Ana"/>
    <m/>
    <m/>
    <m/>
    <m/>
    <s v="-30.9"/>
    <s v="-57.933333"/>
  </r>
  <r>
    <x v="48"/>
    <n v="303"/>
    <x v="10"/>
    <s v="Santa Ana"/>
    <m/>
    <m/>
    <m/>
    <m/>
    <s v="-30.9"/>
    <s v="-57.933333"/>
  </r>
  <r>
    <x v="48"/>
    <n v="304"/>
    <x v="10"/>
    <s v="Santa Ana"/>
    <m/>
    <m/>
    <m/>
    <m/>
    <s v="-30.9"/>
    <s v="-57.933333"/>
  </r>
  <r>
    <x v="48"/>
    <n v="305"/>
    <x v="10"/>
    <s v="Santa Ana"/>
    <m/>
    <m/>
    <m/>
    <m/>
    <s v="-30.9"/>
    <s v="-57.933333"/>
  </r>
  <r>
    <x v="48"/>
    <n v="306"/>
    <x v="10"/>
    <s v="Santa Ana"/>
    <m/>
    <m/>
    <m/>
    <m/>
    <s v="-30.9"/>
    <s v="-57.933333"/>
  </r>
  <r>
    <x v="48"/>
    <n v="307"/>
    <x v="10"/>
    <s v="Santa Ana"/>
    <m/>
    <m/>
    <m/>
    <m/>
    <s v="-30.9"/>
    <s v="-57.933333"/>
  </r>
  <r>
    <x v="48"/>
    <n v="308"/>
    <x v="10"/>
    <s v="Santa Ana"/>
    <m/>
    <m/>
    <m/>
    <m/>
    <s v="-30.9"/>
    <s v="-57.933333"/>
  </r>
  <r>
    <x v="48"/>
    <n v="309"/>
    <x v="1"/>
    <s v="Paraná"/>
    <m/>
    <m/>
    <m/>
    <m/>
    <s v="-31.740152119425900"/>
    <s v="-60.527417016781500"/>
  </r>
  <r>
    <x v="48"/>
    <n v="310"/>
    <x v="1"/>
    <s v="Paraná"/>
    <m/>
    <m/>
    <m/>
    <m/>
    <s v="-31.740152119425900"/>
    <s v="-60.527417016781500"/>
  </r>
  <r>
    <x v="49"/>
    <n v="311"/>
    <x v="10"/>
    <s v="Santa Ana"/>
    <m/>
    <m/>
    <m/>
    <m/>
    <s v="-30.9"/>
    <s v="-57.933333"/>
  </r>
  <r>
    <x v="49"/>
    <n v="312"/>
    <x v="1"/>
    <s v="Paraná"/>
    <m/>
    <m/>
    <m/>
    <m/>
    <s v="-31.740152119425900"/>
    <s v="-60.527417016781500"/>
  </r>
  <r>
    <x v="49"/>
    <n v="313"/>
    <x v="1"/>
    <s v="Paraná"/>
    <m/>
    <m/>
    <m/>
    <m/>
    <s v="-31.740152119425900"/>
    <s v="-60.527417016781500"/>
  </r>
  <r>
    <x v="49"/>
    <n v="314"/>
    <x v="1"/>
    <s v="Paraná"/>
    <m/>
    <m/>
    <m/>
    <m/>
    <s v="-31.740152119425900"/>
    <s v="-60.527417016781500"/>
  </r>
  <r>
    <x v="49"/>
    <n v="315"/>
    <x v="1"/>
    <s v="Paraná"/>
    <m/>
    <m/>
    <m/>
    <m/>
    <s v="-31.740152119425900"/>
    <s v="-60.527417016781500"/>
  </r>
  <r>
    <x v="49"/>
    <n v="316"/>
    <x v="1"/>
    <s v="Paraná"/>
    <m/>
    <m/>
    <m/>
    <m/>
    <s v="-31.740152119425900"/>
    <s v="-60.527417016781500"/>
  </r>
  <r>
    <x v="49"/>
    <n v="317"/>
    <x v="1"/>
    <s v="Paraná"/>
    <m/>
    <m/>
    <m/>
    <m/>
    <s v="-31.740152119425900"/>
    <s v="-60.527417016781500"/>
  </r>
  <r>
    <x v="49"/>
    <n v="318"/>
    <x v="1"/>
    <s v="Paraná"/>
    <m/>
    <m/>
    <m/>
    <m/>
    <s v="-31.740152119425900"/>
    <s v="-60.527417016781500"/>
  </r>
  <r>
    <x v="49"/>
    <n v="319"/>
    <x v="1"/>
    <s v="Paraná"/>
    <m/>
    <m/>
    <m/>
    <m/>
    <s v="-31.740152119425900"/>
    <s v="-60.527417016781500"/>
  </r>
  <r>
    <x v="49"/>
    <n v="320"/>
    <x v="1"/>
    <s v="Paraná"/>
    <m/>
    <m/>
    <m/>
    <m/>
    <s v="-31.740152119425900"/>
    <s v="-60.527417016781500"/>
  </r>
  <r>
    <x v="50"/>
    <n v="321"/>
    <x v="10"/>
    <s v="Santa Ana"/>
    <m/>
    <m/>
    <m/>
    <m/>
    <s v="-30.9"/>
    <s v="-57.933333"/>
  </r>
  <r>
    <x v="50"/>
    <n v="322"/>
    <x v="10"/>
    <s v="Santa Ana"/>
    <m/>
    <m/>
    <m/>
    <m/>
    <s v="-30.9"/>
    <s v="-57.933333"/>
  </r>
  <r>
    <x v="50"/>
    <n v="323"/>
    <x v="10"/>
    <s v="Villa del Rosario"/>
    <m/>
    <m/>
    <m/>
    <m/>
    <s v="-30.783333"/>
    <s v="-57.916667"/>
  </r>
  <r>
    <x v="50"/>
    <n v="324"/>
    <x v="1"/>
    <s v="Paraná"/>
    <m/>
    <m/>
    <m/>
    <m/>
    <s v="-31.740152119425900"/>
    <s v="-60.527417016781500"/>
  </r>
  <r>
    <x v="50"/>
    <n v="325"/>
    <x v="1"/>
    <s v="Paraná"/>
    <m/>
    <m/>
    <m/>
    <m/>
    <s v="-31.740152119425900"/>
    <s v="-60.527417016781500"/>
  </r>
  <r>
    <x v="51"/>
    <n v="326"/>
    <x v="10"/>
    <s v="Chajarí"/>
    <m/>
    <m/>
    <m/>
    <m/>
    <s v="-30.766667"/>
    <s v="-57.983333"/>
  </r>
  <r>
    <x v="51"/>
    <n v="327"/>
    <x v="10"/>
    <s v="Chajarí"/>
    <m/>
    <m/>
    <m/>
    <m/>
    <s v="-30.766667"/>
    <s v="-57.983333"/>
  </r>
  <r>
    <x v="51"/>
    <n v="328"/>
    <x v="1"/>
    <s v="Paraná"/>
    <m/>
    <m/>
    <m/>
    <m/>
    <s v="-31.740152119425900"/>
    <s v="-60.527417016781500"/>
  </r>
  <r>
    <x v="51"/>
    <n v="329"/>
    <x v="1"/>
    <s v="Paraná"/>
    <m/>
    <m/>
    <m/>
    <m/>
    <s v="-31.740152119425900"/>
    <s v="-60.527417016781500"/>
  </r>
  <r>
    <x v="51"/>
    <n v="330"/>
    <x v="1"/>
    <s v="Paraná"/>
    <m/>
    <m/>
    <m/>
    <m/>
    <s v="-31.740152119425900"/>
    <s v="-60.527417016781500"/>
  </r>
  <r>
    <x v="51"/>
    <n v="331"/>
    <x v="1"/>
    <s v="Paraná"/>
    <m/>
    <m/>
    <m/>
    <m/>
    <s v="-31.740152119425900"/>
    <s v="-60.527417016781500"/>
  </r>
  <r>
    <x v="52"/>
    <n v="332"/>
    <x v="1"/>
    <s v="Paraná"/>
    <m/>
    <m/>
    <m/>
    <m/>
    <s v="-31.740152119425900"/>
    <s v="-60.527417016781500"/>
  </r>
  <r>
    <x v="52"/>
    <n v="333"/>
    <x v="1"/>
    <s v="Paraná"/>
    <m/>
    <m/>
    <m/>
    <m/>
    <s v="-31.740152119425900"/>
    <s v="-60.527417016781500"/>
  </r>
  <r>
    <x v="52"/>
    <n v="334"/>
    <x v="1"/>
    <s v="Paraná"/>
    <m/>
    <m/>
    <m/>
    <m/>
    <s v="-31.740152119425900"/>
    <s v="-60.527417016781500"/>
  </r>
  <r>
    <x v="52"/>
    <n v="335"/>
    <x v="1"/>
    <s v="Paraná"/>
    <m/>
    <m/>
    <m/>
    <m/>
    <s v="-31.740152119425900"/>
    <s v="-60.527417016781500"/>
  </r>
  <r>
    <x v="52"/>
    <n v="336"/>
    <x v="1"/>
    <s v="Paraná"/>
    <m/>
    <m/>
    <m/>
    <m/>
    <s v="-31.740152119425900"/>
    <s v="-60.527417016781500"/>
  </r>
  <r>
    <x v="53"/>
    <n v="337"/>
    <x v="10"/>
    <s v="Santa Ana"/>
    <m/>
    <m/>
    <m/>
    <m/>
    <s v="-30.9"/>
    <s v="-57.933333"/>
  </r>
  <r>
    <x v="53"/>
    <n v="338"/>
    <x v="2"/>
    <s v="Gualeguaychú"/>
    <m/>
    <m/>
    <m/>
    <m/>
    <s v="-33.007781712247300"/>
    <s v="-58.51068130506490"/>
  </r>
  <r>
    <x v="53"/>
    <n v="339"/>
    <x v="1"/>
    <s v="Paraná"/>
    <m/>
    <m/>
    <m/>
    <m/>
    <s v="-31.740152119425900"/>
    <s v="-60.527417016781500"/>
  </r>
  <r>
    <x v="53"/>
    <n v="340"/>
    <x v="1"/>
    <s v="Paraná"/>
    <m/>
    <m/>
    <m/>
    <m/>
    <s v="-31.740152119425900"/>
    <s v="-60.527417016781500"/>
  </r>
  <r>
    <x v="53"/>
    <n v="341"/>
    <x v="1"/>
    <s v="Paraná"/>
    <m/>
    <m/>
    <m/>
    <m/>
    <s v="-31.740152119425900"/>
    <s v="-60.527417016781500"/>
  </r>
  <r>
    <x v="53"/>
    <n v="342"/>
    <x v="1"/>
    <s v="Paraná"/>
    <m/>
    <m/>
    <m/>
    <m/>
    <s v="-31.740152119425900"/>
    <s v="-60.527417016781500"/>
  </r>
  <r>
    <x v="53"/>
    <n v="343"/>
    <x v="1"/>
    <s v="Paraná"/>
    <m/>
    <m/>
    <m/>
    <m/>
    <s v="-31.740152119425900"/>
    <s v="-60.527417016781500"/>
  </r>
  <r>
    <x v="53"/>
    <n v="344"/>
    <x v="1"/>
    <s v="Paraná"/>
    <m/>
    <m/>
    <m/>
    <m/>
    <s v="-31.740152119425900"/>
    <s v="-60.527417016781500"/>
  </r>
  <r>
    <x v="53"/>
    <n v="345"/>
    <x v="1"/>
    <s v="Paraná"/>
    <m/>
    <m/>
    <m/>
    <m/>
    <s v="-31.740152119425900"/>
    <s v="-60.527417016781500"/>
  </r>
  <r>
    <x v="54"/>
    <n v="346"/>
    <x v="10"/>
    <s v="Chajarí"/>
    <m/>
    <m/>
    <m/>
    <m/>
    <s v="-30.766667"/>
    <s v="-57.983333"/>
  </r>
  <r>
    <x v="54"/>
    <n v="347"/>
    <x v="10"/>
    <s v="Chajarí"/>
    <m/>
    <m/>
    <m/>
    <m/>
    <s v="-30.766667"/>
    <s v="-57.983333"/>
  </r>
  <r>
    <x v="54"/>
    <n v="348"/>
    <x v="2"/>
    <s v="Gualeguaychú"/>
    <m/>
    <m/>
    <m/>
    <m/>
    <s v="-33.007781712247300"/>
    <s v="-58.51068130506490"/>
  </r>
  <r>
    <x v="54"/>
    <n v="349"/>
    <x v="8"/>
    <s v="Holt Ibicuy"/>
    <m/>
    <m/>
    <m/>
    <m/>
    <s v="-33.7943616"/>
    <s v="-59.1226071"/>
  </r>
  <r>
    <x v="54"/>
    <n v="350"/>
    <x v="1"/>
    <s v="Paraná"/>
    <m/>
    <m/>
    <m/>
    <m/>
    <s v="-31.740152119425900"/>
    <s v="-60.527417016781500"/>
  </r>
  <r>
    <x v="54"/>
    <n v="351"/>
    <x v="1"/>
    <s v="Paraná"/>
    <m/>
    <m/>
    <m/>
    <m/>
    <s v="-31.740152119425900"/>
    <s v="-60.527417016781500"/>
  </r>
  <r>
    <x v="54"/>
    <n v="352"/>
    <x v="1"/>
    <s v="Paraná"/>
    <m/>
    <m/>
    <m/>
    <m/>
    <s v="-31.740152119425900"/>
    <s v="-60.527417016781500"/>
  </r>
  <r>
    <x v="54"/>
    <n v="353"/>
    <x v="1"/>
    <s v="Paraná"/>
    <m/>
    <m/>
    <m/>
    <m/>
    <s v="-31.740152119425900"/>
    <s v="-60.527417016781500"/>
  </r>
  <r>
    <x v="54"/>
    <n v="354"/>
    <x v="1"/>
    <s v="Paraná"/>
    <m/>
    <m/>
    <m/>
    <m/>
    <s v="-31.740152119425900"/>
    <s v="-60.527417016781500"/>
  </r>
  <r>
    <x v="54"/>
    <n v="355"/>
    <x v="1"/>
    <s v="Paraná"/>
    <m/>
    <m/>
    <m/>
    <m/>
    <s v="-31.740152119425900"/>
    <s v="-60.527417016781500"/>
  </r>
  <r>
    <x v="55"/>
    <n v="356"/>
    <x v="4"/>
    <s v="Diamante"/>
    <m/>
    <m/>
    <m/>
    <m/>
    <s v="-32.07445012391640"/>
    <s v="-60.46593507808190"/>
  </r>
  <r>
    <x v="55"/>
    <n v="357"/>
    <x v="10"/>
    <s v="Santa Ana"/>
    <m/>
    <m/>
    <m/>
    <m/>
    <s v="-30.9"/>
    <s v="-57.933333"/>
  </r>
  <r>
    <x v="55"/>
    <n v="358"/>
    <x v="10"/>
    <s v="Villa del Rosario"/>
    <m/>
    <m/>
    <m/>
    <m/>
    <s v="-30.783333"/>
    <s v="-57.916667"/>
  </r>
  <r>
    <x v="55"/>
    <n v="359"/>
    <x v="2"/>
    <s v="Gualeguaychú"/>
    <m/>
    <m/>
    <m/>
    <m/>
    <s v="-33.007781712247300"/>
    <s v="-58.51068130506490"/>
  </r>
  <r>
    <x v="55"/>
    <n v="360"/>
    <x v="2"/>
    <s v="Gualeguaychú"/>
    <m/>
    <s v="estrecho caso353"/>
    <m/>
    <m/>
    <s v="-33.007781712247300"/>
    <s v="-58.51068130506490"/>
  </r>
  <r>
    <x v="55"/>
    <n v="361"/>
    <x v="2"/>
    <s v="Gualeguaychú"/>
    <m/>
    <s v="estrecho caso353"/>
    <m/>
    <m/>
    <s v="-33.007781712247300"/>
    <s v="-58.51068130506490"/>
  </r>
  <r>
    <x v="55"/>
    <n v="362"/>
    <x v="2"/>
    <s v="Gualeguaychú"/>
    <m/>
    <s v="estrecho caso353"/>
    <m/>
    <m/>
    <s v="-33.007781712247300"/>
    <s v="-58.51068130506490"/>
  </r>
  <r>
    <x v="55"/>
    <n v="363"/>
    <x v="2"/>
    <s v="Gualeguaychú"/>
    <m/>
    <s v="estrecho caso353"/>
    <m/>
    <m/>
    <s v="-33.007781712247300"/>
    <s v="-58.51068130506490"/>
  </r>
  <r>
    <x v="55"/>
    <n v="364"/>
    <x v="2"/>
    <s v="Gualeguaychú"/>
    <m/>
    <s v="estrecho caso353"/>
    <m/>
    <m/>
    <s v="-33.007781712247300"/>
    <s v="-58.51068130506490"/>
  </r>
  <r>
    <x v="55"/>
    <n v="365"/>
    <x v="2"/>
    <s v="Gualeguaychú"/>
    <m/>
    <s v="estrecho caso353"/>
    <m/>
    <m/>
    <s v="-33.007781712247300"/>
    <s v="-58.51068130506490"/>
  </r>
  <r>
    <x v="55"/>
    <n v="366"/>
    <x v="2"/>
    <s v="Gualeguaychú"/>
    <m/>
    <s v="estrecho caso353"/>
    <m/>
    <m/>
    <s v="-33.007781712247300"/>
    <s v="-58.51068130506490"/>
  </r>
  <r>
    <x v="55"/>
    <n v="367"/>
    <x v="2"/>
    <s v="Gualeguaychú"/>
    <m/>
    <s v="estrecho caso353"/>
    <m/>
    <m/>
    <s v="-33.007781712247300"/>
    <s v="-58.51068130506490"/>
  </r>
  <r>
    <x v="55"/>
    <n v="368"/>
    <x v="2"/>
    <s v="Gualeguaychú"/>
    <m/>
    <s v="estrecho caso353"/>
    <m/>
    <m/>
    <s v="-33.007781712247300"/>
    <s v="-58.51068130506490"/>
  </r>
  <r>
    <x v="55"/>
    <n v="369"/>
    <x v="2"/>
    <s v="Gualeguaychú"/>
    <m/>
    <s v="estrecho caso353"/>
    <m/>
    <m/>
    <s v="-33.007781712247300"/>
    <s v="-58.51068130506490"/>
  </r>
  <r>
    <x v="55"/>
    <n v="370"/>
    <x v="1"/>
    <s v="Paraná"/>
    <m/>
    <m/>
    <m/>
    <m/>
    <s v="-31.740152119425900"/>
    <s v="-60.527417016781500"/>
  </r>
  <r>
    <x v="55"/>
    <n v="371"/>
    <x v="1"/>
    <s v="Paraná"/>
    <m/>
    <m/>
    <m/>
    <m/>
    <s v="-31.740152119425900"/>
    <s v="-60.527417016781500"/>
  </r>
  <r>
    <x v="55"/>
    <n v="372"/>
    <x v="1"/>
    <s v="Paraná"/>
    <m/>
    <m/>
    <m/>
    <m/>
    <s v="-31.740152119425900"/>
    <s v="-60.527417016781500"/>
  </r>
  <r>
    <x v="55"/>
    <n v="373"/>
    <x v="1"/>
    <s v="Paraná"/>
    <m/>
    <m/>
    <m/>
    <m/>
    <s v="-31.740152119425900"/>
    <s v="-60.527417016781500"/>
  </r>
  <r>
    <x v="55"/>
    <n v="374"/>
    <x v="1"/>
    <s v="Paraná"/>
    <m/>
    <m/>
    <m/>
    <m/>
    <s v="-31.740152119425900"/>
    <s v="-60.527417016781500"/>
  </r>
  <r>
    <x v="55"/>
    <n v="375"/>
    <x v="11"/>
    <s v="Concepción del Uruguay"/>
    <m/>
    <m/>
    <m/>
    <m/>
    <s v="-32.483333"/>
    <s v="-58.233333"/>
  </r>
  <r>
    <x v="56"/>
    <n v="376"/>
    <x v="7"/>
    <s v="Colonia Las Pepas"/>
    <m/>
    <m/>
    <m/>
    <m/>
    <s v="-32.1667"/>
    <s v="-58.55"/>
  </r>
  <r>
    <x v="56"/>
    <n v="377"/>
    <x v="4"/>
    <s v="Diamante"/>
    <m/>
    <m/>
    <m/>
    <m/>
    <s v="-32.07445012391640"/>
    <s v="-60.46593507808190"/>
  </r>
  <r>
    <x v="56"/>
    <n v="378"/>
    <x v="4"/>
    <s v="Diamante"/>
    <m/>
    <m/>
    <m/>
    <m/>
    <s v="-32.07445012391640"/>
    <s v="-60.46593507808190"/>
  </r>
  <r>
    <x v="56"/>
    <n v="379"/>
    <x v="10"/>
    <s v="Chajarí"/>
    <m/>
    <m/>
    <m/>
    <m/>
    <s v="-30.766667"/>
    <s v="-57.983333"/>
  </r>
  <r>
    <x v="56"/>
    <n v="380"/>
    <x v="2"/>
    <s v="Gualeguaychú"/>
    <m/>
    <s v="estrecho caso353"/>
    <m/>
    <m/>
    <s v="-33.007781712247300"/>
    <s v="-58.51068130506490"/>
  </r>
  <r>
    <x v="56"/>
    <n v="381"/>
    <x v="2"/>
    <s v="Gualeguaychú"/>
    <m/>
    <s v="estrecho caso353"/>
    <m/>
    <m/>
    <s v="-33.007781712247300"/>
    <s v="-58.51068130506490"/>
  </r>
  <r>
    <x v="56"/>
    <n v="382"/>
    <x v="2"/>
    <s v="Gualeguaychú"/>
    <m/>
    <s v="estrecho caso353"/>
    <m/>
    <m/>
    <s v="-33.007781712247300"/>
    <s v="-58.51068130506490"/>
  </r>
  <r>
    <x v="56"/>
    <n v="383"/>
    <x v="2"/>
    <s v="Gualeguaychú"/>
    <m/>
    <s v="estrecho caso353"/>
    <m/>
    <m/>
    <s v="-33.007781712247300"/>
    <s v="-58.51068130506490"/>
  </r>
  <r>
    <x v="56"/>
    <n v="384"/>
    <x v="8"/>
    <s v="Holt Ibicuy"/>
    <m/>
    <m/>
    <m/>
    <m/>
    <s v="-33.7943616"/>
    <s v="-59.1226071"/>
  </r>
  <r>
    <x v="56"/>
    <n v="385"/>
    <x v="1"/>
    <s v="Paraná"/>
    <m/>
    <m/>
    <m/>
    <m/>
    <s v="-31.740152119425900"/>
    <s v="-60.527417016781500"/>
  </r>
  <r>
    <x v="56"/>
    <n v="386"/>
    <x v="1"/>
    <s v="Paraná"/>
    <m/>
    <m/>
    <m/>
    <m/>
    <s v="-31.740152119425900"/>
    <s v="-60.527417016781500"/>
  </r>
  <r>
    <x v="56"/>
    <n v="387"/>
    <x v="1"/>
    <s v="Paraná"/>
    <m/>
    <m/>
    <m/>
    <m/>
    <s v="-31.740152119425900"/>
    <s v="-60.527417016781500"/>
  </r>
  <r>
    <x v="56"/>
    <n v="388"/>
    <x v="1"/>
    <s v="Paraná"/>
    <m/>
    <m/>
    <m/>
    <m/>
    <s v="-31.740152119425900"/>
    <s v="-60.527417016781500"/>
  </r>
  <r>
    <x v="56"/>
    <n v="389"/>
    <x v="1"/>
    <s v="Paraná"/>
    <m/>
    <m/>
    <m/>
    <m/>
    <s v="-31.740152119425900"/>
    <s v="-60.527417016781500"/>
  </r>
  <r>
    <x v="56"/>
    <n v="390"/>
    <x v="1"/>
    <s v="Paraná"/>
    <m/>
    <m/>
    <m/>
    <m/>
    <s v="-31.740152119425900"/>
    <s v="-60.527417016781500"/>
  </r>
  <r>
    <x v="56"/>
    <n v="391"/>
    <x v="1"/>
    <s v="Paraná"/>
    <m/>
    <m/>
    <m/>
    <m/>
    <s v="-31.740152119425900"/>
    <s v="-60.527417016781500"/>
  </r>
  <r>
    <x v="56"/>
    <n v="392"/>
    <x v="1"/>
    <s v="Paraná"/>
    <m/>
    <m/>
    <m/>
    <m/>
    <s v="-31.740152119425900"/>
    <s v="-60.527417016781500"/>
  </r>
  <r>
    <x v="56"/>
    <n v="393"/>
    <x v="1"/>
    <s v="Paraná"/>
    <m/>
    <m/>
    <m/>
    <m/>
    <s v="-31.740152119425900"/>
    <s v="-60.527417016781500"/>
  </r>
  <r>
    <x v="56"/>
    <n v="394"/>
    <x v="1"/>
    <s v="Paraná"/>
    <m/>
    <m/>
    <m/>
    <m/>
    <s v="-31.740152119425900"/>
    <s v="-60.527417016781500"/>
  </r>
  <r>
    <x v="56"/>
    <n v="395"/>
    <x v="1"/>
    <s v="Paraná"/>
    <m/>
    <m/>
    <m/>
    <m/>
    <s v="-31.740152119425900"/>
    <s v="-60.527417016781500"/>
  </r>
  <r>
    <x v="56"/>
    <n v="396"/>
    <x v="1"/>
    <s v="Paraná"/>
    <m/>
    <m/>
    <m/>
    <m/>
    <s v="-31.740152119425900"/>
    <s v="-60.527417016781500"/>
  </r>
  <r>
    <x v="56"/>
    <n v="397"/>
    <x v="12"/>
    <s v="Victoria"/>
    <m/>
    <m/>
    <m/>
    <m/>
    <s v="-32.616667"/>
    <s v="-60.166667"/>
  </r>
  <r>
    <x v="57"/>
    <n v="398"/>
    <x v="4"/>
    <s v="Diamante"/>
    <m/>
    <m/>
    <m/>
    <m/>
    <s v="-32.07445012391640"/>
    <s v="-60.46593507808190"/>
  </r>
  <r>
    <x v="57"/>
    <n v="399"/>
    <x v="10"/>
    <s v="Federación"/>
    <m/>
    <m/>
    <m/>
    <m/>
    <s v="-30.983333"/>
    <s v="-57.916667"/>
  </r>
  <r>
    <x v="57"/>
    <n v="400"/>
    <x v="10"/>
    <s v="Villa del Rosario"/>
    <m/>
    <m/>
    <m/>
    <m/>
    <s v="-30.783333"/>
    <s v="-57.916667"/>
  </r>
  <r>
    <x v="57"/>
    <n v="401"/>
    <x v="2"/>
    <s v="Gualeguaychú"/>
    <m/>
    <s v="estrecho caso353"/>
    <m/>
    <m/>
    <s v="-33.007781712247300"/>
    <s v="-58.51068130506490"/>
  </r>
  <r>
    <x v="57"/>
    <n v="402"/>
    <x v="2"/>
    <s v="Gualeguaychú"/>
    <m/>
    <s v="estrecho caso353"/>
    <m/>
    <m/>
    <s v="-33.007781712247300"/>
    <s v="-58.51068130506490"/>
  </r>
  <r>
    <x v="57"/>
    <n v="403"/>
    <x v="2"/>
    <s v="Gualeguaychú"/>
    <m/>
    <s v="estrecho caso353"/>
    <m/>
    <m/>
    <s v="-33.007781712247300"/>
    <s v="-58.51068130506490"/>
  </r>
  <r>
    <x v="57"/>
    <n v="404"/>
    <x v="2"/>
    <s v="Gualeguaychú"/>
    <m/>
    <s v="estrecho caso353"/>
    <m/>
    <m/>
    <s v="-33.007781712247300"/>
    <s v="-58.51068130506490"/>
  </r>
  <r>
    <x v="57"/>
    <n v="405"/>
    <x v="2"/>
    <s v="Gualeguaychú"/>
    <m/>
    <s v="estrecho caso353"/>
    <m/>
    <m/>
    <s v="-33.007781712247300"/>
    <s v="-58.51068130506490"/>
  </r>
  <r>
    <x v="57"/>
    <n v="406"/>
    <x v="2"/>
    <s v="Gualeguaychú"/>
    <m/>
    <s v="estrecho caso353"/>
    <m/>
    <m/>
    <s v="-33.007781712247300"/>
    <s v="-58.51068130506490"/>
  </r>
  <r>
    <x v="57"/>
    <n v="407"/>
    <x v="1"/>
    <s v="Paraná"/>
    <m/>
    <m/>
    <m/>
    <m/>
    <s v="-31.740152119425900"/>
    <s v="-60.527417016781500"/>
  </r>
  <r>
    <x v="57"/>
    <n v="408"/>
    <x v="1"/>
    <s v="Paraná"/>
    <m/>
    <m/>
    <m/>
    <m/>
    <s v="-31.740152119425900"/>
    <s v="-60.527417016781500"/>
  </r>
  <r>
    <x v="57"/>
    <n v="409"/>
    <x v="1"/>
    <s v="Paraná"/>
    <m/>
    <m/>
    <m/>
    <m/>
    <s v="-31.740152119425900"/>
    <s v="-60.527417016781500"/>
  </r>
  <r>
    <x v="57"/>
    <n v="410"/>
    <x v="1"/>
    <s v="Paraná"/>
    <m/>
    <m/>
    <m/>
    <m/>
    <s v="-31.740152119425900"/>
    <s v="-60.527417016781500"/>
  </r>
  <r>
    <x v="57"/>
    <n v="411"/>
    <x v="1"/>
    <s v="Paraná"/>
    <m/>
    <m/>
    <m/>
    <m/>
    <s v="-31.740152119425900"/>
    <s v="-60.527417016781500"/>
  </r>
  <r>
    <x v="57"/>
    <n v="412"/>
    <x v="1"/>
    <s v="Paraná"/>
    <m/>
    <m/>
    <m/>
    <m/>
    <s v="-31.740152119425900"/>
    <s v="-60.527417016781500"/>
  </r>
  <r>
    <x v="57"/>
    <n v="413"/>
    <x v="1"/>
    <s v="Paraná"/>
    <m/>
    <m/>
    <m/>
    <m/>
    <s v="-31.740152119425900"/>
    <s v="-60.527417016781500"/>
  </r>
  <r>
    <x v="57"/>
    <n v="414"/>
    <x v="1"/>
    <s v="Paraná"/>
    <m/>
    <m/>
    <m/>
    <m/>
    <s v="-31.740152119425900"/>
    <s v="-60.527417016781500"/>
  </r>
  <r>
    <x v="57"/>
    <n v="415"/>
    <x v="1"/>
    <s v="Paraná"/>
    <m/>
    <m/>
    <m/>
    <m/>
    <s v="-31.740152119425900"/>
    <s v="-60.527417016781500"/>
  </r>
  <r>
    <x v="57"/>
    <n v="416"/>
    <x v="1"/>
    <s v="Paraná"/>
    <m/>
    <m/>
    <m/>
    <m/>
    <s v="-31.740152119425900"/>
    <s v="-60.527417016781500"/>
  </r>
  <r>
    <x v="57"/>
    <n v="417"/>
    <x v="1"/>
    <s v="Paraná"/>
    <m/>
    <m/>
    <m/>
    <m/>
    <s v="-31.740152119425900"/>
    <s v="-60.527417016781500"/>
  </r>
  <r>
    <x v="57"/>
    <n v="418"/>
    <x v="1"/>
    <s v="Paraná"/>
    <m/>
    <m/>
    <m/>
    <m/>
    <s v="-31.740152119425900"/>
    <s v="-60.527417016781500"/>
  </r>
  <r>
    <x v="57"/>
    <n v="419"/>
    <x v="1"/>
    <s v="Paraná"/>
    <m/>
    <m/>
    <m/>
    <m/>
    <s v="-31.740152119425900"/>
    <s v="-60.527417016781500"/>
  </r>
  <r>
    <x v="57"/>
    <n v="420"/>
    <x v="1"/>
    <s v="Paraná"/>
    <m/>
    <m/>
    <m/>
    <m/>
    <s v="-31.740152119425900"/>
    <s v="-60.527417016781500"/>
  </r>
  <r>
    <x v="57"/>
    <n v="421"/>
    <x v="1"/>
    <s v="Paraná"/>
    <m/>
    <m/>
    <m/>
    <m/>
    <s v="-31.740152119425900"/>
    <s v="-60.527417016781500"/>
  </r>
  <r>
    <x v="57"/>
    <n v="422"/>
    <x v="1"/>
    <s v="Paraná"/>
    <m/>
    <m/>
    <m/>
    <m/>
    <s v="-31.740152119425900"/>
    <s v="-60.527417016781500"/>
  </r>
  <r>
    <x v="57"/>
    <n v="423"/>
    <x v="1"/>
    <s v="Paraná"/>
    <m/>
    <m/>
    <m/>
    <m/>
    <s v="-31.740152119425900"/>
    <s v="-60.527417016781500"/>
  </r>
  <r>
    <x v="57"/>
    <n v="424"/>
    <x v="1"/>
    <s v="Paraná"/>
    <m/>
    <m/>
    <m/>
    <m/>
    <s v="-31.740152119425900"/>
    <s v="-60.527417016781500"/>
  </r>
  <r>
    <x v="57"/>
    <n v="425"/>
    <x v="1"/>
    <s v="Paraná"/>
    <m/>
    <m/>
    <m/>
    <m/>
    <s v="-31.740152119425900"/>
    <s v="-60.527417016781500"/>
  </r>
  <r>
    <x v="57"/>
    <n v="426"/>
    <x v="1"/>
    <s v="Paraná"/>
    <m/>
    <m/>
    <m/>
    <m/>
    <s v="-31.740152119425900"/>
    <s v="-60.527417016781500"/>
  </r>
  <r>
    <x v="57"/>
    <n v="427"/>
    <x v="11"/>
    <s v="Concepción del Uruguay"/>
    <m/>
    <m/>
    <m/>
    <m/>
    <s v="-32.483333"/>
    <s v="-58.233333"/>
  </r>
  <r>
    <x v="57"/>
    <n v="428"/>
    <x v="12"/>
    <s v="Victoria"/>
    <m/>
    <m/>
    <m/>
    <m/>
    <s v="-32.616667"/>
    <s v="-60.166667"/>
  </r>
  <r>
    <x v="58"/>
    <n v="429"/>
    <x v="7"/>
    <s v="San José"/>
    <m/>
    <m/>
    <m/>
    <m/>
    <s v="-32.20771817672180"/>
    <s v="-58.21879820849250"/>
  </r>
  <r>
    <x v="58"/>
    <n v="430"/>
    <x v="4"/>
    <s v="Diamante"/>
    <m/>
    <m/>
    <m/>
    <m/>
    <s v="-32.07445012391640"/>
    <s v="-60.46593507808190"/>
  </r>
  <r>
    <x v="58"/>
    <n v="431"/>
    <x v="4"/>
    <s v="Diamante"/>
    <m/>
    <m/>
    <m/>
    <m/>
    <s v="-32.07445012391640"/>
    <s v="-60.46593507808190"/>
  </r>
  <r>
    <x v="58"/>
    <n v="432"/>
    <x v="4"/>
    <s v="Diamante"/>
    <m/>
    <m/>
    <m/>
    <m/>
    <s v="-32.07445012391640"/>
    <s v="-60.46593507808190"/>
  </r>
  <r>
    <x v="58"/>
    <n v="433"/>
    <x v="4"/>
    <s v="Diamante"/>
    <m/>
    <m/>
    <m/>
    <m/>
    <s v="-32.07445012391640"/>
    <s v="-60.46593507808190"/>
  </r>
  <r>
    <x v="58"/>
    <n v="434"/>
    <x v="4"/>
    <s v="Diamante"/>
    <m/>
    <m/>
    <m/>
    <m/>
    <s v="-32.07445012391640"/>
    <s v="-60.46593507808190"/>
  </r>
  <r>
    <x v="58"/>
    <n v="435"/>
    <x v="4"/>
    <s v="Diamante"/>
    <m/>
    <m/>
    <m/>
    <m/>
    <s v="-32.07445012391640"/>
    <s v="-60.46593507808190"/>
  </r>
  <r>
    <x v="58"/>
    <n v="436"/>
    <x v="10"/>
    <s v="Chajarí"/>
    <m/>
    <m/>
    <m/>
    <m/>
    <s v="-30.766667"/>
    <s v="-57.983333"/>
  </r>
  <r>
    <x v="58"/>
    <n v="437"/>
    <x v="10"/>
    <s v="Chajarí"/>
    <m/>
    <m/>
    <m/>
    <m/>
    <s v="-30.766667"/>
    <s v="-57.983333"/>
  </r>
  <r>
    <x v="58"/>
    <n v="438"/>
    <x v="10"/>
    <s v="Chajarí"/>
    <m/>
    <m/>
    <m/>
    <m/>
    <s v="-30.766667"/>
    <s v="-57.983333"/>
  </r>
  <r>
    <x v="58"/>
    <n v="439"/>
    <x v="10"/>
    <s v="Chajarí"/>
    <m/>
    <m/>
    <m/>
    <m/>
    <s v="-30.766667"/>
    <s v="-57.983333"/>
  </r>
  <r>
    <x v="58"/>
    <n v="440"/>
    <x v="10"/>
    <s v="Chajarí"/>
    <m/>
    <m/>
    <m/>
    <m/>
    <s v="-30.766667"/>
    <s v="-57.983333"/>
  </r>
  <r>
    <x v="58"/>
    <n v="441"/>
    <x v="10"/>
    <s v="Chajarí"/>
    <m/>
    <m/>
    <m/>
    <m/>
    <s v="-30.766667"/>
    <s v="-57.983333"/>
  </r>
  <r>
    <x v="58"/>
    <n v="442"/>
    <x v="10"/>
    <s v="Villa del Rosario"/>
    <m/>
    <s v="estrecho"/>
    <m/>
    <m/>
    <s v="-30.783333"/>
    <s v="-57.916667"/>
  </r>
  <r>
    <x v="58"/>
    <n v="443"/>
    <x v="10"/>
    <s v="Villa del Rosario"/>
    <m/>
    <s v="estrecho"/>
    <m/>
    <m/>
    <s v="-30.783333"/>
    <s v="-57.916667"/>
  </r>
  <r>
    <x v="58"/>
    <n v="444"/>
    <x v="10"/>
    <s v="Villa del Rosario"/>
    <m/>
    <s v="estrecho"/>
    <m/>
    <m/>
    <s v="-30.783333"/>
    <s v="-57.916667"/>
  </r>
  <r>
    <x v="58"/>
    <n v="445"/>
    <x v="10"/>
    <s v="Villa del Rosario"/>
    <m/>
    <s v="estrecho"/>
    <m/>
    <m/>
    <s v="-30.783333"/>
    <s v="-57.916667"/>
  </r>
  <r>
    <x v="58"/>
    <n v="446"/>
    <x v="13"/>
    <s v="Federal"/>
    <m/>
    <m/>
    <m/>
    <m/>
    <s v="-30.95"/>
    <s v="-58.8"/>
  </r>
  <r>
    <x v="58"/>
    <n v="447"/>
    <x v="2"/>
    <s v="Gualeguaychú"/>
    <m/>
    <s v="estrecho caso353"/>
    <m/>
    <m/>
    <s v="-33.007781712247300"/>
    <s v="-58.51068130506490"/>
  </r>
  <r>
    <x v="58"/>
    <n v="448"/>
    <x v="2"/>
    <s v="Gualeguaychú"/>
    <m/>
    <s v="estrecho caso353"/>
    <m/>
    <m/>
    <s v="-33.007781712247300"/>
    <s v="-58.51068130506490"/>
  </r>
  <r>
    <x v="58"/>
    <n v="449"/>
    <x v="2"/>
    <s v="Gualeguaychú"/>
    <m/>
    <s v="estrecho caso353"/>
    <m/>
    <m/>
    <s v="-33.007781712247300"/>
    <s v="-58.51068130506490"/>
  </r>
  <r>
    <x v="58"/>
    <n v="450"/>
    <x v="2"/>
    <s v="Gualeguaychú"/>
    <m/>
    <s v="estrecho caso353"/>
    <m/>
    <m/>
    <s v="-33.007781712247300"/>
    <s v="-58.51068130506490"/>
  </r>
  <r>
    <x v="58"/>
    <n v="451"/>
    <x v="2"/>
    <s v="Gualeguaychú"/>
    <m/>
    <s v="estrecho caso353"/>
    <m/>
    <m/>
    <s v="-33.007781712247300"/>
    <s v="-58.51068130506490"/>
  </r>
  <r>
    <x v="58"/>
    <n v="452"/>
    <x v="2"/>
    <s v="Gualeguaychú"/>
    <m/>
    <s v="estrecho caso353"/>
    <m/>
    <m/>
    <s v="-33.007781712247300"/>
    <s v="-58.51068130506490"/>
  </r>
  <r>
    <x v="58"/>
    <n v="453"/>
    <x v="2"/>
    <s v="Gualeguaychú"/>
    <m/>
    <s v="estrecho caso353"/>
    <m/>
    <m/>
    <s v="-33.007781712247300"/>
    <s v="-58.51068130506490"/>
  </r>
  <r>
    <x v="58"/>
    <n v="454"/>
    <x v="2"/>
    <s v="Gualeguaychú"/>
    <m/>
    <s v="estrecho caso353"/>
    <m/>
    <m/>
    <s v="-33.007781712247300"/>
    <s v="-58.51068130506490"/>
  </r>
  <r>
    <x v="58"/>
    <n v="455"/>
    <x v="2"/>
    <s v="Gualeguaychú"/>
    <m/>
    <s v="estrecho caso353"/>
    <m/>
    <m/>
    <s v="-33.007781712247300"/>
    <s v="-58.51068130506490"/>
  </r>
  <r>
    <x v="58"/>
    <n v="456"/>
    <x v="2"/>
    <s v="Gualeguaychú"/>
    <m/>
    <s v="estrecho caso353"/>
    <m/>
    <m/>
    <s v="-33.007781712247300"/>
    <s v="-58.51068130506490"/>
  </r>
  <r>
    <x v="58"/>
    <n v="457"/>
    <x v="2"/>
    <s v="Gualeguaychú"/>
    <m/>
    <s v="estrecho caso353"/>
    <m/>
    <m/>
    <s v="-33.007781712247300"/>
    <s v="-58.51068130506490"/>
  </r>
  <r>
    <x v="58"/>
    <n v="458"/>
    <x v="2"/>
    <s v="Gualeguaychú"/>
    <m/>
    <m/>
    <m/>
    <m/>
    <s v="-33.007781712247300"/>
    <s v="-58.51068130506490"/>
  </r>
  <r>
    <x v="58"/>
    <n v="459"/>
    <x v="5"/>
    <s v="Alcaraz"/>
    <m/>
    <m/>
    <m/>
    <m/>
    <s v="-31.4575"/>
    <s v="-59.5983"/>
  </r>
  <r>
    <x v="58"/>
    <n v="460"/>
    <x v="1"/>
    <s v="Paraná"/>
    <m/>
    <s v="estrecho"/>
    <m/>
    <m/>
    <s v="-31.740152119425900"/>
    <s v="-60.527417016781500"/>
  </r>
  <r>
    <x v="58"/>
    <n v="461"/>
    <x v="1"/>
    <s v="Paraná"/>
    <m/>
    <s v="estrecho"/>
    <m/>
    <m/>
    <s v="-31.740152119425900"/>
    <s v="-60.527417016781500"/>
  </r>
  <r>
    <x v="58"/>
    <n v="462"/>
    <x v="1"/>
    <s v="Paraná"/>
    <m/>
    <s v="estrecho"/>
    <m/>
    <m/>
    <s v="-31.740152119425900"/>
    <s v="-60.527417016781500"/>
  </r>
  <r>
    <x v="58"/>
    <n v="463"/>
    <x v="1"/>
    <s v="Paraná"/>
    <m/>
    <s v="estrecho"/>
    <m/>
    <m/>
    <s v="-31.740152119425900"/>
    <s v="-60.527417016781500"/>
  </r>
  <r>
    <x v="58"/>
    <n v="464"/>
    <x v="1"/>
    <s v="Paraná"/>
    <m/>
    <s v="estrecho"/>
    <m/>
    <m/>
    <s v="-31.740152119425900"/>
    <s v="-60.527417016781500"/>
  </r>
  <r>
    <x v="58"/>
    <n v="465"/>
    <x v="1"/>
    <s v="Paraná"/>
    <m/>
    <s v="estrecho"/>
    <m/>
    <m/>
    <s v="-31.740152119425900"/>
    <s v="-60.527417016781500"/>
  </r>
  <r>
    <x v="58"/>
    <n v="466"/>
    <x v="1"/>
    <s v="Paraná"/>
    <m/>
    <s v="estrecho"/>
    <m/>
    <m/>
    <s v="-31.740152119425900"/>
    <s v="-60.527417016781500"/>
  </r>
  <r>
    <x v="58"/>
    <n v="467"/>
    <x v="1"/>
    <s v="Paraná"/>
    <m/>
    <s v="estrecho"/>
    <m/>
    <m/>
    <s v="-31.740152119425900"/>
    <s v="-60.527417016781500"/>
  </r>
  <r>
    <x v="58"/>
    <n v="468"/>
    <x v="1"/>
    <s v="Paraná"/>
    <m/>
    <s v="estrecho"/>
    <m/>
    <m/>
    <s v="-31.740152119425900"/>
    <s v="-60.527417016781500"/>
  </r>
  <r>
    <x v="58"/>
    <n v="469"/>
    <x v="1"/>
    <s v="Paraná"/>
    <m/>
    <s v="estrecho"/>
    <m/>
    <m/>
    <s v="-31.740152119425900"/>
    <s v="-60.527417016781500"/>
  </r>
  <r>
    <x v="58"/>
    <n v="470"/>
    <x v="1"/>
    <s v="Paraná"/>
    <m/>
    <s v="estrecho"/>
    <m/>
    <m/>
    <s v="-31.740152119425900"/>
    <s v="-60.527417016781500"/>
  </r>
  <r>
    <x v="58"/>
    <n v="471"/>
    <x v="1"/>
    <s v="Paraná"/>
    <m/>
    <s v="estrecho"/>
    <m/>
    <m/>
    <s v="-31.740152119425900"/>
    <s v="-60.527417016781500"/>
  </r>
  <r>
    <x v="58"/>
    <n v="472"/>
    <x v="1"/>
    <s v="Paraná"/>
    <m/>
    <m/>
    <m/>
    <m/>
    <s v="-31.740152119425900"/>
    <s v="-60.527417016781500"/>
  </r>
  <r>
    <x v="58"/>
    <n v="473"/>
    <x v="1"/>
    <s v="Paraná"/>
    <m/>
    <m/>
    <m/>
    <m/>
    <s v="-31.740152119425900"/>
    <s v="-60.527417016781500"/>
  </r>
  <r>
    <x v="58"/>
    <n v="474"/>
    <x v="1"/>
    <s v="Paraná"/>
    <m/>
    <m/>
    <m/>
    <m/>
    <s v="-31.740152119425900"/>
    <s v="-60.527417016781500"/>
  </r>
  <r>
    <x v="58"/>
    <n v="475"/>
    <x v="1"/>
    <s v="Paraná"/>
    <m/>
    <m/>
    <m/>
    <m/>
    <s v="-31.740152119425900"/>
    <s v="-60.527417016781500"/>
  </r>
  <r>
    <x v="58"/>
    <n v="476"/>
    <x v="1"/>
    <s v="Paraná"/>
    <m/>
    <m/>
    <m/>
    <m/>
    <s v="-31.740152119425900"/>
    <s v="-60.527417016781500"/>
  </r>
  <r>
    <x v="58"/>
    <n v="477"/>
    <x v="1"/>
    <s v="Paraná"/>
    <m/>
    <m/>
    <m/>
    <m/>
    <s v="-31.740152119425900"/>
    <s v="-60.527417016781500"/>
  </r>
  <r>
    <x v="58"/>
    <n v="478"/>
    <x v="1"/>
    <s v="Paraná"/>
    <m/>
    <m/>
    <m/>
    <m/>
    <s v="-31.740152119425900"/>
    <s v="-60.527417016781500"/>
  </r>
  <r>
    <x v="58"/>
    <n v="479"/>
    <x v="1"/>
    <s v="Paraná"/>
    <m/>
    <m/>
    <m/>
    <m/>
    <s v="-31.740152119425900"/>
    <s v="-60.527417016781500"/>
  </r>
  <r>
    <x v="58"/>
    <n v="480"/>
    <x v="1"/>
    <s v="Paraná"/>
    <m/>
    <m/>
    <m/>
    <m/>
    <s v="-31.740152119425900"/>
    <s v="-60.527417016781500"/>
  </r>
  <r>
    <x v="58"/>
    <n v="481"/>
    <x v="1"/>
    <s v="Paraná"/>
    <m/>
    <m/>
    <m/>
    <m/>
    <s v="-31.740152119425900"/>
    <s v="-60.527417016781500"/>
  </r>
  <r>
    <x v="58"/>
    <n v="482"/>
    <x v="1"/>
    <s v="Paraná"/>
    <m/>
    <m/>
    <m/>
    <m/>
    <s v="-31.740152119425900"/>
    <s v="-60.527417016781500"/>
  </r>
  <r>
    <x v="58"/>
    <n v="483"/>
    <x v="1"/>
    <s v="Paraná"/>
    <m/>
    <m/>
    <m/>
    <m/>
    <s v="-31.740152119425900"/>
    <s v="-60.527417016781500"/>
  </r>
  <r>
    <x v="58"/>
    <n v="484"/>
    <x v="1"/>
    <s v="Seguí"/>
    <m/>
    <m/>
    <m/>
    <m/>
    <s v="-31.95"/>
    <s v="-60.133333"/>
  </r>
  <r>
    <x v="58"/>
    <n v="485"/>
    <x v="11"/>
    <s v="Colonia 1° de Mayo"/>
    <m/>
    <m/>
    <m/>
    <m/>
    <s v="-32.255179"/>
    <s v="-58.422789"/>
  </r>
  <r>
    <x v="58"/>
    <n v="486"/>
    <x v="11"/>
    <s v="Concepción del Uruguay"/>
    <m/>
    <m/>
    <m/>
    <m/>
    <s v="-32.483333"/>
    <s v="-58.233333"/>
  </r>
  <r>
    <x v="59"/>
    <n v="487"/>
    <x v="7"/>
    <s v="Colón"/>
    <m/>
    <m/>
    <m/>
    <m/>
    <s v="-32.225023234100800"/>
    <s v="-58.14227290290170"/>
  </r>
  <r>
    <x v="59"/>
    <n v="488"/>
    <x v="4"/>
    <s v="Diamante"/>
    <m/>
    <m/>
    <m/>
    <m/>
    <s v="-32.07445012391640"/>
    <s v="-60.46593507808190"/>
  </r>
  <r>
    <x v="59"/>
    <n v="489"/>
    <x v="4"/>
    <s v="Diamante"/>
    <m/>
    <m/>
    <m/>
    <m/>
    <s v="-32.07445012391640"/>
    <s v="-60.46593507808190"/>
  </r>
  <r>
    <x v="59"/>
    <n v="490"/>
    <x v="4"/>
    <s v="Diamante"/>
    <m/>
    <m/>
    <m/>
    <m/>
    <s v="-32.07445012391640"/>
    <s v="-60.46593507808190"/>
  </r>
  <r>
    <x v="59"/>
    <n v="491"/>
    <x v="4"/>
    <s v="Diamante"/>
    <m/>
    <m/>
    <m/>
    <m/>
    <s v="-32.07445012391640"/>
    <s v="-60.46593507808190"/>
  </r>
  <r>
    <x v="59"/>
    <n v="492"/>
    <x v="4"/>
    <s v="Diamante"/>
    <m/>
    <m/>
    <m/>
    <m/>
    <s v="-32.07445012391640"/>
    <s v="-60.46593507808190"/>
  </r>
  <r>
    <x v="59"/>
    <n v="493"/>
    <x v="4"/>
    <s v="Diamante"/>
    <m/>
    <m/>
    <m/>
    <m/>
    <s v="-32.07445012391640"/>
    <s v="-60.46593507808190"/>
  </r>
  <r>
    <x v="59"/>
    <n v="494"/>
    <x v="4"/>
    <s v="Diamante"/>
    <m/>
    <m/>
    <m/>
    <m/>
    <s v="-32.07445012391640"/>
    <s v="-60.46593507808190"/>
  </r>
  <r>
    <x v="59"/>
    <n v="495"/>
    <x v="10"/>
    <s v="Colonia la Argentina"/>
    <m/>
    <m/>
    <m/>
    <m/>
    <s v="-31.0739"/>
    <s v="-58.0258"/>
  </r>
  <r>
    <x v="59"/>
    <n v="496"/>
    <x v="2"/>
    <s v="Gualeguaychú"/>
    <m/>
    <m/>
    <m/>
    <m/>
    <s v="-33.007781712247300"/>
    <s v="-58.51068130506490"/>
  </r>
  <r>
    <x v="59"/>
    <n v="497"/>
    <x v="2"/>
    <s v="Gualeguaychú"/>
    <m/>
    <m/>
    <m/>
    <m/>
    <s v="-33.007781712247300"/>
    <s v="-58.51068130506490"/>
  </r>
  <r>
    <x v="59"/>
    <n v="498"/>
    <x v="2"/>
    <s v="Gualeguaychú"/>
    <m/>
    <m/>
    <m/>
    <m/>
    <s v="-33.007781712247300"/>
    <s v="-58.51068130506490"/>
  </r>
  <r>
    <x v="59"/>
    <n v="499"/>
    <x v="2"/>
    <s v="Gualeguaychú"/>
    <m/>
    <m/>
    <m/>
    <m/>
    <s v="-33.007781712247300"/>
    <s v="-58.51068130506490"/>
  </r>
  <r>
    <x v="59"/>
    <n v="500"/>
    <x v="2"/>
    <s v="Gualeguaychú"/>
    <m/>
    <m/>
    <m/>
    <m/>
    <s v="-33.007781712247300"/>
    <s v="-58.51068130506490"/>
  </r>
  <r>
    <x v="59"/>
    <n v="501"/>
    <x v="2"/>
    <s v="Gualeguaychú"/>
    <m/>
    <m/>
    <m/>
    <m/>
    <s v="-33.007781712247300"/>
    <s v="-58.51068130506490"/>
  </r>
  <r>
    <x v="59"/>
    <n v="502"/>
    <x v="2"/>
    <s v="Gualeguaychú"/>
    <m/>
    <m/>
    <m/>
    <m/>
    <s v="-33.007781712247300"/>
    <s v="-58.51068130506490"/>
  </r>
  <r>
    <x v="59"/>
    <n v="503"/>
    <x v="2"/>
    <s v="Gualeguaychú"/>
    <m/>
    <m/>
    <m/>
    <m/>
    <s v="-33.007781712247300"/>
    <s v="-58.51068130506490"/>
  </r>
  <r>
    <x v="59"/>
    <n v="504"/>
    <x v="6"/>
    <s v="Aranguren"/>
    <m/>
    <m/>
    <m/>
    <m/>
    <s v="-32.25"/>
    <s v="-60.1667"/>
  </r>
  <r>
    <x v="59"/>
    <n v="505"/>
    <x v="1"/>
    <s v="Cerrito"/>
    <m/>
    <m/>
    <m/>
    <m/>
    <s v="-31.583333"/>
    <s v="-60.066667"/>
  </r>
  <r>
    <x v="59"/>
    <n v="506"/>
    <x v="1"/>
    <s v="Crespo"/>
    <m/>
    <m/>
    <m/>
    <m/>
    <s v="-32.0233259"/>
    <s v="-60.3379925"/>
  </r>
  <r>
    <x v="59"/>
    <n v="507"/>
    <x v="1"/>
    <s v="Crespo"/>
    <m/>
    <m/>
    <m/>
    <m/>
    <s v="-32.0233259"/>
    <s v="-60.3379925"/>
  </r>
  <r>
    <x v="59"/>
    <n v="508"/>
    <x v="1"/>
    <s v="Paraná"/>
    <m/>
    <m/>
    <m/>
    <m/>
    <s v="-31.740152119425900"/>
    <s v="-60.527417016781500"/>
  </r>
  <r>
    <x v="59"/>
    <n v="509"/>
    <x v="1"/>
    <s v="Paraná"/>
    <m/>
    <m/>
    <m/>
    <m/>
    <s v="-31.740152119425900"/>
    <s v="-60.527417016781500"/>
  </r>
  <r>
    <x v="59"/>
    <n v="510"/>
    <x v="1"/>
    <s v="Paraná"/>
    <m/>
    <m/>
    <m/>
    <m/>
    <s v="-31.740152119425900"/>
    <s v="-60.527417016781500"/>
  </r>
  <r>
    <x v="59"/>
    <n v="511"/>
    <x v="1"/>
    <s v="Paraná"/>
    <m/>
    <m/>
    <m/>
    <m/>
    <s v="-31.740152119425900"/>
    <s v="-60.527417016781500"/>
  </r>
  <r>
    <x v="59"/>
    <n v="512"/>
    <x v="1"/>
    <s v="Paraná"/>
    <m/>
    <m/>
    <m/>
    <m/>
    <s v="-31.740152119425900"/>
    <s v="-60.527417016781500"/>
  </r>
  <r>
    <x v="59"/>
    <n v="513"/>
    <x v="1"/>
    <s v="Paraná"/>
    <m/>
    <m/>
    <m/>
    <m/>
    <s v="-31.740152119425900"/>
    <s v="-60.527417016781500"/>
  </r>
  <r>
    <x v="59"/>
    <n v="514"/>
    <x v="1"/>
    <s v="Paraná"/>
    <m/>
    <m/>
    <m/>
    <m/>
    <s v="-31.740152119425900"/>
    <s v="-60.527417016781500"/>
  </r>
  <r>
    <x v="59"/>
    <n v="515"/>
    <x v="1"/>
    <s v="Paraná"/>
    <m/>
    <m/>
    <m/>
    <m/>
    <s v="-31.740152119425900"/>
    <s v="-60.527417016781500"/>
  </r>
  <r>
    <x v="59"/>
    <n v="516"/>
    <x v="1"/>
    <s v="Paraná"/>
    <m/>
    <m/>
    <m/>
    <m/>
    <s v="-31.740152119425900"/>
    <s v="-60.527417016781500"/>
  </r>
  <r>
    <x v="59"/>
    <n v="517"/>
    <x v="1"/>
    <s v="Paraná"/>
    <m/>
    <m/>
    <m/>
    <m/>
    <s v="-31.740152119425900"/>
    <s v="-60.527417016781500"/>
  </r>
  <r>
    <x v="59"/>
    <n v="518"/>
    <x v="1"/>
    <s v="Paraná"/>
    <m/>
    <m/>
    <m/>
    <m/>
    <s v="-31.740152119425900"/>
    <s v="-60.527417016781500"/>
  </r>
  <r>
    <x v="59"/>
    <n v="519"/>
    <x v="1"/>
    <s v="Paraná"/>
    <m/>
    <m/>
    <m/>
    <m/>
    <s v="-31.740152119425900"/>
    <s v="-60.527417016781500"/>
  </r>
  <r>
    <x v="59"/>
    <n v="520"/>
    <x v="1"/>
    <s v="Paraná"/>
    <m/>
    <m/>
    <m/>
    <m/>
    <s v="-31.740152119425900"/>
    <s v="-60.527417016781500"/>
  </r>
  <r>
    <x v="59"/>
    <n v="521"/>
    <x v="1"/>
    <s v="Paraná"/>
    <m/>
    <m/>
    <m/>
    <m/>
    <s v="-31.740152119425900"/>
    <s v="-60.527417016781500"/>
  </r>
  <r>
    <x v="59"/>
    <n v="522"/>
    <x v="1"/>
    <s v="Paraná"/>
    <m/>
    <m/>
    <m/>
    <m/>
    <s v="-31.740152119425900"/>
    <s v="-60.527417016781500"/>
  </r>
  <r>
    <x v="59"/>
    <n v="523"/>
    <x v="1"/>
    <s v="Paraná"/>
    <m/>
    <m/>
    <m/>
    <m/>
    <s v="-31.740152119425900"/>
    <s v="-60.527417016781500"/>
  </r>
  <r>
    <x v="59"/>
    <n v="524"/>
    <x v="1"/>
    <s v="Paraná"/>
    <m/>
    <m/>
    <m/>
    <m/>
    <s v="-31.740152119425900"/>
    <s v="-60.527417016781500"/>
  </r>
  <r>
    <x v="59"/>
    <n v="525"/>
    <x v="1"/>
    <s v="Paraná"/>
    <m/>
    <m/>
    <m/>
    <m/>
    <s v="-31.740152119425900"/>
    <s v="-60.527417016781500"/>
  </r>
  <r>
    <x v="59"/>
    <n v="526"/>
    <x v="1"/>
    <s v="San Benito"/>
    <m/>
    <m/>
    <m/>
    <m/>
    <s v="-31.783333"/>
    <s v="-60.433333"/>
  </r>
  <r>
    <x v="59"/>
    <n v="527"/>
    <x v="11"/>
    <s v="Concepción del Uruguay"/>
    <m/>
    <m/>
    <m/>
    <m/>
    <s v="-32.483333"/>
    <s v="-58.233333"/>
  </r>
  <r>
    <x v="59"/>
    <n v="528"/>
    <x v="11"/>
    <s v="Concepción del Uruguay"/>
    <m/>
    <m/>
    <m/>
    <m/>
    <s v="-32.483333"/>
    <s v="-58.233333"/>
  </r>
  <r>
    <x v="59"/>
    <n v="529"/>
    <x v="11"/>
    <s v="San Justo"/>
    <m/>
    <m/>
    <m/>
    <m/>
    <s v="-32.45"/>
    <s v="-58.4333"/>
  </r>
  <r>
    <x v="60"/>
    <n v="530"/>
    <x v="7"/>
    <s v="Villa Elisa"/>
    <m/>
    <m/>
    <m/>
    <m/>
    <s v="-32.166667"/>
    <s v="-58.4"/>
  </r>
  <r>
    <x v="60"/>
    <n v="531"/>
    <x v="9"/>
    <s v="Concordia"/>
    <m/>
    <m/>
    <m/>
    <m/>
    <s v="-31.392222"/>
    <s v="-58.016944"/>
  </r>
  <r>
    <x v="60"/>
    <n v="532"/>
    <x v="4"/>
    <s v="Colonia Ensayo"/>
    <m/>
    <m/>
    <m/>
    <m/>
    <s v="-31.8639"/>
    <s v="-60.5739"/>
  </r>
  <r>
    <x v="60"/>
    <n v="533"/>
    <x v="4"/>
    <s v="Diamante"/>
    <m/>
    <m/>
    <m/>
    <m/>
    <s v="-32.07445012391640"/>
    <s v="-60.46593507808190"/>
  </r>
  <r>
    <x v="60"/>
    <n v="534"/>
    <x v="2"/>
    <s v="Gualeguaychú"/>
    <m/>
    <m/>
    <m/>
    <m/>
    <s v="-33.007781712247300"/>
    <s v="-58.51068130506490"/>
  </r>
  <r>
    <x v="60"/>
    <n v="535"/>
    <x v="2"/>
    <s v="Gualeguaychú"/>
    <m/>
    <m/>
    <m/>
    <m/>
    <s v="-33.007781712247300"/>
    <s v="-58.51068130506490"/>
  </r>
  <r>
    <x v="60"/>
    <n v="536"/>
    <x v="2"/>
    <s v="Gualeguaychú"/>
    <m/>
    <m/>
    <m/>
    <m/>
    <s v="-33.007781712247300"/>
    <s v="-58.51068130506490"/>
  </r>
  <r>
    <x v="60"/>
    <n v="537"/>
    <x v="2"/>
    <s v="Gualeguaychú"/>
    <m/>
    <m/>
    <m/>
    <m/>
    <s v="-33.007781712247300"/>
    <s v="-58.51068130506490"/>
  </r>
  <r>
    <x v="60"/>
    <n v="538"/>
    <x v="2"/>
    <s v="Gualeguaychú"/>
    <m/>
    <m/>
    <m/>
    <m/>
    <s v="-33.007781712247300"/>
    <s v="-58.51068130506490"/>
  </r>
  <r>
    <x v="60"/>
    <n v="539"/>
    <x v="1"/>
    <s v="Paraná"/>
    <m/>
    <m/>
    <m/>
    <m/>
    <s v="-31.740152119425900"/>
    <s v="-60.527417016781500"/>
  </r>
  <r>
    <x v="60"/>
    <n v="540"/>
    <x v="1"/>
    <s v="Paraná"/>
    <m/>
    <m/>
    <m/>
    <m/>
    <s v="-31.740152119425900"/>
    <s v="-60.527417016781500"/>
  </r>
  <r>
    <x v="60"/>
    <n v="541"/>
    <x v="1"/>
    <s v="Paraná"/>
    <m/>
    <m/>
    <m/>
    <m/>
    <s v="-31.740152119425900"/>
    <s v="-60.527417016781500"/>
  </r>
  <r>
    <x v="60"/>
    <n v="542"/>
    <x v="1"/>
    <s v="Paraná"/>
    <m/>
    <m/>
    <m/>
    <m/>
    <s v="-31.740152119425900"/>
    <s v="-60.527417016781500"/>
  </r>
  <r>
    <x v="60"/>
    <n v="543"/>
    <x v="1"/>
    <s v="Paraná"/>
    <m/>
    <m/>
    <m/>
    <m/>
    <s v="-31.740152119425900"/>
    <s v="-60.527417016781500"/>
  </r>
  <r>
    <x v="60"/>
    <n v="544"/>
    <x v="1"/>
    <s v="Paraná"/>
    <m/>
    <m/>
    <m/>
    <m/>
    <s v="-31.740152119425900"/>
    <s v="-60.527417016781500"/>
  </r>
  <r>
    <x v="60"/>
    <n v="545"/>
    <x v="11"/>
    <s v="Concepción del Uruguay"/>
    <m/>
    <m/>
    <m/>
    <m/>
    <s v="-32.483333"/>
    <s v="-58.233333"/>
  </r>
  <r>
    <x v="60"/>
    <n v="546"/>
    <x v="11"/>
    <s v="Concepción del Uruguay"/>
    <m/>
    <m/>
    <m/>
    <m/>
    <s v="-32.483333"/>
    <s v="-58.233333"/>
  </r>
  <r>
    <x v="60"/>
    <n v="547"/>
    <x v="11"/>
    <s v="Concepción del Uruguay"/>
    <m/>
    <m/>
    <m/>
    <m/>
    <s v="-32.483333"/>
    <s v="-58.233333"/>
  </r>
  <r>
    <x v="60"/>
    <n v="548"/>
    <x v="11"/>
    <s v="Concepción del Uruguay"/>
    <m/>
    <m/>
    <m/>
    <m/>
    <s v="-32.483333"/>
    <s v="-58.233333"/>
  </r>
  <r>
    <x v="60"/>
    <n v="549"/>
    <x v="11"/>
    <s v="Concepción del Uruguay"/>
    <m/>
    <m/>
    <m/>
    <m/>
    <s v="-32.483333"/>
    <s v="-58.233333"/>
  </r>
  <r>
    <x v="61"/>
    <n v="550"/>
    <x v="4"/>
    <s v="Diamante"/>
    <m/>
    <m/>
    <m/>
    <m/>
    <s v="-32.07445012391640"/>
    <s v="-60.46593507808190"/>
  </r>
  <r>
    <x v="61"/>
    <n v="551"/>
    <x v="2"/>
    <s v="Gualeguaychú"/>
    <m/>
    <m/>
    <m/>
    <m/>
    <s v="-33.007781712247300"/>
    <s v="-58.51068130506490"/>
  </r>
  <r>
    <x v="61"/>
    <n v="552"/>
    <x v="2"/>
    <s v="Gualeguaychú"/>
    <m/>
    <m/>
    <m/>
    <m/>
    <s v="-33.007781712247300"/>
    <s v="-58.51068130506490"/>
  </r>
  <r>
    <x v="61"/>
    <n v="553"/>
    <x v="2"/>
    <s v="Gualeguaychú"/>
    <m/>
    <m/>
    <m/>
    <m/>
    <s v="-33.007781712247300"/>
    <s v="-58.51068130506490"/>
  </r>
  <r>
    <x v="61"/>
    <n v="554"/>
    <x v="2"/>
    <s v="Gualeguaychú"/>
    <m/>
    <m/>
    <m/>
    <m/>
    <s v="-33.007781712247300"/>
    <s v="-58.51068130506490"/>
  </r>
  <r>
    <x v="61"/>
    <n v="555"/>
    <x v="1"/>
    <s v="Paraná"/>
    <m/>
    <m/>
    <m/>
    <m/>
    <s v="-31.740152119425900"/>
    <s v="-60.527417016781500"/>
  </r>
  <r>
    <x v="61"/>
    <n v="556"/>
    <x v="1"/>
    <s v="Paraná"/>
    <m/>
    <m/>
    <m/>
    <m/>
    <s v="-31.740152119425900"/>
    <s v="-60.527417016781500"/>
  </r>
  <r>
    <x v="61"/>
    <n v="557"/>
    <x v="1"/>
    <s v="Paraná"/>
    <m/>
    <m/>
    <m/>
    <m/>
    <s v="-31.740152119425900"/>
    <s v="-60.527417016781500"/>
  </r>
  <r>
    <x v="61"/>
    <n v="558"/>
    <x v="1"/>
    <s v="Paraná"/>
    <m/>
    <m/>
    <m/>
    <m/>
    <s v="-31.740152119425900"/>
    <s v="-60.527417016781500"/>
  </r>
  <r>
    <x v="61"/>
    <n v="559"/>
    <x v="1"/>
    <s v="Paraná"/>
    <m/>
    <m/>
    <m/>
    <m/>
    <s v="-31.740152119425900"/>
    <s v="-60.527417016781500"/>
  </r>
  <r>
    <x v="62"/>
    <n v="560"/>
    <x v="4"/>
    <s v="Aldea Spatenkutter"/>
    <m/>
    <m/>
    <m/>
    <m/>
    <s v="-31.946472"/>
    <s v="-60.581"/>
  </r>
  <r>
    <x v="62"/>
    <n v="561"/>
    <x v="10"/>
    <s v="Chajarí"/>
    <m/>
    <m/>
    <m/>
    <m/>
    <s v="-30.766667"/>
    <s v="-57.983333"/>
  </r>
  <r>
    <x v="62"/>
    <n v="562"/>
    <x v="10"/>
    <s v="Chajarí"/>
    <m/>
    <m/>
    <m/>
    <m/>
    <s v="-30.766667"/>
    <s v="-57.983333"/>
  </r>
  <r>
    <x v="62"/>
    <n v="563"/>
    <x v="10"/>
    <s v="Chajarí"/>
    <m/>
    <m/>
    <m/>
    <m/>
    <s v="-30.766667"/>
    <s v="-57.983333"/>
  </r>
  <r>
    <x v="62"/>
    <n v="564"/>
    <x v="10"/>
    <s v="Villa del Rosario"/>
    <m/>
    <s v="estrecho"/>
    <m/>
    <m/>
    <s v="-30.783333"/>
    <s v="-57.916667"/>
  </r>
  <r>
    <x v="62"/>
    <n v="565"/>
    <x v="2"/>
    <s v="Gualeguaychú"/>
    <m/>
    <m/>
    <m/>
    <m/>
    <s v="-33.007781712247300"/>
    <s v="-58.51068130506490"/>
  </r>
  <r>
    <x v="62"/>
    <n v="566"/>
    <x v="2"/>
    <s v="Gualeguaychú"/>
    <m/>
    <m/>
    <m/>
    <m/>
    <s v="-33.007781712247300"/>
    <s v="-58.51068130506490"/>
  </r>
  <r>
    <x v="62"/>
    <n v="567"/>
    <x v="2"/>
    <s v="Gualeguaychú"/>
    <m/>
    <m/>
    <m/>
    <m/>
    <s v="-33.007781712247300"/>
    <s v="-58.51068130506490"/>
  </r>
  <r>
    <x v="62"/>
    <n v="568"/>
    <x v="2"/>
    <s v="Gualeguaychú"/>
    <m/>
    <m/>
    <m/>
    <m/>
    <s v="-33.007781712247300"/>
    <s v="-58.51068130506490"/>
  </r>
  <r>
    <x v="62"/>
    <n v="569"/>
    <x v="1"/>
    <s v="Paraná"/>
    <m/>
    <m/>
    <m/>
    <m/>
    <s v="-31.740152119425900"/>
    <s v="-60.527417016781500"/>
  </r>
  <r>
    <x v="62"/>
    <n v="570"/>
    <x v="1"/>
    <s v="Paraná"/>
    <m/>
    <m/>
    <m/>
    <m/>
    <s v="-31.740152119425900"/>
    <s v="-60.527417016781500"/>
  </r>
  <r>
    <x v="62"/>
    <n v="571"/>
    <x v="1"/>
    <s v="Paraná"/>
    <m/>
    <m/>
    <m/>
    <m/>
    <s v="-31.740152119425900"/>
    <s v="-60.527417016781500"/>
  </r>
  <r>
    <x v="63"/>
    <n v="572"/>
    <x v="10"/>
    <s v="Chajarí"/>
    <m/>
    <m/>
    <m/>
    <m/>
    <s v="-30.766667"/>
    <s v="-57.983333"/>
  </r>
  <r>
    <x v="63"/>
    <n v="573"/>
    <x v="2"/>
    <s v="Gualeguaychú"/>
    <m/>
    <m/>
    <m/>
    <m/>
    <s v="-33.007781712247300"/>
    <s v="-58.51068130506490"/>
  </r>
  <r>
    <x v="63"/>
    <n v="574"/>
    <x v="2"/>
    <s v="Gualeguaychú"/>
    <m/>
    <m/>
    <m/>
    <m/>
    <s v="-33.007781712247300"/>
    <s v="-58.51068130506490"/>
  </r>
  <r>
    <x v="63"/>
    <n v="575"/>
    <x v="2"/>
    <s v="Gualeguaychú"/>
    <m/>
    <m/>
    <m/>
    <m/>
    <s v="-33.007781712247300"/>
    <s v="-58.51068130506490"/>
  </r>
  <r>
    <x v="63"/>
    <n v="576"/>
    <x v="2"/>
    <s v="Gualeguaychú"/>
    <m/>
    <m/>
    <m/>
    <m/>
    <s v="-33.007781712247300"/>
    <s v="-58.51068130506490"/>
  </r>
  <r>
    <x v="63"/>
    <n v="577"/>
    <x v="2"/>
    <s v="Gualeguaychú"/>
    <m/>
    <m/>
    <m/>
    <m/>
    <s v="-33.007781712247300"/>
    <s v="-58.51068130506490"/>
  </r>
  <r>
    <x v="63"/>
    <n v="578"/>
    <x v="2"/>
    <s v="Gualeguaychú"/>
    <m/>
    <m/>
    <m/>
    <m/>
    <s v="-33.007781712247300"/>
    <s v="-58.51068130506490"/>
  </r>
  <r>
    <x v="63"/>
    <n v="579"/>
    <x v="2"/>
    <s v="Gualeguaychú"/>
    <m/>
    <m/>
    <m/>
    <m/>
    <s v="-33.007781712247300"/>
    <s v="-58.51068130506490"/>
  </r>
  <r>
    <x v="63"/>
    <n v="580"/>
    <x v="2"/>
    <s v="Gualeguaychú"/>
    <m/>
    <m/>
    <m/>
    <m/>
    <s v="-33.007781712247300"/>
    <s v="-58.51068130506490"/>
  </r>
  <r>
    <x v="63"/>
    <n v="581"/>
    <x v="2"/>
    <s v="Gualeguaychú"/>
    <m/>
    <m/>
    <m/>
    <m/>
    <s v="-33.007781712247300"/>
    <s v="-58.51068130506490"/>
  </r>
  <r>
    <x v="63"/>
    <n v="582"/>
    <x v="2"/>
    <s v="Gualeguaychú"/>
    <m/>
    <m/>
    <m/>
    <m/>
    <s v="-33.007781712247300"/>
    <s v="-58.51068130506490"/>
  </r>
  <r>
    <x v="63"/>
    <n v="583"/>
    <x v="2"/>
    <s v="Gualeguaychú"/>
    <m/>
    <m/>
    <m/>
    <m/>
    <s v="-33.007781712247300"/>
    <s v="-58.51068130506490"/>
  </r>
  <r>
    <x v="63"/>
    <n v="584"/>
    <x v="2"/>
    <s v="Gualeguaychú"/>
    <m/>
    <m/>
    <m/>
    <m/>
    <s v="-33.007781712247300"/>
    <s v="-58.51068130506490"/>
  </r>
  <r>
    <x v="63"/>
    <n v="585"/>
    <x v="2"/>
    <s v="Gualeguaychú"/>
    <m/>
    <m/>
    <m/>
    <m/>
    <s v="-33.007781712247300"/>
    <s v="-58.51068130506490"/>
  </r>
  <r>
    <x v="63"/>
    <n v="586"/>
    <x v="2"/>
    <s v="Gualeguaychú"/>
    <m/>
    <m/>
    <m/>
    <m/>
    <s v="-33.007781712247300"/>
    <s v="-58.51068130506490"/>
  </r>
  <r>
    <x v="63"/>
    <n v="587"/>
    <x v="2"/>
    <s v="Gualeguaychú"/>
    <m/>
    <m/>
    <m/>
    <m/>
    <s v="-33.007781712247300"/>
    <s v="-58.51068130506490"/>
  </r>
  <r>
    <x v="63"/>
    <n v="588"/>
    <x v="2"/>
    <s v="Gualeguaychú"/>
    <m/>
    <m/>
    <m/>
    <m/>
    <s v="-33.007781712247300"/>
    <s v="-58.51068130506490"/>
  </r>
  <r>
    <x v="63"/>
    <n v="589"/>
    <x v="1"/>
    <s v="Paraná"/>
    <m/>
    <m/>
    <m/>
    <m/>
    <s v="-31.740152119425900"/>
    <s v="-60.527417016781500"/>
  </r>
  <r>
    <x v="63"/>
    <n v="590"/>
    <x v="1"/>
    <s v="Paraná"/>
    <m/>
    <m/>
    <m/>
    <m/>
    <s v="-31.740152119425900"/>
    <s v="-60.527417016781500"/>
  </r>
  <r>
    <x v="63"/>
    <n v="591"/>
    <x v="1"/>
    <s v="Paraná"/>
    <m/>
    <m/>
    <m/>
    <m/>
    <s v="-31.740152119425900"/>
    <s v="-60.527417016781500"/>
  </r>
  <r>
    <x v="63"/>
    <n v="592"/>
    <x v="1"/>
    <s v="Paraná"/>
    <m/>
    <m/>
    <m/>
    <m/>
    <s v="-31.740152119425900"/>
    <s v="-60.527417016781500"/>
  </r>
  <r>
    <x v="63"/>
    <n v="593"/>
    <x v="1"/>
    <s v="Paraná"/>
    <m/>
    <m/>
    <m/>
    <m/>
    <s v="-31.740152119425900"/>
    <s v="-60.527417016781500"/>
  </r>
  <r>
    <x v="63"/>
    <n v="594"/>
    <x v="1"/>
    <s v="Paraná"/>
    <m/>
    <m/>
    <m/>
    <m/>
    <s v="-31.740152119425900"/>
    <s v="-60.527417016781500"/>
  </r>
  <r>
    <x v="63"/>
    <n v="595"/>
    <x v="1"/>
    <s v="San Benito"/>
    <m/>
    <m/>
    <m/>
    <m/>
    <s v="-31.783333"/>
    <s v="-60.433333"/>
  </r>
  <r>
    <x v="64"/>
    <n v="596"/>
    <x v="4"/>
    <s v="Colonia Ensayo"/>
    <m/>
    <m/>
    <m/>
    <m/>
    <s v="-31.8639"/>
    <s v="-60.5739"/>
  </r>
  <r>
    <x v="64"/>
    <n v="597"/>
    <x v="2"/>
    <s v="Gualeguaychú"/>
    <m/>
    <m/>
    <m/>
    <m/>
    <s v="-33.007781712247300"/>
    <s v="-58.51068130506490"/>
  </r>
  <r>
    <x v="64"/>
    <n v="598"/>
    <x v="2"/>
    <s v="Gualeguaychú"/>
    <m/>
    <m/>
    <m/>
    <m/>
    <s v="-33.007781712247300"/>
    <s v="-58.51068130506490"/>
  </r>
  <r>
    <x v="64"/>
    <n v="599"/>
    <x v="2"/>
    <s v="Gualeguaychú"/>
    <m/>
    <m/>
    <m/>
    <m/>
    <s v="-33.007781712247300"/>
    <s v="-58.51068130506490"/>
  </r>
  <r>
    <x v="64"/>
    <n v="600"/>
    <x v="2"/>
    <s v="Gualeguaychú"/>
    <m/>
    <m/>
    <m/>
    <m/>
    <s v="-33.007781712247300"/>
    <s v="-58.51068130506490"/>
  </r>
  <r>
    <x v="64"/>
    <n v="601"/>
    <x v="2"/>
    <s v="Gualeguaychú"/>
    <m/>
    <m/>
    <m/>
    <m/>
    <s v="-33.007781712247300"/>
    <s v="-58.51068130506490"/>
  </r>
  <r>
    <x v="64"/>
    <n v="602"/>
    <x v="2"/>
    <s v="Gualeguaychú"/>
    <m/>
    <m/>
    <m/>
    <m/>
    <s v="-33.007781712247300"/>
    <s v="-58.51068130506490"/>
  </r>
  <r>
    <x v="64"/>
    <n v="603"/>
    <x v="2"/>
    <s v="Gualeguaychú"/>
    <m/>
    <m/>
    <m/>
    <m/>
    <s v="-33.007781712247300"/>
    <s v="-58.51068130506490"/>
  </r>
  <r>
    <x v="64"/>
    <n v="604"/>
    <x v="2"/>
    <s v="Gualeguaychú"/>
    <m/>
    <m/>
    <m/>
    <m/>
    <s v="-33.007781712247300"/>
    <s v="-58.51068130506490"/>
  </r>
  <r>
    <x v="64"/>
    <n v="605"/>
    <x v="1"/>
    <s v="Oro Verde"/>
    <m/>
    <m/>
    <m/>
    <m/>
    <s v="-31.816667"/>
    <s v="-60.516667"/>
  </r>
  <r>
    <x v="64"/>
    <n v="606"/>
    <x v="1"/>
    <s v="Paraná"/>
    <m/>
    <m/>
    <m/>
    <m/>
    <s v="-31.740152119425900"/>
    <s v="-60.527417016781500"/>
  </r>
  <r>
    <x v="64"/>
    <n v="607"/>
    <x v="1"/>
    <s v="Paraná"/>
    <m/>
    <m/>
    <m/>
    <m/>
    <s v="-31.740152119425900"/>
    <s v="-60.527417016781500"/>
  </r>
  <r>
    <x v="64"/>
    <n v="608"/>
    <x v="1"/>
    <s v="Paraná"/>
    <m/>
    <m/>
    <m/>
    <m/>
    <s v="-31.740152119425900"/>
    <s v="-60.527417016781500"/>
  </r>
  <r>
    <x v="64"/>
    <n v="609"/>
    <x v="1"/>
    <s v="Paraná"/>
    <m/>
    <m/>
    <m/>
    <m/>
    <s v="-31.740152119425900"/>
    <s v="-60.527417016781500"/>
  </r>
  <r>
    <x v="65"/>
    <n v="610"/>
    <x v="4"/>
    <s v="Aldea Brasilera"/>
    <m/>
    <m/>
    <m/>
    <m/>
    <s v="-31.89"/>
    <s v="-60.59"/>
  </r>
  <r>
    <x v="65"/>
    <n v="611"/>
    <x v="4"/>
    <s v="Diamante"/>
    <m/>
    <m/>
    <m/>
    <m/>
    <s v="-32.07445012391640"/>
    <s v="-60.46593507808190"/>
  </r>
  <r>
    <x v="65"/>
    <n v="612"/>
    <x v="10"/>
    <s v="Chajarí"/>
    <m/>
    <m/>
    <m/>
    <m/>
    <s v="-30.766667"/>
    <s v="-57.983333"/>
  </r>
  <r>
    <x v="65"/>
    <n v="613"/>
    <x v="2"/>
    <s v="Gualeguaychú"/>
    <m/>
    <m/>
    <m/>
    <m/>
    <s v="-33.007781712247300"/>
    <s v="-58.51068130506490"/>
  </r>
  <r>
    <x v="65"/>
    <n v="614"/>
    <x v="1"/>
    <s v="Paraná"/>
    <m/>
    <m/>
    <m/>
    <m/>
    <s v="-31.740152119425900"/>
    <s v="-60.527417016781500"/>
  </r>
  <r>
    <x v="65"/>
    <n v="615"/>
    <x v="1"/>
    <s v="Paraná"/>
    <m/>
    <m/>
    <m/>
    <m/>
    <s v="-31.740152119425900"/>
    <s v="-60.527417016781500"/>
  </r>
  <r>
    <x v="65"/>
    <n v="616"/>
    <x v="1"/>
    <s v="Paraná"/>
    <m/>
    <m/>
    <m/>
    <m/>
    <s v="-31.740152119425900"/>
    <s v="-60.527417016781500"/>
  </r>
  <r>
    <x v="65"/>
    <n v="617"/>
    <x v="1"/>
    <s v="Paraná"/>
    <m/>
    <m/>
    <m/>
    <m/>
    <s v="-31.740152119425900"/>
    <s v="-60.527417016781500"/>
  </r>
  <r>
    <x v="65"/>
    <n v="618"/>
    <x v="1"/>
    <s v="Paraná"/>
    <m/>
    <m/>
    <m/>
    <m/>
    <s v="-31.740152119425900"/>
    <s v="-60.527417016781500"/>
  </r>
  <r>
    <x v="65"/>
    <n v="619"/>
    <x v="1"/>
    <s v="Paraná"/>
    <m/>
    <m/>
    <m/>
    <m/>
    <s v="-31.740152119425900"/>
    <s v="-60.527417016781500"/>
  </r>
  <r>
    <x v="65"/>
    <n v="620"/>
    <x v="1"/>
    <s v="Paraná"/>
    <m/>
    <m/>
    <m/>
    <m/>
    <s v="-31.740152119425900"/>
    <s v="-60.527417016781500"/>
  </r>
  <r>
    <x v="65"/>
    <n v="621"/>
    <x v="1"/>
    <s v="Paraná"/>
    <m/>
    <m/>
    <m/>
    <m/>
    <s v="-31.740152119425900"/>
    <s v="-60.527417016781500"/>
  </r>
  <r>
    <x v="65"/>
    <n v="622"/>
    <x v="1"/>
    <s v="Paraná"/>
    <m/>
    <m/>
    <m/>
    <m/>
    <s v="-31.740152119425900"/>
    <s v="-60.527417016781500"/>
  </r>
  <r>
    <x v="66"/>
    <n v="623"/>
    <x v="10"/>
    <s v="Chajarí"/>
    <m/>
    <m/>
    <m/>
    <m/>
    <s v="-30.766667"/>
    <s v="-57.983333"/>
  </r>
  <r>
    <x v="66"/>
    <n v="624"/>
    <x v="10"/>
    <s v="Villa del Rosario"/>
    <m/>
    <s v="estrecho"/>
    <m/>
    <m/>
    <s v="-30.783333"/>
    <s v="-57.916667"/>
  </r>
  <r>
    <x v="66"/>
    <n v="625"/>
    <x v="2"/>
    <s v="Gualeguaychú"/>
    <m/>
    <m/>
    <m/>
    <m/>
    <s v="-33.007781712247300"/>
    <s v="-58.51068130506490"/>
  </r>
  <r>
    <x v="66"/>
    <n v="626"/>
    <x v="2"/>
    <s v="Gualeguaychú"/>
    <m/>
    <m/>
    <m/>
    <m/>
    <s v="-33.007781712247300"/>
    <s v="-58.51068130506490"/>
  </r>
  <r>
    <x v="66"/>
    <n v="627"/>
    <x v="1"/>
    <s v="Paraná"/>
    <m/>
    <m/>
    <m/>
    <m/>
    <s v="-31.740152119425900"/>
    <s v="-60.527417016781500"/>
  </r>
  <r>
    <x v="66"/>
    <n v="628"/>
    <x v="1"/>
    <s v="Paraná"/>
    <m/>
    <m/>
    <m/>
    <m/>
    <s v="-31.740152119425900"/>
    <s v="-60.527417016781500"/>
  </r>
  <r>
    <x v="66"/>
    <n v="629"/>
    <x v="1"/>
    <s v="Paraná"/>
    <m/>
    <m/>
    <m/>
    <m/>
    <s v="-31.740152119425900"/>
    <s v="-60.527417016781500"/>
  </r>
  <r>
    <x v="66"/>
    <n v="630"/>
    <x v="1"/>
    <s v="Paraná"/>
    <m/>
    <m/>
    <m/>
    <m/>
    <s v="-31.740152119425900"/>
    <s v="-60.527417016781500"/>
  </r>
  <r>
    <x v="66"/>
    <n v="631"/>
    <x v="1"/>
    <s v="Paraná"/>
    <m/>
    <m/>
    <m/>
    <m/>
    <s v="-31.740152119425900"/>
    <s v="-60.527417016781500"/>
  </r>
  <r>
    <x v="66"/>
    <n v="632"/>
    <x v="1"/>
    <s v="Paraná"/>
    <m/>
    <m/>
    <m/>
    <m/>
    <s v="-31.740152119425900"/>
    <s v="-60.527417016781500"/>
  </r>
  <r>
    <x v="66"/>
    <n v="633"/>
    <x v="1"/>
    <s v="Paraná"/>
    <m/>
    <m/>
    <m/>
    <m/>
    <s v="-31.740152119425900"/>
    <s v="-60.527417016781500"/>
  </r>
  <r>
    <x v="66"/>
    <n v="634"/>
    <x v="1"/>
    <s v="Paraná"/>
    <m/>
    <m/>
    <m/>
    <m/>
    <s v="-31.740152119425900"/>
    <s v="-60.527417016781500"/>
  </r>
  <r>
    <x v="66"/>
    <n v="635"/>
    <x v="1"/>
    <s v="Paraná"/>
    <m/>
    <m/>
    <m/>
    <m/>
    <s v="-31.740152119425900"/>
    <s v="-60.527417016781500"/>
  </r>
  <r>
    <x v="66"/>
    <n v="636"/>
    <x v="1"/>
    <s v="Paraná"/>
    <m/>
    <m/>
    <m/>
    <m/>
    <s v="-31.740152119425900"/>
    <s v="-60.527417016781500"/>
  </r>
  <r>
    <x v="66"/>
    <n v="637"/>
    <x v="1"/>
    <s v="Paraná"/>
    <m/>
    <m/>
    <m/>
    <m/>
    <s v="-31.740152119425900"/>
    <s v="-60.527417016781500"/>
  </r>
  <r>
    <x v="66"/>
    <n v="638"/>
    <x v="1"/>
    <s v="Paraná"/>
    <m/>
    <m/>
    <m/>
    <m/>
    <s v="-31.740152119425900"/>
    <s v="-60.527417016781500"/>
  </r>
  <r>
    <x v="66"/>
    <n v="639"/>
    <x v="1"/>
    <s v="Paraná"/>
    <m/>
    <m/>
    <m/>
    <m/>
    <s v="-31.740152119425900"/>
    <s v="-60.527417016781500"/>
  </r>
  <r>
    <x v="66"/>
    <n v="640"/>
    <x v="1"/>
    <s v="Paraná"/>
    <m/>
    <m/>
    <m/>
    <m/>
    <s v="-31.740152119425900"/>
    <s v="-60.527417016781500"/>
  </r>
  <r>
    <x v="67"/>
    <n v="641"/>
    <x v="9"/>
    <s v="Concordia"/>
    <m/>
    <m/>
    <m/>
    <m/>
    <s v="-31.392222"/>
    <s v="-58.016944"/>
  </r>
  <r>
    <x v="67"/>
    <n v="642"/>
    <x v="4"/>
    <s v="Diamante"/>
    <m/>
    <m/>
    <m/>
    <m/>
    <s v="-32.07445012391640"/>
    <s v="-60.46593507808190"/>
  </r>
  <r>
    <x v="67"/>
    <n v="643"/>
    <x v="4"/>
    <s v="Diamante"/>
    <m/>
    <m/>
    <m/>
    <m/>
    <s v="-32.07445012391640"/>
    <s v="-60.46593507808190"/>
  </r>
  <r>
    <x v="67"/>
    <n v="644"/>
    <x v="4"/>
    <s v="Diamante"/>
    <m/>
    <m/>
    <m/>
    <m/>
    <s v="-32.07445012391640"/>
    <s v="-60.46593507808190"/>
  </r>
  <r>
    <x v="67"/>
    <n v="645"/>
    <x v="10"/>
    <s v="Chajarí"/>
    <m/>
    <m/>
    <m/>
    <m/>
    <s v="-30.766667"/>
    <s v="-57.983333"/>
  </r>
  <r>
    <x v="67"/>
    <n v="646"/>
    <x v="10"/>
    <s v="Villa del Rosario"/>
    <m/>
    <s v="estrecho"/>
    <m/>
    <m/>
    <s v="-30.783333"/>
    <s v="-57.916667"/>
  </r>
  <r>
    <x v="67"/>
    <n v="647"/>
    <x v="2"/>
    <s v="Gualeguaychú"/>
    <m/>
    <m/>
    <m/>
    <m/>
    <s v="-33.007781712247300"/>
    <s v="-58.51068130506490"/>
  </r>
  <r>
    <x v="67"/>
    <n v="648"/>
    <x v="2"/>
    <s v="Gualeguaychú"/>
    <m/>
    <m/>
    <m/>
    <m/>
    <s v="-33.007781712247300"/>
    <s v="-58.51068130506490"/>
  </r>
  <r>
    <x v="67"/>
    <n v="649"/>
    <x v="2"/>
    <s v="Gualeguaychú"/>
    <m/>
    <m/>
    <m/>
    <m/>
    <s v="-33.007781712247300"/>
    <s v="-58.51068130506490"/>
  </r>
  <r>
    <x v="67"/>
    <n v="650"/>
    <x v="2"/>
    <s v="Gualeguaychú"/>
    <m/>
    <m/>
    <m/>
    <m/>
    <s v="-33.007781712247300"/>
    <s v="-58.51068130506490"/>
  </r>
  <r>
    <x v="68"/>
    <n v="651"/>
    <x v="4"/>
    <s v="Diamante"/>
    <m/>
    <m/>
    <m/>
    <m/>
    <s v="-32.07445012391640"/>
    <s v="-60.46593507808190"/>
  </r>
  <r>
    <x v="68"/>
    <n v="652"/>
    <x v="2"/>
    <s v="Gualeguaychú"/>
    <m/>
    <m/>
    <m/>
    <m/>
    <s v="-33.007781712247300"/>
    <s v="-58.51068130506490"/>
  </r>
  <r>
    <x v="68"/>
    <n v="653"/>
    <x v="2"/>
    <s v="Gualeguaychú"/>
    <m/>
    <m/>
    <m/>
    <m/>
    <s v="-33.007781712247300"/>
    <s v="-58.51068130506490"/>
  </r>
  <r>
    <x v="68"/>
    <n v="654"/>
    <x v="2"/>
    <s v="Gualeguaychú"/>
    <m/>
    <m/>
    <m/>
    <m/>
    <s v="-33.007781712247300"/>
    <s v="-58.51068130506490"/>
  </r>
  <r>
    <x v="68"/>
    <n v="655"/>
    <x v="2"/>
    <s v="Gualeguaychú"/>
    <m/>
    <m/>
    <m/>
    <m/>
    <s v="-33.007781712247300"/>
    <s v="-58.51068130506490"/>
  </r>
  <r>
    <x v="68"/>
    <n v="656"/>
    <x v="2"/>
    <s v="Gualeguaychú"/>
    <m/>
    <m/>
    <m/>
    <m/>
    <s v="-33.007781712247300"/>
    <s v="-58.51068130506490"/>
  </r>
  <r>
    <x v="68"/>
    <n v="657"/>
    <x v="2"/>
    <s v="Gualeguaychú"/>
    <m/>
    <m/>
    <m/>
    <m/>
    <s v="-33.007781712247300"/>
    <s v="-58.51068130506490"/>
  </r>
  <r>
    <x v="68"/>
    <n v="658"/>
    <x v="2"/>
    <s v="Gualeguaychú"/>
    <m/>
    <m/>
    <m/>
    <m/>
    <s v="-33.007781712247300"/>
    <s v="-58.51068130506490"/>
  </r>
  <r>
    <x v="68"/>
    <n v="659"/>
    <x v="2"/>
    <s v="Gualeguaychú"/>
    <m/>
    <m/>
    <m/>
    <m/>
    <s v="-33.007781712247300"/>
    <s v="-58.51068130506490"/>
  </r>
  <r>
    <x v="68"/>
    <n v="660"/>
    <x v="2"/>
    <s v="Gualeguaychú"/>
    <m/>
    <m/>
    <m/>
    <m/>
    <s v="-33.007781712247300"/>
    <s v="-58.51068130506490"/>
  </r>
  <r>
    <x v="68"/>
    <n v="661"/>
    <x v="2"/>
    <s v="Gualeguaychú"/>
    <m/>
    <m/>
    <m/>
    <m/>
    <s v="-33.007781712247300"/>
    <s v="-58.51068130506490"/>
  </r>
  <r>
    <x v="68"/>
    <n v="662"/>
    <x v="2"/>
    <s v="Pehuajó"/>
    <m/>
    <m/>
    <m/>
    <m/>
    <s v="-33.0875556"/>
    <s v="-58.9304732"/>
  </r>
  <r>
    <x v="68"/>
    <n v="663"/>
    <x v="1"/>
    <s v="Oro Verde"/>
    <m/>
    <m/>
    <m/>
    <m/>
    <s v="-31.816667"/>
    <s v="-60.516667"/>
  </r>
  <r>
    <x v="68"/>
    <n v="664"/>
    <x v="1"/>
    <s v="Oro Verde"/>
    <m/>
    <m/>
    <m/>
    <m/>
    <s v="-31.816667"/>
    <s v="-60.516667"/>
  </r>
  <r>
    <x v="68"/>
    <n v="665"/>
    <x v="1"/>
    <s v="Paraná"/>
    <m/>
    <m/>
    <m/>
    <m/>
    <s v="-31.740152119425900"/>
    <s v="-60.527417016781500"/>
  </r>
  <r>
    <x v="68"/>
    <n v="666"/>
    <x v="1"/>
    <s v="Paraná"/>
    <m/>
    <m/>
    <m/>
    <m/>
    <s v="-31.740152119425900"/>
    <s v="-60.527417016781500"/>
  </r>
  <r>
    <x v="68"/>
    <n v="667"/>
    <x v="1"/>
    <s v="Paraná"/>
    <m/>
    <m/>
    <m/>
    <m/>
    <s v="-31.740152119425900"/>
    <s v="-60.527417016781500"/>
  </r>
  <r>
    <x v="68"/>
    <n v="668"/>
    <x v="1"/>
    <s v="Paraná"/>
    <m/>
    <m/>
    <m/>
    <m/>
    <s v="-31.740152119425900"/>
    <s v="-60.527417016781500"/>
  </r>
  <r>
    <x v="68"/>
    <n v="669"/>
    <x v="1"/>
    <s v="Paraná"/>
    <m/>
    <m/>
    <m/>
    <m/>
    <s v="-31.740152119425900"/>
    <s v="-60.527417016781500"/>
  </r>
  <r>
    <x v="68"/>
    <n v="670"/>
    <x v="1"/>
    <s v="Paraná"/>
    <m/>
    <m/>
    <m/>
    <m/>
    <s v="-31.740152119425900"/>
    <s v="-60.527417016781500"/>
  </r>
  <r>
    <x v="68"/>
    <n v="671"/>
    <x v="1"/>
    <s v="Paraná"/>
    <m/>
    <m/>
    <m/>
    <m/>
    <s v="-31.740152119425900"/>
    <s v="-60.527417016781500"/>
  </r>
  <r>
    <x v="68"/>
    <n v="672"/>
    <x v="1"/>
    <s v="Paraná"/>
    <m/>
    <m/>
    <m/>
    <m/>
    <s v="-31.740152119425900"/>
    <s v="-60.527417016781500"/>
  </r>
  <r>
    <x v="68"/>
    <n v="673"/>
    <x v="1"/>
    <s v="Paraná"/>
    <m/>
    <m/>
    <m/>
    <m/>
    <s v="-31.740152119425900"/>
    <s v="-60.527417016781500"/>
  </r>
  <r>
    <x v="68"/>
    <n v="674"/>
    <x v="1"/>
    <s v="Paraná"/>
    <m/>
    <m/>
    <m/>
    <m/>
    <s v="-31.740152119425900"/>
    <s v="-60.527417016781500"/>
  </r>
  <r>
    <x v="69"/>
    <n v="675"/>
    <x v="9"/>
    <s v="Concordia"/>
    <m/>
    <m/>
    <m/>
    <m/>
    <s v="-31.392222"/>
    <s v="-58.016944"/>
  </r>
  <r>
    <x v="69"/>
    <n v="676"/>
    <x v="4"/>
    <s v="Aldea Brasilera"/>
    <m/>
    <m/>
    <m/>
    <m/>
    <s v="-31.89"/>
    <s v="-60.59"/>
  </r>
  <r>
    <x v="69"/>
    <n v="677"/>
    <x v="4"/>
    <s v="Diamante"/>
    <m/>
    <m/>
    <m/>
    <m/>
    <s v="-32.07445012391640"/>
    <s v="-60.46593507808190"/>
  </r>
  <r>
    <x v="69"/>
    <n v="678"/>
    <x v="4"/>
    <s v="Diamante"/>
    <m/>
    <m/>
    <m/>
    <m/>
    <s v="-32.07445012391640"/>
    <s v="-60.46593507808190"/>
  </r>
  <r>
    <x v="69"/>
    <n v="679"/>
    <x v="4"/>
    <s v="Diamante"/>
    <m/>
    <m/>
    <m/>
    <m/>
    <s v="-32.07445012391640"/>
    <s v="-60.46593507808190"/>
  </r>
  <r>
    <x v="69"/>
    <n v="680"/>
    <x v="10"/>
    <s v="Chajarí"/>
    <m/>
    <m/>
    <m/>
    <m/>
    <s v="-30.766667"/>
    <s v="-57.983333"/>
  </r>
  <r>
    <x v="69"/>
    <n v="681"/>
    <x v="10"/>
    <s v="Colonia La Florida"/>
    <m/>
    <m/>
    <m/>
    <m/>
    <s v="-30.8417"/>
    <s v="-58.0083"/>
  </r>
  <r>
    <x v="69"/>
    <n v="682"/>
    <x v="10"/>
    <s v="Villa del Rosario"/>
    <m/>
    <s v="estrecho"/>
    <m/>
    <m/>
    <s v="-30.783333"/>
    <s v="-57.916667"/>
  </r>
  <r>
    <x v="69"/>
    <n v="683"/>
    <x v="2"/>
    <s v="Gualeguaychú"/>
    <m/>
    <m/>
    <m/>
    <m/>
    <s v="-33.007781712247300"/>
    <s v="-58.51068130506490"/>
  </r>
  <r>
    <x v="69"/>
    <n v="684"/>
    <x v="2"/>
    <s v="Gualeguaychú"/>
    <m/>
    <m/>
    <m/>
    <m/>
    <s v="-33.007781712247300"/>
    <s v="-58.51068130506490"/>
  </r>
  <r>
    <x v="69"/>
    <n v="685"/>
    <x v="2"/>
    <s v="Gualeguaychú"/>
    <m/>
    <m/>
    <m/>
    <m/>
    <s v="-33.007781712247300"/>
    <s v="-58.51068130506490"/>
  </r>
  <r>
    <x v="69"/>
    <n v="686"/>
    <x v="2"/>
    <s v="Gualeguaychú"/>
    <m/>
    <m/>
    <m/>
    <m/>
    <s v="-33.007781712247300"/>
    <s v="-58.51068130506490"/>
  </r>
  <r>
    <x v="69"/>
    <n v="687"/>
    <x v="2"/>
    <s v="Gualeguaychú"/>
    <m/>
    <m/>
    <m/>
    <m/>
    <s v="-33.007781712247300"/>
    <s v="-58.51068130506490"/>
  </r>
  <r>
    <x v="69"/>
    <n v="688"/>
    <x v="1"/>
    <s v="Paraná"/>
    <m/>
    <m/>
    <m/>
    <m/>
    <s v="-31.740152119425900"/>
    <s v="-60.527417016781500"/>
  </r>
  <r>
    <x v="69"/>
    <n v="689"/>
    <x v="1"/>
    <s v="Paraná"/>
    <m/>
    <m/>
    <m/>
    <m/>
    <s v="-31.740152119425900"/>
    <s v="-60.527417016781500"/>
  </r>
  <r>
    <x v="69"/>
    <n v="690"/>
    <x v="1"/>
    <s v="Paraná"/>
    <m/>
    <m/>
    <m/>
    <m/>
    <s v="-31.740152119425900"/>
    <s v="-60.527417016781500"/>
  </r>
  <r>
    <x v="69"/>
    <n v="691"/>
    <x v="1"/>
    <s v="Paraná"/>
    <m/>
    <m/>
    <m/>
    <m/>
    <s v="-31.740152119425900"/>
    <s v="-60.527417016781500"/>
  </r>
  <r>
    <x v="69"/>
    <n v="692"/>
    <x v="1"/>
    <s v="Paraná"/>
    <m/>
    <m/>
    <m/>
    <m/>
    <s v="-31.740152119425900"/>
    <s v="-60.527417016781500"/>
  </r>
  <r>
    <x v="70"/>
    <n v="693"/>
    <x v="7"/>
    <s v="San José"/>
    <m/>
    <m/>
    <m/>
    <m/>
    <s v="-32.20771817672180"/>
    <s v="-58.21879820849250"/>
  </r>
  <r>
    <x v="70"/>
    <n v="694"/>
    <x v="4"/>
    <s v="Diamante"/>
    <m/>
    <m/>
    <m/>
    <m/>
    <s v="-32.07445012391640"/>
    <s v="-60.46593507808190"/>
  </r>
  <r>
    <x v="70"/>
    <n v="695"/>
    <x v="4"/>
    <s v="General Ramírez"/>
    <m/>
    <m/>
    <m/>
    <m/>
    <s v="-32.183333"/>
    <s v="-60.2"/>
  </r>
  <r>
    <x v="70"/>
    <n v="696"/>
    <x v="10"/>
    <s v="Villa del Rosario"/>
    <m/>
    <s v="estrecho"/>
    <m/>
    <m/>
    <s v="-30.783333"/>
    <s v="-57.916667"/>
  </r>
  <r>
    <x v="70"/>
    <n v="697"/>
    <x v="10"/>
    <s v="Villa del Rosario"/>
    <m/>
    <s v="estrecho"/>
    <m/>
    <m/>
    <s v="-30.783333"/>
    <s v="-57.916667"/>
  </r>
  <r>
    <x v="70"/>
    <n v="698"/>
    <x v="2"/>
    <s v="Gualeguaychú"/>
    <m/>
    <m/>
    <m/>
    <m/>
    <s v="-33.007781712247300"/>
    <s v="-58.51068130506490"/>
  </r>
  <r>
    <x v="70"/>
    <n v="699"/>
    <x v="2"/>
    <s v="Gualeguaychú"/>
    <m/>
    <m/>
    <m/>
    <m/>
    <s v="-33.007781712247300"/>
    <s v="-58.51068130506490"/>
  </r>
  <r>
    <x v="70"/>
    <n v="700"/>
    <x v="2"/>
    <s v="Gualeguaychú"/>
    <m/>
    <m/>
    <m/>
    <m/>
    <s v="-33.007781712247300"/>
    <s v="-58.51068130506490"/>
  </r>
  <r>
    <x v="70"/>
    <n v="701"/>
    <x v="2"/>
    <s v="Gualeguaychú"/>
    <m/>
    <m/>
    <m/>
    <m/>
    <s v="-33.007781712247300"/>
    <s v="-58.51068130506490"/>
  </r>
  <r>
    <x v="70"/>
    <n v="702"/>
    <x v="2"/>
    <s v="Gualeguaychú"/>
    <m/>
    <m/>
    <m/>
    <m/>
    <s v="-33.007781712247300"/>
    <s v="-58.51068130506490"/>
  </r>
  <r>
    <x v="70"/>
    <n v="703"/>
    <x v="2"/>
    <s v="Gualeguaychú"/>
    <m/>
    <m/>
    <m/>
    <m/>
    <s v="-33.007781712247300"/>
    <s v="-58.51068130506490"/>
  </r>
  <r>
    <x v="70"/>
    <n v="704"/>
    <x v="2"/>
    <s v="Gualeguaychú"/>
    <m/>
    <m/>
    <m/>
    <m/>
    <s v="-33.007781712247300"/>
    <s v="-58.51068130506490"/>
  </r>
  <r>
    <x v="70"/>
    <n v="705"/>
    <x v="2"/>
    <s v="Gualeguaychú"/>
    <m/>
    <m/>
    <m/>
    <m/>
    <s v="-33.007781712247300"/>
    <s v="-58.51068130506490"/>
  </r>
  <r>
    <x v="70"/>
    <n v="706"/>
    <x v="2"/>
    <s v="Gualeguaychú"/>
    <m/>
    <m/>
    <m/>
    <m/>
    <s v="-33.007781712247300"/>
    <s v="-58.51068130506490"/>
  </r>
  <r>
    <x v="70"/>
    <n v="707"/>
    <x v="2"/>
    <s v="Gualeguaychú"/>
    <m/>
    <m/>
    <m/>
    <m/>
    <s v="-33.007781712247300"/>
    <s v="-58.51068130506490"/>
  </r>
  <r>
    <x v="70"/>
    <n v="708"/>
    <x v="2"/>
    <s v="Gualeguaychú"/>
    <m/>
    <m/>
    <m/>
    <m/>
    <s v="-33.007781712247300"/>
    <s v="-58.51068130506490"/>
  </r>
  <r>
    <x v="70"/>
    <n v="709"/>
    <x v="1"/>
    <s v="Paraná"/>
    <m/>
    <m/>
    <m/>
    <m/>
    <s v="-31.740152119425900"/>
    <s v="-60.527417016781500"/>
  </r>
  <r>
    <x v="70"/>
    <n v="710"/>
    <x v="1"/>
    <s v="Paraná"/>
    <m/>
    <m/>
    <m/>
    <m/>
    <s v="-31.740152119425900"/>
    <s v="-60.527417016781500"/>
  </r>
  <r>
    <x v="70"/>
    <n v="711"/>
    <x v="1"/>
    <s v="Paraná"/>
    <m/>
    <m/>
    <m/>
    <m/>
    <s v="-31.740152119425900"/>
    <s v="-60.527417016781500"/>
  </r>
  <r>
    <x v="70"/>
    <n v="712"/>
    <x v="1"/>
    <s v="Paraná"/>
    <m/>
    <m/>
    <m/>
    <m/>
    <s v="-31.740152119425900"/>
    <s v="-60.527417016781500"/>
  </r>
  <r>
    <x v="70"/>
    <n v="713"/>
    <x v="1"/>
    <s v="Paraná"/>
    <m/>
    <m/>
    <m/>
    <m/>
    <s v="-31.740152119425900"/>
    <s v="-60.527417016781500"/>
  </r>
  <r>
    <x v="71"/>
    <n v="714"/>
    <x v="4"/>
    <s v="Aldea Brasilera"/>
    <m/>
    <m/>
    <m/>
    <m/>
    <s v="-31.89"/>
    <s v="-60.59"/>
  </r>
  <r>
    <x v="71"/>
    <n v="715"/>
    <x v="4"/>
    <s v="Diamante"/>
    <m/>
    <m/>
    <m/>
    <m/>
    <s v="-32.07445012391640"/>
    <s v="-60.46593507808190"/>
  </r>
  <r>
    <x v="71"/>
    <n v="716"/>
    <x v="4"/>
    <s v="General Ramírez"/>
    <m/>
    <m/>
    <m/>
    <m/>
    <s v="-32.183333"/>
    <s v="-60.2"/>
  </r>
  <r>
    <x v="71"/>
    <n v="717"/>
    <x v="4"/>
    <s v="General Ramírez"/>
    <m/>
    <m/>
    <m/>
    <m/>
    <s v="-32.183333"/>
    <s v="-60.2"/>
  </r>
  <r>
    <x v="71"/>
    <n v="718"/>
    <x v="10"/>
    <s v="Chajarí"/>
    <m/>
    <m/>
    <m/>
    <m/>
    <s v="-30.766667"/>
    <s v="-57.983333"/>
  </r>
  <r>
    <x v="71"/>
    <n v="719"/>
    <x v="10"/>
    <s v="Villa del Rosario"/>
    <m/>
    <s v="estrecho"/>
    <m/>
    <m/>
    <s v="-30.783333"/>
    <s v="-57.916667"/>
  </r>
  <r>
    <x v="71"/>
    <n v="720"/>
    <x v="10"/>
    <s v="Villa del Rosario"/>
    <m/>
    <s v="estrecho"/>
    <m/>
    <m/>
    <s v="-30.783333"/>
    <s v="-57.916667"/>
  </r>
  <r>
    <x v="71"/>
    <n v="721"/>
    <x v="2"/>
    <s v="Gualeguaychú"/>
    <m/>
    <m/>
    <m/>
    <m/>
    <s v="-33.007781712247300"/>
    <s v="-58.51068130506490"/>
  </r>
  <r>
    <x v="71"/>
    <n v="722"/>
    <x v="2"/>
    <s v="Gualeguaychú"/>
    <m/>
    <m/>
    <m/>
    <m/>
    <s v="-33.007781712247300"/>
    <s v="-58.51068130506490"/>
  </r>
  <r>
    <x v="71"/>
    <n v="723"/>
    <x v="2"/>
    <s v="Gualeguaychú"/>
    <m/>
    <m/>
    <m/>
    <m/>
    <s v="-33.007781712247300"/>
    <s v="-58.51068130506490"/>
  </r>
  <r>
    <x v="71"/>
    <n v="724"/>
    <x v="2"/>
    <s v="Gualeguaychú"/>
    <m/>
    <m/>
    <m/>
    <m/>
    <s v="-33.007781712247300"/>
    <s v="-58.51068130506490"/>
  </r>
  <r>
    <x v="71"/>
    <n v="725"/>
    <x v="2"/>
    <s v="Gualeguaychú"/>
    <m/>
    <m/>
    <m/>
    <m/>
    <s v="-33.007781712247300"/>
    <s v="-58.51068130506490"/>
  </r>
  <r>
    <x v="71"/>
    <n v="726"/>
    <x v="1"/>
    <s v="Paraná"/>
    <m/>
    <m/>
    <m/>
    <m/>
    <s v="-31.740152119425900"/>
    <s v="-60.527417016781500"/>
  </r>
  <r>
    <x v="71"/>
    <n v="727"/>
    <x v="1"/>
    <s v="Paraná"/>
    <m/>
    <m/>
    <m/>
    <m/>
    <s v="-31.740152119425900"/>
    <s v="-60.527417016781500"/>
  </r>
  <r>
    <x v="71"/>
    <n v="728"/>
    <x v="1"/>
    <s v="Paraná"/>
    <m/>
    <m/>
    <m/>
    <m/>
    <s v="-31.740152119425900"/>
    <s v="-60.527417016781500"/>
  </r>
  <r>
    <x v="71"/>
    <n v="729"/>
    <x v="1"/>
    <s v="Paraná"/>
    <m/>
    <m/>
    <m/>
    <m/>
    <s v="-31.740152119425900"/>
    <s v="-60.527417016781500"/>
  </r>
  <r>
    <x v="72"/>
    <n v="730"/>
    <x v="7"/>
    <s v="San José"/>
    <m/>
    <m/>
    <m/>
    <m/>
    <s v="-32.20771817672180"/>
    <s v="-58.21879820849250"/>
  </r>
  <r>
    <x v="72"/>
    <n v="731"/>
    <x v="4"/>
    <s v="Diamante"/>
    <m/>
    <m/>
    <m/>
    <m/>
    <s v="-32.07445012391640"/>
    <s v="-60.46593507808190"/>
  </r>
  <r>
    <x v="72"/>
    <n v="732"/>
    <x v="4"/>
    <s v="Diamante"/>
    <m/>
    <m/>
    <m/>
    <m/>
    <s v="-32.07445012391640"/>
    <s v="-60.46593507808190"/>
  </r>
  <r>
    <x v="72"/>
    <n v="733"/>
    <x v="4"/>
    <s v="Diamante"/>
    <m/>
    <m/>
    <m/>
    <m/>
    <s v="-32.07445012391640"/>
    <s v="-60.46593507808190"/>
  </r>
  <r>
    <x v="72"/>
    <n v="734"/>
    <x v="10"/>
    <s v="Chajarí"/>
    <m/>
    <m/>
    <m/>
    <m/>
    <s v="-30.766667"/>
    <s v="-57.983333"/>
  </r>
  <r>
    <x v="72"/>
    <n v="735"/>
    <x v="2"/>
    <s v="Gualeguaychú"/>
    <m/>
    <m/>
    <m/>
    <m/>
    <s v="-33.007781712247300"/>
    <s v="-58.51068130506490"/>
  </r>
  <r>
    <x v="72"/>
    <n v="736"/>
    <x v="2"/>
    <s v="Gualeguaychú"/>
    <m/>
    <m/>
    <m/>
    <m/>
    <s v="-33.007781712247300"/>
    <s v="-58.51068130506490"/>
  </r>
  <r>
    <x v="72"/>
    <n v="737"/>
    <x v="2"/>
    <s v="Gualeguaychú"/>
    <m/>
    <m/>
    <m/>
    <m/>
    <s v="-33.007781712247300"/>
    <s v="-58.51068130506490"/>
  </r>
  <r>
    <x v="72"/>
    <n v="738"/>
    <x v="2"/>
    <s v="Gualeguaychú"/>
    <m/>
    <m/>
    <m/>
    <m/>
    <s v="-33.007781712247300"/>
    <s v="-58.51068130506490"/>
  </r>
  <r>
    <x v="72"/>
    <n v="739"/>
    <x v="1"/>
    <s v="Paraná"/>
    <m/>
    <m/>
    <m/>
    <m/>
    <s v="-31.740152119425900"/>
    <s v="-60.527417016781500"/>
  </r>
  <r>
    <x v="72"/>
    <n v="740"/>
    <x v="1"/>
    <s v="Paraná"/>
    <m/>
    <m/>
    <m/>
    <m/>
    <s v="-31.740152119425900"/>
    <s v="-60.527417016781500"/>
  </r>
  <r>
    <x v="72"/>
    <n v="741"/>
    <x v="1"/>
    <s v="Paraná"/>
    <m/>
    <m/>
    <m/>
    <m/>
    <s v="-31.740152119425900"/>
    <s v="-60.527417016781500"/>
  </r>
  <r>
    <x v="72"/>
    <n v="742"/>
    <x v="1"/>
    <s v="Paraná"/>
    <m/>
    <m/>
    <m/>
    <m/>
    <s v="-31.740152119425900"/>
    <s v="-60.527417016781500"/>
  </r>
  <r>
    <x v="72"/>
    <n v="743"/>
    <x v="1"/>
    <s v="Paraná"/>
    <m/>
    <m/>
    <m/>
    <m/>
    <s v="-31.740152119425900"/>
    <s v="-60.527417016781500"/>
  </r>
  <r>
    <x v="72"/>
    <n v="744"/>
    <x v="1"/>
    <s v="Paraná"/>
    <m/>
    <m/>
    <m/>
    <m/>
    <s v="-31.740152119425900"/>
    <s v="-60.527417016781500"/>
  </r>
  <r>
    <x v="72"/>
    <n v="745"/>
    <x v="1"/>
    <s v="Paraná"/>
    <m/>
    <m/>
    <m/>
    <m/>
    <s v="-31.740152119425900"/>
    <s v="-60.527417016781500"/>
  </r>
  <r>
    <x v="72"/>
    <n v="746"/>
    <x v="1"/>
    <s v="Paraná"/>
    <m/>
    <m/>
    <m/>
    <m/>
    <s v="-31.740152119425900"/>
    <s v="-60.527417016781500"/>
  </r>
  <r>
    <x v="72"/>
    <n v="747"/>
    <x v="1"/>
    <s v="Paraná"/>
    <m/>
    <m/>
    <m/>
    <m/>
    <s v="-31.740152119425900"/>
    <s v="-60.527417016781500"/>
  </r>
  <r>
    <x v="72"/>
    <n v="748"/>
    <x v="1"/>
    <s v="Paraná"/>
    <m/>
    <m/>
    <m/>
    <m/>
    <s v="-31.740152119425900"/>
    <s v="-60.527417016781500"/>
  </r>
  <r>
    <x v="72"/>
    <n v="749"/>
    <x v="1"/>
    <s v="San Benito"/>
    <m/>
    <m/>
    <m/>
    <m/>
    <s v="-31.783333"/>
    <s v="-60.433333"/>
  </r>
  <r>
    <x v="73"/>
    <n v="750"/>
    <x v="2"/>
    <s v="Gualeguaychú"/>
    <m/>
    <m/>
    <m/>
    <m/>
    <s v="-33.007781712247300"/>
    <s v="-58.51068130506490"/>
  </r>
  <r>
    <x v="73"/>
    <n v="751"/>
    <x v="2"/>
    <s v="Gualeguaychú"/>
    <m/>
    <m/>
    <m/>
    <m/>
    <s v="-33.007781712247300"/>
    <s v="-58.51068130506490"/>
  </r>
  <r>
    <x v="73"/>
    <n v="752"/>
    <x v="1"/>
    <s v="Paraná"/>
    <m/>
    <m/>
    <m/>
    <m/>
    <s v="-31.740152119425900"/>
    <s v="-60.527417016781500"/>
  </r>
  <r>
    <x v="74"/>
    <n v="753"/>
    <x v="4"/>
    <s v="General Ramírez"/>
    <m/>
    <m/>
    <m/>
    <m/>
    <s v="-32.183333"/>
    <s v="-60.2"/>
  </r>
  <r>
    <x v="74"/>
    <n v="754"/>
    <x v="1"/>
    <s v="Paraná"/>
    <m/>
    <m/>
    <m/>
    <m/>
    <s v="-31.740152119425900"/>
    <s v="-60.527417016781500"/>
  </r>
  <r>
    <x v="74"/>
    <n v="755"/>
    <x v="1"/>
    <s v="Paraná"/>
    <m/>
    <m/>
    <m/>
    <m/>
    <s v="-31.740152119425900"/>
    <s v="-60.527417016781500"/>
  </r>
  <r>
    <x v="74"/>
    <n v="756"/>
    <x v="1"/>
    <s v="Paraná"/>
    <m/>
    <m/>
    <m/>
    <m/>
    <s v="-31.740152119425900"/>
    <s v="-60.527417016781500"/>
  </r>
  <r>
    <x v="74"/>
    <n v="757"/>
    <x v="1"/>
    <s v="Paraná"/>
    <m/>
    <m/>
    <m/>
    <m/>
    <s v="-31.740152119425900"/>
    <s v="-60.527417016781500"/>
  </r>
  <r>
    <x v="74"/>
    <n v="758"/>
    <x v="1"/>
    <s v="Paraná"/>
    <m/>
    <m/>
    <m/>
    <m/>
    <s v="-31.740152119425900"/>
    <s v="-60.527417016781500"/>
  </r>
  <r>
    <x v="75"/>
    <n v="759"/>
    <x v="4"/>
    <s v="Diamante"/>
    <m/>
    <m/>
    <m/>
    <m/>
    <s v="-32.07445012391640"/>
    <s v="-60.46593507808190"/>
  </r>
  <r>
    <x v="75"/>
    <n v="760"/>
    <x v="4"/>
    <s v="Diamante"/>
    <m/>
    <m/>
    <m/>
    <m/>
    <s v="-32.07445012391640"/>
    <s v="-60.46593507808190"/>
  </r>
  <r>
    <x v="75"/>
    <n v="761"/>
    <x v="2"/>
    <s v="Gualeguaychú"/>
    <m/>
    <m/>
    <m/>
    <m/>
    <s v="-33.007781712247300"/>
    <s v="-58.51068130506490"/>
  </r>
  <r>
    <x v="75"/>
    <n v="762"/>
    <x v="5"/>
    <s v="La Paz"/>
    <s v="adulta joven"/>
    <s v="Mujer"/>
    <s v="IMPORTADO"/>
    <m/>
    <s v="-30.74046811274800"/>
    <s v="-59.64429887766410"/>
  </r>
  <r>
    <x v="75"/>
    <n v="763"/>
    <x v="1"/>
    <s v="Paraná"/>
    <m/>
    <m/>
    <m/>
    <m/>
    <s v="-31.740152119425900"/>
    <s v="-60.527417016781500"/>
  </r>
  <r>
    <x v="75"/>
    <n v="764"/>
    <x v="1"/>
    <s v="Paraná"/>
    <m/>
    <m/>
    <m/>
    <m/>
    <s v="-31.740152119425900"/>
    <s v="-60.527417016781500"/>
  </r>
  <r>
    <x v="75"/>
    <n v="765"/>
    <x v="1"/>
    <s v="Paraná"/>
    <m/>
    <m/>
    <m/>
    <m/>
    <s v="-31.740152119425900"/>
    <s v="-60.527417016781500"/>
  </r>
  <r>
    <x v="75"/>
    <n v="766"/>
    <x v="1"/>
    <s v="Paraná"/>
    <m/>
    <m/>
    <m/>
    <m/>
    <s v="-31.740152119425900"/>
    <s v="-60.527417016781500"/>
  </r>
  <r>
    <x v="75"/>
    <n v="767"/>
    <x v="1"/>
    <s v="Paraná"/>
    <m/>
    <m/>
    <m/>
    <m/>
    <s v="-31.740152119425900"/>
    <s v="-60.527417016781500"/>
  </r>
  <r>
    <x v="75"/>
    <n v="768"/>
    <x v="1"/>
    <s v="Paraná"/>
    <m/>
    <m/>
    <m/>
    <m/>
    <s v="-31.740152119425900"/>
    <s v="-60.527417016781500"/>
  </r>
  <r>
    <x v="75"/>
    <n v="769"/>
    <x v="1"/>
    <s v="Paraná"/>
    <m/>
    <m/>
    <m/>
    <m/>
    <s v="-31.740152119425900"/>
    <s v="-60.527417016781500"/>
  </r>
  <r>
    <x v="75"/>
    <n v="770"/>
    <x v="1"/>
    <s v="Paraná"/>
    <m/>
    <m/>
    <m/>
    <m/>
    <s v="-31.740152119425900"/>
    <s v="-60.527417016781500"/>
  </r>
  <r>
    <x v="75"/>
    <n v="771"/>
    <x v="1"/>
    <s v="Paraná"/>
    <m/>
    <m/>
    <m/>
    <m/>
    <s v="-31.740152119425900"/>
    <s v="-60.527417016781500"/>
  </r>
  <r>
    <x v="76"/>
    <n v="772"/>
    <x v="4"/>
    <s v="Diamante"/>
    <m/>
    <m/>
    <m/>
    <m/>
    <s v="-32.07445012391640"/>
    <s v="-60.46593507808190"/>
  </r>
  <r>
    <x v="76"/>
    <n v="773"/>
    <x v="4"/>
    <s v="General Ramírez"/>
    <m/>
    <m/>
    <m/>
    <m/>
    <s v="-32.183333"/>
    <s v="-60.2"/>
  </r>
  <r>
    <x v="76"/>
    <n v="774"/>
    <x v="4"/>
    <s v="General Ramírez"/>
    <m/>
    <m/>
    <m/>
    <m/>
    <s v="-32.183333"/>
    <s v="-60.2"/>
  </r>
  <r>
    <x v="76"/>
    <n v="775"/>
    <x v="10"/>
    <s v="Chajarí"/>
    <m/>
    <m/>
    <m/>
    <m/>
    <s v="-30.766667"/>
    <s v="-57.983333"/>
  </r>
  <r>
    <x v="76"/>
    <n v="776"/>
    <x v="2"/>
    <s v="Gualeguaychú"/>
    <m/>
    <m/>
    <m/>
    <m/>
    <s v="-33.007781712247300"/>
    <s v="-58.51068130506490"/>
  </r>
  <r>
    <x v="76"/>
    <n v="777"/>
    <x v="2"/>
    <s v="Gualeguaychú"/>
    <m/>
    <m/>
    <m/>
    <m/>
    <s v="-33.007781712247300"/>
    <s v="-58.51068130506490"/>
  </r>
  <r>
    <x v="76"/>
    <n v="778"/>
    <x v="2"/>
    <s v="Gualeguaychú"/>
    <m/>
    <m/>
    <m/>
    <m/>
    <s v="-33.007781712247300"/>
    <s v="-58.51068130506490"/>
  </r>
  <r>
    <x v="76"/>
    <n v="779"/>
    <x v="2"/>
    <s v="Gualeguaychú"/>
    <m/>
    <m/>
    <m/>
    <m/>
    <s v="-33.007781712247300"/>
    <s v="-58.51068130506490"/>
  </r>
  <r>
    <x v="76"/>
    <n v="780"/>
    <x v="2"/>
    <s v="Gualeguaychú"/>
    <m/>
    <m/>
    <m/>
    <m/>
    <s v="-33.007781712247300"/>
    <s v="-58.51068130506490"/>
  </r>
  <r>
    <x v="76"/>
    <n v="781"/>
    <x v="2"/>
    <s v="Gualeguaychú"/>
    <m/>
    <m/>
    <m/>
    <m/>
    <s v="-33.007781712247300"/>
    <s v="-58.51068130506490"/>
  </r>
  <r>
    <x v="76"/>
    <n v="782"/>
    <x v="1"/>
    <s v="Colonia Avellaneda"/>
    <m/>
    <m/>
    <m/>
    <m/>
    <s v="-31.766944"/>
    <s v="-60.403889"/>
  </r>
  <r>
    <x v="76"/>
    <n v="783"/>
    <x v="1"/>
    <s v="Colonia Avellaneda"/>
    <m/>
    <m/>
    <m/>
    <m/>
    <s v="-31.766944"/>
    <s v="-60.403889"/>
  </r>
  <r>
    <x v="76"/>
    <n v="784"/>
    <x v="1"/>
    <s v="Paraná"/>
    <m/>
    <m/>
    <m/>
    <m/>
    <s v="-31.740152119425900"/>
    <s v="-60.527417016781500"/>
  </r>
  <r>
    <x v="76"/>
    <n v="785"/>
    <x v="1"/>
    <s v="Paraná"/>
    <m/>
    <m/>
    <m/>
    <m/>
    <s v="-31.740152119425900"/>
    <s v="-60.527417016781500"/>
  </r>
  <r>
    <x v="76"/>
    <n v="786"/>
    <x v="1"/>
    <s v="Paraná"/>
    <m/>
    <m/>
    <m/>
    <m/>
    <s v="-31.740152119425900"/>
    <s v="-60.527417016781500"/>
  </r>
  <r>
    <x v="76"/>
    <n v="787"/>
    <x v="1"/>
    <s v="Paraná"/>
    <m/>
    <m/>
    <m/>
    <m/>
    <s v="-31.740152119425900"/>
    <s v="-60.527417016781500"/>
  </r>
  <r>
    <x v="76"/>
    <n v="788"/>
    <x v="1"/>
    <s v="Paraná"/>
    <m/>
    <m/>
    <m/>
    <m/>
    <s v="-31.740152119425900"/>
    <s v="-60.527417016781500"/>
  </r>
  <r>
    <x v="76"/>
    <n v="789"/>
    <x v="1"/>
    <s v="Paraná"/>
    <m/>
    <m/>
    <m/>
    <m/>
    <s v="-31.740152119425900"/>
    <s v="-60.527417016781500"/>
  </r>
  <r>
    <x v="76"/>
    <n v="790"/>
    <x v="1"/>
    <s v="Paraná"/>
    <m/>
    <m/>
    <m/>
    <m/>
    <s v="-31.740152119425900"/>
    <s v="-60.527417016781500"/>
  </r>
  <r>
    <x v="76"/>
    <n v="791"/>
    <x v="1"/>
    <s v="Paraná"/>
    <m/>
    <m/>
    <m/>
    <m/>
    <s v="-31.740152119425900"/>
    <s v="-60.527417016781500"/>
  </r>
  <r>
    <x v="76"/>
    <n v="792"/>
    <x v="1"/>
    <s v="San Benito"/>
    <m/>
    <m/>
    <m/>
    <m/>
    <s v="-31.783333"/>
    <s v="-60.433333"/>
  </r>
  <r>
    <x v="76"/>
    <n v="793"/>
    <x v="1"/>
    <s v="San Benito"/>
    <m/>
    <m/>
    <m/>
    <m/>
    <s v="-31.783333"/>
    <s v="-60.433333"/>
  </r>
  <r>
    <x v="77"/>
    <n v="794"/>
    <x v="2"/>
    <s v="Gualeguaychú"/>
    <m/>
    <m/>
    <m/>
    <m/>
    <s v="-33.007781712247300"/>
    <s v="-58.51068130506490"/>
  </r>
  <r>
    <x v="77"/>
    <n v="795"/>
    <x v="2"/>
    <s v="Gualeguaychú"/>
    <m/>
    <m/>
    <m/>
    <m/>
    <s v="-33.007781712247300"/>
    <s v="-58.51068130506490"/>
  </r>
  <r>
    <x v="77"/>
    <n v="796"/>
    <x v="1"/>
    <s v="Paraná"/>
    <m/>
    <m/>
    <m/>
    <m/>
    <s v="-31.740152119425900"/>
    <s v="-60.527417016781500"/>
  </r>
  <r>
    <x v="77"/>
    <n v="797"/>
    <x v="1"/>
    <s v="Paraná"/>
    <m/>
    <m/>
    <m/>
    <m/>
    <s v="-31.740152119425900"/>
    <s v="-60.527417016781500"/>
  </r>
  <r>
    <x v="77"/>
    <n v="798"/>
    <x v="1"/>
    <s v="Paraná"/>
    <m/>
    <m/>
    <m/>
    <m/>
    <s v="-31.740152119425900"/>
    <s v="-60.527417016781500"/>
  </r>
  <r>
    <x v="77"/>
    <n v="799"/>
    <x v="1"/>
    <s v="Paraná"/>
    <m/>
    <m/>
    <m/>
    <m/>
    <s v="-31.740152119425900"/>
    <s v="-60.527417016781500"/>
  </r>
  <r>
    <x v="77"/>
    <n v="800"/>
    <x v="1"/>
    <s v="Paraná"/>
    <m/>
    <m/>
    <m/>
    <m/>
    <s v="-31.740152119425900"/>
    <s v="-60.527417016781500"/>
  </r>
  <r>
    <x v="77"/>
    <n v="801"/>
    <x v="1"/>
    <s v="Paraná"/>
    <m/>
    <m/>
    <m/>
    <m/>
    <s v="-31.740152119425900"/>
    <s v="-60.527417016781500"/>
  </r>
  <r>
    <x v="77"/>
    <n v="802"/>
    <x v="11"/>
    <s v="Concepción del Uruguay"/>
    <m/>
    <m/>
    <m/>
    <m/>
    <s v="-32.483333"/>
    <s v="-58.233333"/>
  </r>
  <r>
    <x v="78"/>
    <n v="803"/>
    <x v="7"/>
    <s v="Colón"/>
    <m/>
    <m/>
    <m/>
    <m/>
    <s v="-32.225023234100800"/>
    <s v="-58.14227290290170"/>
  </r>
  <r>
    <x v="78"/>
    <n v="804"/>
    <x v="9"/>
    <s v="Concordia"/>
    <m/>
    <m/>
    <m/>
    <m/>
    <s v="-31.392222"/>
    <s v="-58.016944"/>
  </r>
  <r>
    <x v="78"/>
    <n v="805"/>
    <x v="10"/>
    <s v="Chajarí"/>
    <m/>
    <m/>
    <m/>
    <m/>
    <s v="-30.766667"/>
    <s v="-57.983333"/>
  </r>
  <r>
    <x v="78"/>
    <n v="806"/>
    <x v="10"/>
    <s v="Chajarí"/>
    <m/>
    <m/>
    <m/>
    <m/>
    <s v="-30.766667"/>
    <s v="-57.983333"/>
  </r>
  <r>
    <x v="78"/>
    <n v="807"/>
    <x v="13"/>
    <s v="Federal"/>
    <m/>
    <m/>
    <m/>
    <m/>
    <s v="-30.95"/>
    <s v="-58.8"/>
  </r>
  <r>
    <x v="78"/>
    <n v="808"/>
    <x v="2"/>
    <s v="Gualeguaychú"/>
    <m/>
    <m/>
    <m/>
    <m/>
    <s v="-33.007781712247300"/>
    <s v="-58.51068130506490"/>
  </r>
  <r>
    <x v="78"/>
    <n v="809"/>
    <x v="1"/>
    <s v="Paraná"/>
    <m/>
    <m/>
    <m/>
    <m/>
    <s v="-31.740152119425900"/>
    <s v="-60.527417016781500"/>
  </r>
  <r>
    <x v="78"/>
    <n v="810"/>
    <x v="1"/>
    <s v="Paraná"/>
    <m/>
    <m/>
    <m/>
    <m/>
    <s v="-31.740152119425900"/>
    <s v="-60.527417016781500"/>
  </r>
  <r>
    <x v="78"/>
    <n v="811"/>
    <x v="1"/>
    <s v="Paraná"/>
    <m/>
    <m/>
    <m/>
    <m/>
    <s v="-31.740152119425900"/>
    <s v="-60.527417016781500"/>
  </r>
  <r>
    <x v="78"/>
    <n v="812"/>
    <x v="1"/>
    <s v="Paraná"/>
    <m/>
    <m/>
    <m/>
    <m/>
    <s v="-31.740152119425900"/>
    <s v="-60.527417016781500"/>
  </r>
  <r>
    <x v="78"/>
    <n v="813"/>
    <x v="1"/>
    <s v="Paraná"/>
    <m/>
    <m/>
    <m/>
    <m/>
    <s v="-31.740152119425900"/>
    <s v="-60.527417016781500"/>
  </r>
  <r>
    <x v="78"/>
    <n v="814"/>
    <x v="1"/>
    <s v="Paraná"/>
    <m/>
    <m/>
    <m/>
    <m/>
    <s v="-31.740152119425900"/>
    <s v="-60.527417016781500"/>
  </r>
  <r>
    <x v="78"/>
    <n v="815"/>
    <x v="1"/>
    <s v="Paraná"/>
    <m/>
    <m/>
    <m/>
    <m/>
    <s v="-31.740152119425900"/>
    <s v="-60.527417016781500"/>
  </r>
  <r>
    <x v="78"/>
    <n v="816"/>
    <x v="1"/>
    <s v="Paraná"/>
    <m/>
    <m/>
    <m/>
    <m/>
    <s v="-31.740152119425900"/>
    <s v="-60.527417016781500"/>
  </r>
  <r>
    <x v="78"/>
    <n v="817"/>
    <x v="1"/>
    <s v="Paraná"/>
    <m/>
    <m/>
    <m/>
    <m/>
    <s v="-31.740152119425900"/>
    <s v="-60.527417016781500"/>
  </r>
  <r>
    <x v="79"/>
    <n v="818"/>
    <x v="4"/>
    <s v="General Ramírez"/>
    <m/>
    <m/>
    <m/>
    <m/>
    <s v="-32.183333"/>
    <s v="-60.2"/>
  </r>
  <r>
    <x v="79"/>
    <n v="819"/>
    <x v="4"/>
    <s v="General Ramírez"/>
    <m/>
    <m/>
    <m/>
    <m/>
    <s v="-32.183333"/>
    <s v="-60.2"/>
  </r>
  <r>
    <x v="79"/>
    <n v="820"/>
    <x v="2"/>
    <s v="Gualeguaychú"/>
    <m/>
    <m/>
    <m/>
    <m/>
    <s v="-33.007781712247300"/>
    <s v="-58.51068130506490"/>
  </r>
  <r>
    <x v="79"/>
    <n v="821"/>
    <x v="2"/>
    <s v="Gualeguaychú"/>
    <m/>
    <m/>
    <m/>
    <m/>
    <s v="-33.007781712247300"/>
    <s v="-58.51068130506490"/>
  </r>
  <r>
    <x v="79"/>
    <n v="822"/>
    <x v="2"/>
    <s v="Gualeguaychú"/>
    <m/>
    <m/>
    <m/>
    <m/>
    <s v="-33.007781712247300"/>
    <s v="-58.51068130506490"/>
  </r>
  <r>
    <x v="79"/>
    <n v="823"/>
    <x v="2"/>
    <s v="Gualeguaychú"/>
    <m/>
    <m/>
    <m/>
    <m/>
    <s v="-33.007781712247300"/>
    <s v="-58.51068130506490"/>
  </r>
  <r>
    <x v="79"/>
    <n v="824"/>
    <x v="2"/>
    <s v="Gualeguaychú"/>
    <m/>
    <m/>
    <m/>
    <m/>
    <s v="-33.007781712247300"/>
    <s v="-58.51068130506490"/>
  </r>
  <r>
    <x v="79"/>
    <n v="825"/>
    <x v="8"/>
    <s v="Ceibas"/>
    <m/>
    <m/>
    <m/>
    <m/>
    <m/>
    <m/>
  </r>
  <r>
    <x v="79"/>
    <n v="826"/>
    <x v="1"/>
    <s v="Cerrito"/>
    <m/>
    <m/>
    <m/>
    <m/>
    <s v="-31.583333"/>
    <s v="-60.066667"/>
  </r>
  <r>
    <x v="79"/>
    <n v="827"/>
    <x v="1"/>
    <s v="Paraná"/>
    <m/>
    <m/>
    <m/>
    <m/>
    <s v="-31.740152119425900"/>
    <s v="-60.527417016781500"/>
  </r>
  <r>
    <x v="79"/>
    <n v="828"/>
    <x v="1"/>
    <s v="Paraná"/>
    <m/>
    <m/>
    <m/>
    <m/>
    <s v="-31.740152119425900"/>
    <s v="-60.527417016781500"/>
  </r>
  <r>
    <x v="79"/>
    <n v="829"/>
    <x v="1"/>
    <s v="Paraná"/>
    <m/>
    <m/>
    <m/>
    <m/>
    <s v="-31.740152119425900"/>
    <s v="-60.527417016781500"/>
  </r>
  <r>
    <x v="79"/>
    <n v="830"/>
    <x v="1"/>
    <s v="Paraná"/>
    <m/>
    <m/>
    <m/>
    <m/>
    <s v="-31.740152119425900"/>
    <s v="-60.527417016781500"/>
  </r>
  <r>
    <x v="79"/>
    <n v="831"/>
    <x v="1"/>
    <s v="Paraná"/>
    <m/>
    <m/>
    <m/>
    <m/>
    <s v="-31.740152119425900"/>
    <s v="-60.527417016781500"/>
  </r>
  <r>
    <x v="79"/>
    <n v="832"/>
    <x v="1"/>
    <s v="Paraná"/>
    <m/>
    <m/>
    <m/>
    <m/>
    <s v="-31.740152119425900"/>
    <s v="-60.527417016781500"/>
  </r>
  <r>
    <x v="79"/>
    <n v="833"/>
    <x v="1"/>
    <s v="Paraná"/>
    <m/>
    <m/>
    <m/>
    <m/>
    <s v="-31.740152119425900"/>
    <s v="-60.527417016781500"/>
  </r>
  <r>
    <x v="79"/>
    <n v="834"/>
    <x v="1"/>
    <s v="Paraná"/>
    <m/>
    <m/>
    <m/>
    <m/>
    <s v="-31.740152119425900"/>
    <s v="-60.527417016781500"/>
  </r>
  <r>
    <x v="79"/>
    <n v="835"/>
    <x v="1"/>
    <s v="Paraná"/>
    <m/>
    <m/>
    <m/>
    <m/>
    <s v="-31.740152119425900"/>
    <s v="-60.527417016781500"/>
  </r>
  <r>
    <x v="79"/>
    <n v="836"/>
    <x v="1"/>
    <s v="Paraná"/>
    <m/>
    <m/>
    <m/>
    <m/>
    <s v="-31.740152119425900"/>
    <s v="-60.527417016781500"/>
  </r>
  <r>
    <x v="79"/>
    <n v="837"/>
    <x v="1"/>
    <s v="Paraná"/>
    <m/>
    <m/>
    <m/>
    <m/>
    <s v="-31.740152119425900"/>
    <s v="-60.527417016781500"/>
  </r>
  <r>
    <x v="79"/>
    <n v="838"/>
    <x v="1"/>
    <s v="San Benito"/>
    <m/>
    <m/>
    <m/>
    <m/>
    <s v="-31.783333"/>
    <s v="-60.433333"/>
  </r>
  <r>
    <x v="80"/>
    <n v="839"/>
    <x v="1"/>
    <s v="Paraná"/>
    <m/>
    <m/>
    <m/>
    <m/>
    <s v="-31.740152119425900"/>
    <s v="-60.527417016781500"/>
  </r>
  <r>
    <x v="80"/>
    <n v="840"/>
    <x v="1"/>
    <s v="Paraná"/>
    <m/>
    <m/>
    <m/>
    <m/>
    <s v="-31.740152119425900"/>
    <s v="-60.527417016781500"/>
  </r>
  <r>
    <x v="80"/>
    <n v="841"/>
    <x v="1"/>
    <s v="Paraná"/>
    <m/>
    <m/>
    <m/>
    <m/>
    <s v="-31.740152119425900"/>
    <s v="-60.527417016781500"/>
  </r>
  <r>
    <x v="80"/>
    <n v="842"/>
    <x v="1"/>
    <s v="Paraná"/>
    <m/>
    <m/>
    <m/>
    <m/>
    <s v="-31.740152119425900"/>
    <s v="-60.527417016781500"/>
  </r>
  <r>
    <x v="80"/>
    <n v="843"/>
    <x v="1"/>
    <s v="Paraná"/>
    <m/>
    <m/>
    <m/>
    <m/>
    <s v="-31.740152119425900"/>
    <s v="-60.527417016781500"/>
  </r>
  <r>
    <x v="80"/>
    <n v="844"/>
    <x v="1"/>
    <s v="Paraná"/>
    <m/>
    <m/>
    <m/>
    <m/>
    <s v="-31.740152119425900"/>
    <s v="-60.527417016781500"/>
  </r>
  <r>
    <x v="80"/>
    <n v="845"/>
    <x v="1"/>
    <s v="Paraná"/>
    <m/>
    <m/>
    <m/>
    <m/>
    <s v="-31.740152119425900"/>
    <s v="-60.527417016781500"/>
  </r>
  <r>
    <x v="80"/>
    <n v="846"/>
    <x v="1"/>
    <s v="Paraná"/>
    <m/>
    <m/>
    <m/>
    <m/>
    <s v="-31.740152119425900"/>
    <s v="-60.527417016781500"/>
  </r>
  <r>
    <x v="80"/>
    <n v="847"/>
    <x v="1"/>
    <s v="Paraná"/>
    <m/>
    <m/>
    <m/>
    <m/>
    <s v="-31.740152119425900"/>
    <s v="-60.527417016781500"/>
  </r>
  <r>
    <x v="80"/>
    <n v="848"/>
    <x v="1"/>
    <s v="Paraná"/>
    <m/>
    <m/>
    <m/>
    <m/>
    <s v="-31.740152119425900"/>
    <s v="-60.527417016781500"/>
  </r>
  <r>
    <x v="80"/>
    <n v="849"/>
    <x v="1"/>
    <s v="Paraná"/>
    <m/>
    <m/>
    <m/>
    <m/>
    <s v="-31.740152119425900"/>
    <s v="-60.527417016781500"/>
  </r>
  <r>
    <x v="80"/>
    <n v="850"/>
    <x v="1"/>
    <s v="Paraná"/>
    <m/>
    <m/>
    <m/>
    <m/>
    <s v="-31.740152119425900"/>
    <s v="-60.527417016781500"/>
  </r>
  <r>
    <x v="80"/>
    <n v="851"/>
    <x v="1"/>
    <s v="Paraná"/>
    <m/>
    <m/>
    <m/>
    <m/>
    <s v="-31.740152119425900"/>
    <s v="-60.527417016781500"/>
  </r>
  <r>
    <x v="80"/>
    <n v="852"/>
    <x v="1"/>
    <s v="Paraná"/>
    <m/>
    <m/>
    <m/>
    <m/>
    <s v="-31.740152119425900"/>
    <s v="-60.527417016781500"/>
  </r>
  <r>
    <x v="80"/>
    <n v="853"/>
    <x v="1"/>
    <s v="Paraná"/>
    <m/>
    <m/>
    <m/>
    <m/>
    <s v="-31.740152119425900"/>
    <s v="-60.527417016781500"/>
  </r>
  <r>
    <x v="80"/>
    <n v="854"/>
    <x v="1"/>
    <s v="Paraná"/>
    <m/>
    <m/>
    <m/>
    <m/>
    <s v="-31.740152119425900"/>
    <s v="-60.527417016781500"/>
  </r>
  <r>
    <x v="80"/>
    <n v="855"/>
    <x v="1"/>
    <s v="Paraná"/>
    <m/>
    <m/>
    <m/>
    <m/>
    <s v="-31.740152119425900"/>
    <s v="-60.527417016781500"/>
  </r>
  <r>
    <x v="80"/>
    <n v="856"/>
    <x v="1"/>
    <s v="Paraná"/>
    <m/>
    <m/>
    <m/>
    <m/>
    <s v="-31.740152119425900"/>
    <s v="-60.527417016781500"/>
  </r>
  <r>
    <x v="80"/>
    <n v="857"/>
    <x v="1"/>
    <s v="Paraná"/>
    <m/>
    <m/>
    <m/>
    <m/>
    <s v="-31.740152119425900"/>
    <s v="-60.527417016781500"/>
  </r>
  <r>
    <x v="80"/>
    <n v="858"/>
    <x v="1"/>
    <s v="Paraná"/>
    <m/>
    <m/>
    <m/>
    <m/>
    <s v="-31.740152119425900"/>
    <s v="-60.527417016781500"/>
  </r>
  <r>
    <x v="80"/>
    <n v="859"/>
    <x v="1"/>
    <s v="Oro Verde"/>
    <m/>
    <m/>
    <m/>
    <m/>
    <s v="-31.816667"/>
    <s v="-60.516667"/>
  </r>
  <r>
    <x v="80"/>
    <n v="860"/>
    <x v="2"/>
    <s v="Gualeguaychú"/>
    <m/>
    <m/>
    <m/>
    <m/>
    <s v="-33.007781712247300"/>
    <s v="-58.51068130506490"/>
  </r>
  <r>
    <x v="80"/>
    <n v="861"/>
    <x v="2"/>
    <s v="Gualeguaychú"/>
    <m/>
    <m/>
    <m/>
    <m/>
    <s v="-33.007781712247300"/>
    <s v="-58.51068130506490"/>
  </r>
  <r>
    <x v="80"/>
    <n v="862"/>
    <x v="2"/>
    <s v="Gualeguaychú"/>
    <m/>
    <m/>
    <m/>
    <m/>
    <s v="-33.007781712247300"/>
    <s v="-58.51068130506490"/>
  </r>
  <r>
    <x v="80"/>
    <n v="863"/>
    <x v="4"/>
    <s v="General Ramírez"/>
    <m/>
    <m/>
    <m/>
    <m/>
    <s v="-32.183333"/>
    <s v="-60.2"/>
  </r>
  <r>
    <x v="80"/>
    <n v="864"/>
    <x v="4"/>
    <s v="General Ramírez"/>
    <m/>
    <m/>
    <m/>
    <m/>
    <s v="-32.183333"/>
    <s v="-60.2"/>
  </r>
  <r>
    <x v="80"/>
    <n v="865"/>
    <x v="6"/>
    <s v="Don Cristóbal Primero"/>
    <m/>
    <m/>
    <m/>
    <m/>
    <s v="-32.07146"/>
    <s v="-59.996619"/>
  </r>
  <r>
    <x v="81"/>
    <n v="866"/>
    <x v="1"/>
    <s v="Paraná"/>
    <m/>
    <m/>
    <m/>
    <m/>
    <s v="-31.740152119425900"/>
    <s v="-60.527417016781500"/>
  </r>
  <r>
    <x v="81"/>
    <n v="867"/>
    <x v="1"/>
    <s v="Paraná"/>
    <m/>
    <m/>
    <m/>
    <m/>
    <s v="-31.740152119425900"/>
    <s v="-60.527417016781500"/>
  </r>
  <r>
    <x v="81"/>
    <n v="868"/>
    <x v="1"/>
    <s v="Paraná"/>
    <m/>
    <m/>
    <m/>
    <m/>
    <s v="-31.740152119425900"/>
    <s v="-60.527417016781500"/>
  </r>
  <r>
    <x v="81"/>
    <n v="869"/>
    <x v="1"/>
    <s v="Paraná"/>
    <m/>
    <m/>
    <m/>
    <m/>
    <s v="-31.740152119425900"/>
    <s v="-60.527417016781500"/>
  </r>
  <r>
    <x v="81"/>
    <n v="870"/>
    <x v="1"/>
    <s v="Paraná"/>
    <m/>
    <m/>
    <m/>
    <m/>
    <s v="-31.740152119425900"/>
    <s v="-60.527417016781500"/>
  </r>
  <r>
    <x v="81"/>
    <n v="871"/>
    <x v="1"/>
    <s v="Paraná"/>
    <m/>
    <m/>
    <m/>
    <m/>
    <s v="-31.740152119425900"/>
    <s v="-60.527417016781500"/>
  </r>
  <r>
    <x v="81"/>
    <n v="872"/>
    <x v="1"/>
    <s v="Paraná"/>
    <m/>
    <m/>
    <m/>
    <m/>
    <s v="-31.740152119425900"/>
    <s v="-60.527417016781500"/>
  </r>
  <r>
    <x v="81"/>
    <n v="873"/>
    <x v="1"/>
    <s v="Paraná"/>
    <m/>
    <m/>
    <m/>
    <m/>
    <s v="-31.740152119425900"/>
    <s v="-60.527417016781500"/>
  </r>
  <r>
    <x v="81"/>
    <n v="874"/>
    <x v="1"/>
    <s v="Paraná"/>
    <m/>
    <m/>
    <m/>
    <m/>
    <s v="-31.740152119425900"/>
    <s v="-60.527417016781500"/>
  </r>
  <r>
    <x v="81"/>
    <n v="875"/>
    <x v="1"/>
    <s v="Paraná"/>
    <m/>
    <m/>
    <m/>
    <m/>
    <s v="-31.740152119425900"/>
    <s v="-60.527417016781500"/>
  </r>
  <r>
    <x v="81"/>
    <n v="876"/>
    <x v="1"/>
    <s v="Paraná"/>
    <m/>
    <m/>
    <m/>
    <m/>
    <s v="-31.740152119425900"/>
    <s v="-60.527417016781500"/>
  </r>
  <r>
    <x v="81"/>
    <n v="877"/>
    <x v="1"/>
    <s v="Paraná"/>
    <m/>
    <m/>
    <m/>
    <m/>
    <s v="-31.740152119425900"/>
    <s v="-60.527417016781500"/>
  </r>
  <r>
    <x v="81"/>
    <n v="878"/>
    <x v="1"/>
    <s v="Paraná"/>
    <m/>
    <m/>
    <m/>
    <m/>
    <s v="-31.740152119425900"/>
    <s v="-60.527417016781500"/>
  </r>
  <r>
    <x v="81"/>
    <n v="879"/>
    <x v="1"/>
    <s v="Colonia Avellaneda"/>
    <m/>
    <m/>
    <m/>
    <m/>
    <s v="-31.766944"/>
    <s v="-60.403889"/>
  </r>
  <r>
    <x v="81"/>
    <n v="880"/>
    <x v="1"/>
    <s v="San Benito"/>
    <m/>
    <m/>
    <m/>
    <m/>
    <s v="-31.783333"/>
    <s v="-60.433333"/>
  </r>
  <r>
    <x v="81"/>
    <n v="881"/>
    <x v="1"/>
    <s v="San Benito"/>
    <m/>
    <m/>
    <m/>
    <m/>
    <s v="-31.783333"/>
    <s v="-60.433333"/>
  </r>
  <r>
    <x v="81"/>
    <n v="882"/>
    <x v="2"/>
    <s v="Gualeguaychú"/>
    <m/>
    <m/>
    <m/>
    <m/>
    <s v="-33.007781712247300"/>
    <s v="-58.51068130506490"/>
  </r>
  <r>
    <x v="81"/>
    <n v="883"/>
    <x v="2"/>
    <s v="Gualeguaychú"/>
    <m/>
    <m/>
    <m/>
    <m/>
    <s v="-33.007781712247300"/>
    <s v="-58.51068130506490"/>
  </r>
  <r>
    <x v="81"/>
    <n v="884"/>
    <x v="7"/>
    <s v="Colón"/>
    <m/>
    <m/>
    <m/>
    <m/>
    <s v="-32.225023234100800"/>
    <s v="-58.14227290290170"/>
  </r>
  <r>
    <x v="81"/>
    <n v="885"/>
    <x v="0"/>
    <s v="Gualeguay"/>
    <m/>
    <m/>
    <m/>
    <m/>
    <s v="-33.15043093812080"/>
    <s v="-59.3105751219162"/>
  </r>
  <r>
    <x v="82"/>
    <n v="886"/>
    <x v="1"/>
    <s v="Paraná"/>
    <m/>
    <m/>
    <m/>
    <m/>
    <s v="-31.740152119425900"/>
    <s v="-60.527417016781500"/>
  </r>
  <r>
    <x v="82"/>
    <n v="887"/>
    <x v="1"/>
    <s v="Paraná"/>
    <m/>
    <m/>
    <m/>
    <m/>
    <s v="-31.740152119425900"/>
    <s v="-60.527417016781500"/>
  </r>
  <r>
    <x v="82"/>
    <n v="888"/>
    <x v="1"/>
    <s v="Paraná"/>
    <m/>
    <m/>
    <m/>
    <m/>
    <s v="-31.740152119425900"/>
    <s v="-60.527417016781500"/>
  </r>
  <r>
    <x v="82"/>
    <n v="889"/>
    <x v="1"/>
    <s v="Paraná"/>
    <m/>
    <m/>
    <m/>
    <m/>
    <s v="-31.740152119425900"/>
    <s v="-60.527417016781500"/>
  </r>
  <r>
    <x v="82"/>
    <n v="890"/>
    <x v="1"/>
    <s v="Paraná"/>
    <m/>
    <m/>
    <m/>
    <m/>
    <s v="-31.740152119425900"/>
    <s v="-60.527417016781500"/>
  </r>
  <r>
    <x v="82"/>
    <n v="891"/>
    <x v="1"/>
    <s v="Paraná"/>
    <m/>
    <m/>
    <m/>
    <m/>
    <s v="-31.740152119425900"/>
    <s v="-60.527417016781500"/>
  </r>
  <r>
    <x v="82"/>
    <n v="892"/>
    <x v="1"/>
    <s v="Paraná"/>
    <m/>
    <m/>
    <m/>
    <m/>
    <s v="-31.740152119425900"/>
    <s v="-60.527417016781500"/>
  </r>
  <r>
    <x v="82"/>
    <n v="893"/>
    <x v="1"/>
    <s v="Paraná"/>
    <m/>
    <m/>
    <m/>
    <m/>
    <s v="-31.740152119425900"/>
    <s v="-60.527417016781500"/>
  </r>
  <r>
    <x v="82"/>
    <n v="894"/>
    <x v="1"/>
    <s v="Paraná"/>
    <m/>
    <m/>
    <m/>
    <m/>
    <s v="-31.740152119425900"/>
    <s v="-60.527417016781500"/>
  </r>
  <r>
    <x v="82"/>
    <n v="895"/>
    <x v="1"/>
    <s v="Paraná"/>
    <m/>
    <m/>
    <m/>
    <m/>
    <s v="-31.740152119425900"/>
    <s v="-60.527417016781500"/>
  </r>
  <r>
    <x v="82"/>
    <n v="896"/>
    <x v="1"/>
    <s v="Paraná"/>
    <m/>
    <m/>
    <m/>
    <m/>
    <s v="-31.740152119425900"/>
    <s v="-60.527417016781500"/>
  </r>
  <r>
    <x v="82"/>
    <n v="897"/>
    <x v="1"/>
    <s v="Paraná"/>
    <m/>
    <m/>
    <m/>
    <m/>
    <s v="-31.740152119425900"/>
    <s v="-60.527417016781500"/>
  </r>
  <r>
    <x v="82"/>
    <n v="898"/>
    <x v="7"/>
    <s v="Colón"/>
    <m/>
    <m/>
    <m/>
    <m/>
    <s v="-32.225023234100800"/>
    <s v="-58.14227290290170"/>
  </r>
  <r>
    <x v="82"/>
    <n v="899"/>
    <x v="2"/>
    <s v="Gualeguaychú"/>
    <m/>
    <m/>
    <m/>
    <m/>
    <s v="-33.007781712247300"/>
    <s v="-58.51068130506490"/>
  </r>
  <r>
    <x v="82"/>
    <n v="900"/>
    <x v="2"/>
    <s v="Gualeguaychú"/>
    <m/>
    <m/>
    <m/>
    <m/>
    <s v="-33.007781712247300"/>
    <s v="-58.51068130506490"/>
  </r>
  <r>
    <x v="82"/>
    <n v="901"/>
    <x v="10"/>
    <s v="Chajarí"/>
    <m/>
    <m/>
    <m/>
    <m/>
    <s v="-30.766667"/>
    <s v="-57.983333"/>
  </r>
  <r>
    <x v="82"/>
    <n v="902"/>
    <x v="9"/>
    <s v="Concordia"/>
    <m/>
    <m/>
    <m/>
    <m/>
    <s v="-31.392222"/>
    <s v="-58.016944"/>
  </r>
  <r>
    <x v="82"/>
    <n v="903"/>
    <x v="4"/>
    <s v="General Ramírez"/>
    <m/>
    <m/>
    <m/>
    <m/>
    <s v="-32.183333"/>
    <s v="-60.2"/>
  </r>
  <r>
    <x v="82"/>
    <n v="904"/>
    <x v="4"/>
    <s v="Diamante"/>
    <m/>
    <m/>
    <m/>
    <m/>
    <s v="-32.07445012391640"/>
    <s v="-60.46593507808190"/>
  </r>
  <r>
    <x v="82"/>
    <n v="905"/>
    <x v="4"/>
    <s v="Aldea Brasilera"/>
    <m/>
    <m/>
    <m/>
    <m/>
    <s v="-31.89"/>
    <s v="-60.59"/>
  </r>
  <r>
    <x v="83"/>
    <n v="906"/>
    <x v="1"/>
    <s v="Paraná"/>
    <m/>
    <m/>
    <m/>
    <m/>
    <s v="-31.740152119425900"/>
    <s v="-60.527417016781500"/>
  </r>
  <r>
    <x v="83"/>
    <n v="907"/>
    <x v="1"/>
    <s v="Paraná"/>
    <m/>
    <m/>
    <m/>
    <m/>
    <s v="-31.740152119425900"/>
    <s v="-60.527417016781500"/>
  </r>
  <r>
    <x v="83"/>
    <n v="908"/>
    <x v="1"/>
    <s v="Paraná"/>
    <m/>
    <m/>
    <m/>
    <m/>
    <s v="-31.740152119425900"/>
    <s v="-60.527417016781500"/>
  </r>
  <r>
    <x v="83"/>
    <n v="909"/>
    <x v="1"/>
    <s v="Paraná"/>
    <m/>
    <m/>
    <m/>
    <m/>
    <s v="-31.740152119425900"/>
    <s v="-60.527417016781500"/>
  </r>
  <r>
    <x v="83"/>
    <n v="910"/>
    <x v="1"/>
    <s v="Paraná"/>
    <m/>
    <m/>
    <m/>
    <m/>
    <s v="-31.740152119425900"/>
    <s v="-60.527417016781500"/>
  </r>
  <r>
    <x v="83"/>
    <n v="911"/>
    <x v="1"/>
    <s v="Paraná"/>
    <m/>
    <m/>
    <m/>
    <m/>
    <s v="-31.740152119425900"/>
    <s v="-60.527417016781500"/>
  </r>
  <r>
    <x v="83"/>
    <n v="912"/>
    <x v="1"/>
    <s v="Paraná"/>
    <m/>
    <m/>
    <m/>
    <m/>
    <s v="-31.740152119425900"/>
    <s v="-60.527417016781500"/>
  </r>
  <r>
    <x v="83"/>
    <n v="913"/>
    <x v="1"/>
    <s v="Paraná"/>
    <m/>
    <m/>
    <m/>
    <m/>
    <s v="-31.740152119425900"/>
    <s v="-60.527417016781500"/>
  </r>
  <r>
    <x v="83"/>
    <n v="914"/>
    <x v="1"/>
    <s v="Paraná"/>
    <m/>
    <m/>
    <m/>
    <m/>
    <s v="-31.740152119425900"/>
    <s v="-60.527417016781500"/>
  </r>
  <r>
    <x v="83"/>
    <n v="915"/>
    <x v="1"/>
    <s v="Paraná"/>
    <m/>
    <m/>
    <m/>
    <m/>
    <s v="-31.740152119425900"/>
    <s v="-60.527417016781500"/>
  </r>
  <r>
    <x v="83"/>
    <n v="916"/>
    <x v="1"/>
    <s v="Paraná"/>
    <m/>
    <m/>
    <m/>
    <m/>
    <s v="-31.740152119425900"/>
    <s v="-60.527417016781500"/>
  </r>
  <r>
    <x v="83"/>
    <n v="917"/>
    <x v="1"/>
    <s v="Paraná"/>
    <m/>
    <m/>
    <m/>
    <m/>
    <s v="-31.740152119425900"/>
    <s v="-60.527417016781500"/>
  </r>
  <r>
    <x v="83"/>
    <n v="918"/>
    <x v="1"/>
    <s v="Paraná"/>
    <m/>
    <m/>
    <m/>
    <m/>
    <s v="-31.740152119425900"/>
    <s v="-60.527417016781500"/>
  </r>
  <r>
    <x v="83"/>
    <n v="919"/>
    <x v="1"/>
    <s v="Paraná"/>
    <m/>
    <m/>
    <m/>
    <m/>
    <s v="-31.740152119425900"/>
    <s v="-60.527417016781500"/>
  </r>
  <r>
    <x v="83"/>
    <n v="920"/>
    <x v="1"/>
    <s v="Paraná"/>
    <m/>
    <m/>
    <m/>
    <m/>
    <s v="-31.740152119425900"/>
    <s v="-60.527417016781500"/>
  </r>
  <r>
    <x v="83"/>
    <n v="921"/>
    <x v="1"/>
    <s v="Paraná"/>
    <m/>
    <m/>
    <m/>
    <m/>
    <s v="-31.740152119425900"/>
    <s v="-60.527417016781500"/>
  </r>
  <r>
    <x v="83"/>
    <n v="922"/>
    <x v="1"/>
    <s v="Paraná"/>
    <m/>
    <m/>
    <m/>
    <m/>
    <s v="-31.740152119425900"/>
    <s v="-60.527417016781500"/>
  </r>
  <r>
    <x v="83"/>
    <n v="923"/>
    <x v="1"/>
    <s v="Paraná"/>
    <m/>
    <m/>
    <m/>
    <m/>
    <s v="-31.740152119425900"/>
    <s v="-60.527417016781500"/>
  </r>
  <r>
    <x v="83"/>
    <n v="924"/>
    <x v="1"/>
    <s v="Paraná"/>
    <m/>
    <m/>
    <m/>
    <m/>
    <s v="-31.740152119425900"/>
    <s v="-60.527417016781500"/>
  </r>
  <r>
    <x v="83"/>
    <n v="925"/>
    <x v="1"/>
    <s v="Paraná"/>
    <m/>
    <m/>
    <m/>
    <m/>
    <s v="-31.740152119425900"/>
    <s v="-60.527417016781500"/>
  </r>
  <r>
    <x v="83"/>
    <n v="926"/>
    <x v="1"/>
    <s v="Paraná"/>
    <m/>
    <m/>
    <m/>
    <m/>
    <s v="-31.740152119425900"/>
    <s v="-60.527417016781500"/>
  </r>
  <r>
    <x v="83"/>
    <n v="927"/>
    <x v="1"/>
    <s v="Paraná"/>
    <m/>
    <m/>
    <m/>
    <m/>
    <s v="-31.740152119425900"/>
    <s v="-60.527417016781500"/>
  </r>
  <r>
    <x v="83"/>
    <n v="928"/>
    <x v="1"/>
    <s v="Paraná"/>
    <m/>
    <m/>
    <m/>
    <m/>
    <s v="-31.740152119425900"/>
    <s v="-60.527417016781500"/>
  </r>
  <r>
    <x v="83"/>
    <n v="929"/>
    <x v="1"/>
    <s v="Paraná"/>
    <m/>
    <m/>
    <m/>
    <m/>
    <s v="-31.740152119425900"/>
    <s v="-60.527417016781500"/>
  </r>
  <r>
    <x v="83"/>
    <n v="930"/>
    <x v="1"/>
    <s v="Paraná"/>
    <m/>
    <m/>
    <m/>
    <m/>
    <s v="-31.740152119425900"/>
    <s v="-60.527417016781500"/>
  </r>
  <r>
    <x v="83"/>
    <n v="931"/>
    <x v="1"/>
    <s v="Paraná"/>
    <m/>
    <m/>
    <m/>
    <m/>
    <s v="-31.740152119425900"/>
    <s v="-60.527417016781500"/>
  </r>
  <r>
    <x v="83"/>
    <n v="932"/>
    <x v="1"/>
    <s v="Paraná"/>
    <m/>
    <m/>
    <m/>
    <m/>
    <s v="-31.740152119425900"/>
    <s v="-60.527417016781500"/>
  </r>
  <r>
    <x v="83"/>
    <n v="933"/>
    <x v="1"/>
    <s v="Paraná"/>
    <m/>
    <m/>
    <m/>
    <m/>
    <s v="-31.740152119425900"/>
    <s v="-60.527417016781500"/>
  </r>
  <r>
    <x v="83"/>
    <n v="934"/>
    <x v="1"/>
    <s v="Paraná"/>
    <m/>
    <m/>
    <m/>
    <m/>
    <s v="-31.740152119425900"/>
    <s v="-60.527417016781500"/>
  </r>
  <r>
    <x v="83"/>
    <n v="935"/>
    <x v="1"/>
    <s v="Paraná"/>
    <m/>
    <m/>
    <m/>
    <m/>
    <s v="-31.740152119425900"/>
    <s v="-60.527417016781500"/>
  </r>
  <r>
    <x v="83"/>
    <n v="936"/>
    <x v="1"/>
    <s v="Paraná"/>
    <m/>
    <m/>
    <m/>
    <m/>
    <s v="-31.740152119425900"/>
    <s v="-60.527417016781500"/>
  </r>
  <r>
    <x v="83"/>
    <n v="937"/>
    <x v="1"/>
    <s v="Paraná"/>
    <m/>
    <m/>
    <m/>
    <m/>
    <s v="-31.740152119425900"/>
    <s v="-60.527417016781500"/>
  </r>
  <r>
    <x v="83"/>
    <n v="938"/>
    <x v="1"/>
    <s v="Paraná"/>
    <m/>
    <m/>
    <m/>
    <m/>
    <s v="-31.740152119425900"/>
    <s v="-60.527417016781500"/>
  </r>
  <r>
    <x v="83"/>
    <n v="939"/>
    <x v="1"/>
    <s v="Paraná"/>
    <m/>
    <m/>
    <m/>
    <m/>
    <s v="-31.740152119425900"/>
    <s v="-60.527417016781500"/>
  </r>
  <r>
    <x v="83"/>
    <n v="940"/>
    <x v="1"/>
    <s v="Paraná"/>
    <m/>
    <m/>
    <m/>
    <m/>
    <s v="-31.740152119425900"/>
    <s v="-60.527417016781500"/>
  </r>
  <r>
    <x v="83"/>
    <n v="941"/>
    <x v="1"/>
    <s v="Paraná"/>
    <m/>
    <m/>
    <m/>
    <m/>
    <s v="-31.740152119425900"/>
    <s v="-60.527417016781500"/>
  </r>
  <r>
    <x v="83"/>
    <n v="942"/>
    <x v="1"/>
    <s v="Paraná"/>
    <m/>
    <m/>
    <m/>
    <m/>
    <s v="-31.740152119425900"/>
    <s v="-60.527417016781500"/>
  </r>
  <r>
    <x v="83"/>
    <n v="943"/>
    <x v="1"/>
    <s v="Paraná"/>
    <m/>
    <m/>
    <m/>
    <m/>
    <s v="-31.740152119425900"/>
    <s v="-60.527417016781500"/>
  </r>
  <r>
    <x v="83"/>
    <n v="944"/>
    <x v="1"/>
    <s v="Paraná"/>
    <m/>
    <m/>
    <m/>
    <m/>
    <s v="-31.740152119425900"/>
    <s v="-60.527417016781500"/>
  </r>
  <r>
    <x v="83"/>
    <n v="945"/>
    <x v="1"/>
    <s v="Paraná"/>
    <m/>
    <m/>
    <m/>
    <m/>
    <s v="-31.740152119425900"/>
    <s v="-60.527417016781500"/>
  </r>
  <r>
    <x v="83"/>
    <n v="946"/>
    <x v="1"/>
    <s v="Paraná"/>
    <m/>
    <m/>
    <m/>
    <m/>
    <s v="-31.740152119425900"/>
    <s v="-60.527417016781500"/>
  </r>
  <r>
    <x v="83"/>
    <n v="947"/>
    <x v="1"/>
    <s v="Paraná"/>
    <m/>
    <m/>
    <m/>
    <m/>
    <s v="-31.740152119425900"/>
    <s v="-60.527417016781500"/>
  </r>
  <r>
    <x v="83"/>
    <n v="948"/>
    <x v="1"/>
    <s v="Paraná"/>
    <m/>
    <m/>
    <m/>
    <m/>
    <s v="-31.740152119425900"/>
    <s v="-60.527417016781500"/>
  </r>
  <r>
    <x v="83"/>
    <n v="949"/>
    <x v="1"/>
    <s v="Paraná"/>
    <m/>
    <m/>
    <m/>
    <m/>
    <s v="-31.740152119425900"/>
    <s v="-60.527417016781500"/>
  </r>
  <r>
    <x v="83"/>
    <n v="950"/>
    <x v="1"/>
    <s v="San Benito"/>
    <m/>
    <m/>
    <m/>
    <m/>
    <s v="-31.783333"/>
    <s v="-60.433333"/>
  </r>
  <r>
    <x v="83"/>
    <n v="951"/>
    <x v="1"/>
    <s v="San Benito"/>
    <m/>
    <m/>
    <m/>
    <m/>
    <s v="-31.783333"/>
    <s v="-60.433333"/>
  </r>
  <r>
    <x v="83"/>
    <n v="952"/>
    <x v="1"/>
    <s v="Viale"/>
    <m/>
    <m/>
    <m/>
    <m/>
    <s v="-31.866667"/>
    <s v="-60.016667"/>
  </r>
  <r>
    <x v="83"/>
    <n v="953"/>
    <x v="1"/>
    <s v="Viale"/>
    <m/>
    <m/>
    <m/>
    <m/>
    <s v="-31.866667"/>
    <s v="-60.016667"/>
  </r>
  <r>
    <x v="83"/>
    <n v="954"/>
    <x v="1"/>
    <s v="Colonia Avellaneda"/>
    <m/>
    <m/>
    <m/>
    <m/>
    <s v="-31.766944"/>
    <s v="-60.403889"/>
  </r>
  <r>
    <x v="83"/>
    <n v="955"/>
    <x v="2"/>
    <s v="Gualeguaychú"/>
    <m/>
    <m/>
    <m/>
    <m/>
    <s v="-33.007781712247300"/>
    <s v="-58.51068130506490"/>
  </r>
  <r>
    <x v="83"/>
    <n v="956"/>
    <x v="2"/>
    <s v="Gualeguaychú"/>
    <m/>
    <m/>
    <m/>
    <m/>
    <s v="-33.007781712247300"/>
    <s v="-58.51068130506490"/>
  </r>
  <r>
    <x v="83"/>
    <n v="957"/>
    <x v="2"/>
    <s v="Gualeguaychú"/>
    <m/>
    <m/>
    <m/>
    <m/>
    <s v="-33.007781712247300"/>
    <s v="-58.51068130506490"/>
  </r>
  <r>
    <x v="83"/>
    <n v="958"/>
    <x v="2"/>
    <s v="Gualeguaychú"/>
    <m/>
    <m/>
    <m/>
    <m/>
    <s v="-33.007781712247300"/>
    <s v="-58.51068130506490"/>
  </r>
  <r>
    <x v="83"/>
    <n v="959"/>
    <x v="2"/>
    <s v="Gualeguaychú"/>
    <m/>
    <m/>
    <m/>
    <m/>
    <s v="-33.007781712247300"/>
    <s v="-58.51068130506490"/>
  </r>
  <r>
    <x v="83"/>
    <n v="960"/>
    <x v="2"/>
    <s v="Gualeguaychú"/>
    <m/>
    <m/>
    <m/>
    <m/>
    <s v="-33.007781712247300"/>
    <s v="-58.51068130506490"/>
  </r>
  <r>
    <x v="83"/>
    <n v="961"/>
    <x v="2"/>
    <s v="Gualeguaychú"/>
    <m/>
    <m/>
    <m/>
    <m/>
    <s v="-33.007781712247300"/>
    <s v="-58.51068130506490"/>
  </r>
  <r>
    <x v="83"/>
    <n v="962"/>
    <x v="2"/>
    <s v="Gualeguaychú"/>
    <m/>
    <m/>
    <m/>
    <m/>
    <s v="-33.007781712247300"/>
    <s v="-58.51068130506490"/>
  </r>
  <r>
    <x v="83"/>
    <n v="963"/>
    <x v="6"/>
    <s v="Nogoyá"/>
    <m/>
    <m/>
    <m/>
    <m/>
    <s v="-32.39896064792040"/>
    <s v="-59.78769372577670"/>
  </r>
  <r>
    <x v="83"/>
    <n v="964"/>
    <x v="6"/>
    <s v="Nogoyá"/>
    <m/>
    <m/>
    <m/>
    <m/>
    <s v="-32.39896064792040"/>
    <s v="-59.78769372577670"/>
  </r>
  <r>
    <x v="83"/>
    <n v="965"/>
    <x v="6"/>
    <s v="Nogoyá"/>
    <m/>
    <m/>
    <m/>
    <m/>
    <s v="-32.39896064792040"/>
    <s v="-59.78769372577670"/>
  </r>
  <r>
    <x v="83"/>
    <n v="966"/>
    <x v="9"/>
    <s v="Concordia"/>
    <s v="adulto joven"/>
    <s v="Hombre"/>
    <s v="vuelo de repatriación"/>
    <m/>
    <s v="-31.392222"/>
    <s v="-58.016944"/>
  </r>
  <r>
    <x v="83"/>
    <n v="967"/>
    <x v="9"/>
    <s v="Concordia"/>
    <s v="adulto joven"/>
    <s v="Hombre"/>
    <s v="vuelo de repatriación"/>
    <m/>
    <s v="-31.392222"/>
    <s v="-58.016944"/>
  </r>
  <r>
    <x v="83"/>
    <n v="968"/>
    <x v="9"/>
    <s v="Concordia"/>
    <s v="adulto joven"/>
    <s v="Hombre"/>
    <s v="vuelo de repatriación"/>
    <m/>
    <s v="-31.392222"/>
    <s v="-58.016944"/>
  </r>
  <r>
    <x v="83"/>
    <n v="969"/>
    <x v="4"/>
    <s v="Villa Libertador San Martín"/>
    <s v="adulta mayor"/>
    <s v="Mujer"/>
    <s v="ESTRECHO"/>
    <m/>
    <s v="-32.066667"/>
    <s v=" -60.466667"/>
  </r>
  <r>
    <x v="84"/>
    <n v="970"/>
    <x v="1"/>
    <s v="Paraná"/>
    <m/>
    <m/>
    <m/>
    <m/>
    <s v="-31.740152119425900"/>
    <s v="-60.527417016781500"/>
  </r>
  <r>
    <x v="84"/>
    <n v="971"/>
    <x v="1"/>
    <s v="Paraná"/>
    <m/>
    <m/>
    <m/>
    <m/>
    <s v="-31.740152119425900"/>
    <s v="-60.527417016781500"/>
  </r>
  <r>
    <x v="84"/>
    <n v="972"/>
    <x v="1"/>
    <s v="Paraná"/>
    <m/>
    <m/>
    <m/>
    <m/>
    <s v="-31.740152119425900"/>
    <s v="-60.527417016781500"/>
  </r>
  <r>
    <x v="84"/>
    <n v="973"/>
    <x v="1"/>
    <s v="Paraná"/>
    <m/>
    <m/>
    <m/>
    <m/>
    <s v="-31.740152119425900"/>
    <s v="-60.527417016781500"/>
  </r>
  <r>
    <x v="84"/>
    <n v="974"/>
    <x v="1"/>
    <s v="Paraná"/>
    <m/>
    <m/>
    <m/>
    <m/>
    <s v="-31.740152119425900"/>
    <s v="-60.527417016781500"/>
  </r>
  <r>
    <x v="84"/>
    <n v="975"/>
    <x v="1"/>
    <s v="Paraná"/>
    <m/>
    <m/>
    <m/>
    <m/>
    <s v="-31.740152119425900"/>
    <s v="-60.527417016781500"/>
  </r>
  <r>
    <x v="84"/>
    <n v="976"/>
    <x v="1"/>
    <s v="Paraná"/>
    <m/>
    <m/>
    <m/>
    <m/>
    <s v="-31.740152119425900"/>
    <s v="-60.527417016781500"/>
  </r>
  <r>
    <x v="84"/>
    <n v="977"/>
    <x v="1"/>
    <s v="Paraná"/>
    <m/>
    <m/>
    <m/>
    <m/>
    <s v="-31.740152119425900"/>
    <s v="-60.527417016781500"/>
  </r>
  <r>
    <x v="84"/>
    <n v="978"/>
    <x v="1"/>
    <s v="Paraná"/>
    <m/>
    <m/>
    <m/>
    <m/>
    <s v="-31.740152119425900"/>
    <s v="-60.527417016781500"/>
  </r>
  <r>
    <x v="84"/>
    <n v="979"/>
    <x v="1"/>
    <s v="Paraná"/>
    <m/>
    <m/>
    <m/>
    <m/>
    <s v="-31.740152119425900"/>
    <s v="-60.527417016781500"/>
  </r>
  <r>
    <x v="84"/>
    <n v="980"/>
    <x v="1"/>
    <s v="Paraná"/>
    <m/>
    <m/>
    <m/>
    <m/>
    <s v="-31.740152119425900"/>
    <s v="-60.527417016781500"/>
  </r>
  <r>
    <x v="84"/>
    <n v="981"/>
    <x v="1"/>
    <s v="Paraná"/>
    <m/>
    <m/>
    <m/>
    <m/>
    <s v="-31.740152119425900"/>
    <s v="-60.527417016781500"/>
  </r>
  <r>
    <x v="84"/>
    <n v="982"/>
    <x v="1"/>
    <s v="Paraná"/>
    <m/>
    <m/>
    <m/>
    <m/>
    <s v="-31.740152119425900"/>
    <s v="-60.527417016781500"/>
  </r>
  <r>
    <x v="84"/>
    <n v="983"/>
    <x v="1"/>
    <s v="Paraná"/>
    <m/>
    <m/>
    <m/>
    <m/>
    <s v="-31.740152119425900"/>
    <s v="-60.527417016781500"/>
  </r>
  <r>
    <x v="84"/>
    <n v="984"/>
    <x v="1"/>
    <s v="Paraná"/>
    <m/>
    <m/>
    <m/>
    <m/>
    <s v="-31.740152119425900"/>
    <s v="-60.527417016781500"/>
  </r>
  <r>
    <x v="84"/>
    <n v="985"/>
    <x v="1"/>
    <s v="Paraná"/>
    <m/>
    <m/>
    <m/>
    <m/>
    <s v="-31.740152119425900"/>
    <s v="-60.527417016781500"/>
  </r>
  <r>
    <x v="84"/>
    <n v="986"/>
    <x v="1"/>
    <s v="Paraná"/>
    <m/>
    <m/>
    <m/>
    <m/>
    <s v="-31.740152119425900"/>
    <s v="-60.527417016781500"/>
  </r>
  <r>
    <x v="84"/>
    <n v="987"/>
    <x v="1"/>
    <s v="Paraná"/>
    <m/>
    <m/>
    <m/>
    <m/>
    <s v="-31.740152119425900"/>
    <s v="-60.527417016781500"/>
  </r>
  <r>
    <x v="84"/>
    <n v="988"/>
    <x v="1"/>
    <s v="Paraná"/>
    <m/>
    <m/>
    <m/>
    <m/>
    <s v="-31.740152119425900"/>
    <s v="-60.527417016781500"/>
  </r>
  <r>
    <x v="84"/>
    <n v="989"/>
    <x v="1"/>
    <s v="Paraná"/>
    <m/>
    <m/>
    <m/>
    <m/>
    <s v="-31.740152119425900"/>
    <s v="-60.527417016781500"/>
  </r>
  <r>
    <x v="84"/>
    <n v="990"/>
    <x v="1"/>
    <s v="Paraná"/>
    <m/>
    <m/>
    <m/>
    <m/>
    <s v="-31.740152119425900"/>
    <s v="-60.527417016781500"/>
  </r>
  <r>
    <x v="84"/>
    <n v="991"/>
    <x v="1"/>
    <s v="Paraná"/>
    <m/>
    <m/>
    <m/>
    <m/>
    <s v="-31.740152119425900"/>
    <s v="-60.527417016781500"/>
  </r>
  <r>
    <x v="84"/>
    <n v="992"/>
    <x v="1"/>
    <s v="Paraná"/>
    <m/>
    <m/>
    <m/>
    <m/>
    <s v="-31.740152119425900"/>
    <s v="-60.527417016781500"/>
  </r>
  <r>
    <x v="84"/>
    <n v="993"/>
    <x v="1"/>
    <s v="Paraná"/>
    <m/>
    <m/>
    <m/>
    <m/>
    <s v="-31.740152119425900"/>
    <s v="-60.527417016781500"/>
  </r>
  <r>
    <x v="84"/>
    <n v="994"/>
    <x v="1"/>
    <s v="Paraná"/>
    <m/>
    <m/>
    <m/>
    <m/>
    <s v="-31.740152119425900"/>
    <s v="-60.527417016781500"/>
  </r>
  <r>
    <x v="84"/>
    <n v="995"/>
    <x v="1"/>
    <s v="Paraná"/>
    <m/>
    <m/>
    <m/>
    <m/>
    <s v="-31.740152119425900"/>
    <s v="-60.527417016781500"/>
  </r>
  <r>
    <x v="84"/>
    <n v="996"/>
    <x v="1"/>
    <s v="Paraná"/>
    <m/>
    <m/>
    <m/>
    <m/>
    <s v="-31.740152119425900"/>
    <s v="-60.527417016781500"/>
  </r>
  <r>
    <x v="84"/>
    <n v="997"/>
    <x v="1"/>
    <s v="Paraná"/>
    <m/>
    <m/>
    <m/>
    <m/>
    <s v="-31.740152119425900"/>
    <s v="-60.527417016781500"/>
  </r>
  <r>
    <x v="84"/>
    <n v="998"/>
    <x v="1"/>
    <s v="Paraná"/>
    <m/>
    <m/>
    <m/>
    <m/>
    <s v="-31.740152119425900"/>
    <s v="-60.527417016781500"/>
  </r>
  <r>
    <x v="84"/>
    <n v="999"/>
    <x v="1"/>
    <s v="Paraná"/>
    <m/>
    <m/>
    <m/>
    <m/>
    <s v="-31.740152119425900"/>
    <s v="-60.527417016781500"/>
  </r>
  <r>
    <x v="84"/>
    <n v="1000"/>
    <x v="1"/>
    <s v="Paraná"/>
    <m/>
    <m/>
    <m/>
    <m/>
    <s v="-31.740152119425900"/>
    <s v="-60.527417016781500"/>
  </r>
  <r>
    <x v="84"/>
    <n v="1001"/>
    <x v="1"/>
    <s v="Paraná"/>
    <m/>
    <m/>
    <m/>
    <m/>
    <s v="-31.740152119425900"/>
    <s v="-60.527417016781500"/>
  </r>
  <r>
    <x v="84"/>
    <n v="1002"/>
    <x v="1"/>
    <s v="Paraná"/>
    <m/>
    <m/>
    <m/>
    <m/>
    <s v="-31.740152119425900"/>
    <s v="-60.527417016781500"/>
  </r>
  <r>
    <x v="84"/>
    <n v="1003"/>
    <x v="1"/>
    <s v="Paraná"/>
    <m/>
    <m/>
    <m/>
    <m/>
    <s v="-31.740152119425900"/>
    <s v="-60.527417016781500"/>
  </r>
  <r>
    <x v="84"/>
    <n v="1004"/>
    <x v="1"/>
    <s v="Paraná"/>
    <m/>
    <m/>
    <m/>
    <m/>
    <s v="-31.740152119425900"/>
    <s v="-60.527417016781500"/>
  </r>
  <r>
    <x v="84"/>
    <n v="1005"/>
    <x v="1"/>
    <s v="Paraná"/>
    <m/>
    <m/>
    <m/>
    <m/>
    <s v="-31.740152119425900"/>
    <s v="-60.527417016781500"/>
  </r>
  <r>
    <x v="84"/>
    <n v="1006"/>
    <x v="1"/>
    <s v="Paraná"/>
    <m/>
    <m/>
    <m/>
    <m/>
    <s v="-31.740152119425900"/>
    <s v="-60.527417016781500"/>
  </r>
  <r>
    <x v="84"/>
    <n v="1007"/>
    <x v="1"/>
    <s v="Paraná"/>
    <m/>
    <m/>
    <m/>
    <m/>
    <s v="-31.740152119425900"/>
    <s v="-60.527417016781500"/>
  </r>
  <r>
    <x v="84"/>
    <n v="1008"/>
    <x v="1"/>
    <s v="Paraná"/>
    <m/>
    <m/>
    <m/>
    <m/>
    <s v="-31.740152119425900"/>
    <s v="-60.527417016781500"/>
  </r>
  <r>
    <x v="84"/>
    <n v="1009"/>
    <x v="1"/>
    <s v="Paraná"/>
    <m/>
    <m/>
    <m/>
    <m/>
    <s v="-31.740152119425900"/>
    <s v="-60.527417016781500"/>
  </r>
  <r>
    <x v="84"/>
    <n v="1010"/>
    <x v="1"/>
    <s v="Paraná"/>
    <m/>
    <m/>
    <m/>
    <m/>
    <s v="-31.740152119425900"/>
    <s v="-60.527417016781500"/>
  </r>
  <r>
    <x v="84"/>
    <n v="1011"/>
    <x v="1"/>
    <s v="Paraná"/>
    <m/>
    <m/>
    <m/>
    <m/>
    <s v="-31.740152119425900"/>
    <s v="-60.527417016781500"/>
  </r>
  <r>
    <x v="84"/>
    <n v="1012"/>
    <x v="1"/>
    <s v="Paraná"/>
    <m/>
    <m/>
    <m/>
    <m/>
    <s v="-31.740152119425900"/>
    <s v="-60.527417016781500"/>
  </r>
  <r>
    <x v="84"/>
    <n v="1013"/>
    <x v="1"/>
    <s v="Paraná"/>
    <m/>
    <m/>
    <m/>
    <m/>
    <s v="-31.740152119425900"/>
    <s v="-60.527417016781500"/>
  </r>
  <r>
    <x v="84"/>
    <n v="1014"/>
    <x v="1"/>
    <s v="Paraná"/>
    <m/>
    <m/>
    <m/>
    <m/>
    <s v="-31.740152119425900"/>
    <s v="-60.527417016781500"/>
  </r>
  <r>
    <x v="84"/>
    <n v="1015"/>
    <x v="1"/>
    <s v="Paraná"/>
    <m/>
    <m/>
    <m/>
    <m/>
    <s v="-31.740152119425900"/>
    <s v="-60.527417016781500"/>
  </r>
  <r>
    <x v="84"/>
    <n v="1016"/>
    <x v="1"/>
    <s v="Paraná"/>
    <m/>
    <m/>
    <m/>
    <m/>
    <s v="-31.740152119425900"/>
    <s v="-60.527417016781500"/>
  </r>
  <r>
    <x v="84"/>
    <n v="1017"/>
    <x v="1"/>
    <s v="Paraná"/>
    <m/>
    <m/>
    <m/>
    <m/>
    <s v="-31.740152119425900"/>
    <s v="-60.527417016781500"/>
  </r>
  <r>
    <x v="84"/>
    <n v="1018"/>
    <x v="1"/>
    <s v="Viale"/>
    <m/>
    <m/>
    <m/>
    <m/>
    <s v="-31.866667"/>
    <s v="-60.016667"/>
  </r>
  <r>
    <x v="84"/>
    <n v="1019"/>
    <x v="1"/>
    <s v="Colonia Avellaneda"/>
    <m/>
    <m/>
    <m/>
    <m/>
    <s v="-31.766944"/>
    <s v="-60.403889"/>
  </r>
  <r>
    <x v="84"/>
    <n v="1020"/>
    <x v="1"/>
    <s v="Colonia Avellaneda"/>
    <m/>
    <m/>
    <m/>
    <m/>
    <s v="-31.766944"/>
    <s v="-60.403889"/>
  </r>
  <r>
    <x v="84"/>
    <n v="1021"/>
    <x v="1"/>
    <s v="Colonia Avellaneda"/>
    <m/>
    <m/>
    <m/>
    <m/>
    <s v="-31.766944"/>
    <s v="-60.403889"/>
  </r>
  <r>
    <x v="84"/>
    <n v="1022"/>
    <x v="1"/>
    <s v="Aldea Maria Luisa"/>
    <m/>
    <m/>
    <m/>
    <m/>
    <m/>
    <m/>
  </r>
  <r>
    <x v="84"/>
    <n v="1023"/>
    <x v="1"/>
    <s v="San Benito"/>
    <m/>
    <m/>
    <m/>
    <m/>
    <s v="-31.783333"/>
    <s v="-60.433333"/>
  </r>
  <r>
    <x v="84"/>
    <n v="1024"/>
    <x v="2"/>
    <s v="Gualeguaychú"/>
    <m/>
    <m/>
    <m/>
    <m/>
    <s v="-33.007781712247300"/>
    <s v="-58.51068130506490"/>
  </r>
  <r>
    <x v="84"/>
    <n v="1025"/>
    <x v="2"/>
    <s v="Gualeguaychú"/>
    <m/>
    <m/>
    <m/>
    <m/>
    <s v="-33.007781712247300"/>
    <s v="-58.51068130506490"/>
  </r>
  <r>
    <x v="84"/>
    <n v="1026"/>
    <x v="2"/>
    <s v="Gualeguaychú"/>
    <m/>
    <m/>
    <m/>
    <m/>
    <s v="-33.007781712247300"/>
    <s v="-58.51068130506490"/>
  </r>
  <r>
    <x v="84"/>
    <n v="1027"/>
    <x v="2"/>
    <s v="Gualeguaychú"/>
    <m/>
    <m/>
    <m/>
    <m/>
    <s v="-33.007781712247300"/>
    <s v="-58.51068130506490"/>
  </r>
  <r>
    <x v="84"/>
    <n v="1028"/>
    <x v="2"/>
    <s v="Gualeguaychú"/>
    <m/>
    <m/>
    <m/>
    <m/>
    <s v="-33.007781712247300"/>
    <s v="-58.51068130506490"/>
  </r>
  <r>
    <x v="84"/>
    <n v="1029"/>
    <x v="9"/>
    <s v="Concordia"/>
    <m/>
    <m/>
    <m/>
    <m/>
    <s v="-31.392222"/>
    <s v="-58.016944"/>
  </r>
  <r>
    <x v="84"/>
    <n v="1030"/>
    <x v="4"/>
    <s v="General Ramírez"/>
    <m/>
    <m/>
    <m/>
    <m/>
    <s v="-32.183333"/>
    <s v="-60.2"/>
  </r>
  <r>
    <x v="84"/>
    <n v="1031"/>
    <x v="4"/>
    <s v="General Ramírez"/>
    <m/>
    <m/>
    <m/>
    <m/>
    <s v="-32.183333"/>
    <s v="-60.2"/>
  </r>
  <r>
    <x v="84"/>
    <n v="1032"/>
    <x v="10"/>
    <s v="Chajarí"/>
    <m/>
    <m/>
    <m/>
    <m/>
    <s v="-30.766667"/>
    <s v="-57.983333"/>
  </r>
  <r>
    <x v="85"/>
    <n v="1033"/>
    <x v="1"/>
    <s v="Paraná"/>
    <m/>
    <m/>
    <m/>
    <m/>
    <s v="-31.740152119425900"/>
    <s v="-60.527417016781500"/>
  </r>
  <r>
    <x v="85"/>
    <n v="1034"/>
    <x v="1"/>
    <s v="Paraná"/>
    <m/>
    <m/>
    <m/>
    <m/>
    <s v="-31.740152119425900"/>
    <s v="-60.527417016781500"/>
  </r>
  <r>
    <x v="85"/>
    <n v="1035"/>
    <x v="1"/>
    <s v="Paraná"/>
    <m/>
    <m/>
    <m/>
    <m/>
    <s v="-31.740152119425900"/>
    <s v="-60.527417016781500"/>
  </r>
  <r>
    <x v="85"/>
    <n v="1036"/>
    <x v="1"/>
    <s v="Paraná"/>
    <m/>
    <m/>
    <m/>
    <m/>
    <s v="-31.740152119425900"/>
    <s v="-60.527417016781500"/>
  </r>
  <r>
    <x v="85"/>
    <n v="1037"/>
    <x v="1"/>
    <s v="Paraná"/>
    <m/>
    <m/>
    <m/>
    <m/>
    <s v="-31.740152119425900"/>
    <s v="-60.527417016781500"/>
  </r>
  <r>
    <x v="85"/>
    <n v="1038"/>
    <x v="1"/>
    <s v="Paraná"/>
    <m/>
    <m/>
    <m/>
    <m/>
    <s v="-31.740152119425900"/>
    <s v="-60.527417016781500"/>
  </r>
  <r>
    <x v="85"/>
    <n v="1039"/>
    <x v="1"/>
    <s v="Paraná"/>
    <m/>
    <m/>
    <m/>
    <m/>
    <s v="-31.740152119425900"/>
    <s v="-60.527417016781500"/>
  </r>
  <r>
    <x v="85"/>
    <n v="1040"/>
    <x v="1"/>
    <s v="Paraná"/>
    <m/>
    <m/>
    <m/>
    <m/>
    <s v="-31.740152119425900"/>
    <s v="-60.527417016781500"/>
  </r>
  <r>
    <x v="85"/>
    <n v="1041"/>
    <x v="1"/>
    <s v="Paraná"/>
    <m/>
    <m/>
    <m/>
    <m/>
    <s v="-31.740152119425900"/>
    <s v="-60.527417016781500"/>
  </r>
  <r>
    <x v="85"/>
    <n v="1042"/>
    <x v="1"/>
    <s v="Paraná"/>
    <m/>
    <m/>
    <m/>
    <m/>
    <s v="-31.740152119425900"/>
    <s v="-60.527417016781500"/>
  </r>
  <r>
    <x v="85"/>
    <n v="1043"/>
    <x v="1"/>
    <s v="Paraná"/>
    <m/>
    <m/>
    <m/>
    <m/>
    <s v="-31.740152119425900"/>
    <s v="-60.527417016781500"/>
  </r>
  <r>
    <x v="85"/>
    <n v="1044"/>
    <x v="1"/>
    <s v="Paraná"/>
    <m/>
    <m/>
    <m/>
    <m/>
    <s v="-31.740152119425900"/>
    <s v="-60.527417016781500"/>
  </r>
  <r>
    <x v="85"/>
    <n v="1045"/>
    <x v="1"/>
    <s v="Paraná"/>
    <m/>
    <m/>
    <m/>
    <m/>
    <s v="-31.740152119425900"/>
    <s v="-60.527417016781500"/>
  </r>
  <r>
    <x v="85"/>
    <n v="1046"/>
    <x v="1"/>
    <s v="Paraná"/>
    <m/>
    <m/>
    <m/>
    <m/>
    <s v="-31.740152119425900"/>
    <s v="-60.527417016781500"/>
  </r>
  <r>
    <x v="85"/>
    <n v="1047"/>
    <x v="1"/>
    <s v="Paraná"/>
    <m/>
    <m/>
    <m/>
    <m/>
    <s v="-31.740152119425900"/>
    <s v="-60.527417016781500"/>
  </r>
  <r>
    <x v="85"/>
    <n v="1048"/>
    <x v="1"/>
    <s v="Paraná"/>
    <m/>
    <m/>
    <m/>
    <m/>
    <s v="-31.740152119425900"/>
    <s v="-60.527417016781500"/>
  </r>
  <r>
    <x v="85"/>
    <n v="1049"/>
    <x v="1"/>
    <s v="Paraná"/>
    <m/>
    <m/>
    <m/>
    <m/>
    <s v="-31.740152119425900"/>
    <s v="-60.527417016781500"/>
  </r>
  <r>
    <x v="85"/>
    <n v="1050"/>
    <x v="1"/>
    <s v="Paraná"/>
    <m/>
    <m/>
    <m/>
    <m/>
    <s v="-31.740152119425900"/>
    <s v="-60.527417016781500"/>
  </r>
  <r>
    <x v="85"/>
    <n v="1051"/>
    <x v="1"/>
    <s v="Paraná"/>
    <m/>
    <m/>
    <m/>
    <m/>
    <s v="-31.740152119425900"/>
    <s v="-60.527417016781500"/>
  </r>
  <r>
    <x v="85"/>
    <n v="1052"/>
    <x v="1"/>
    <s v="Paraná"/>
    <m/>
    <m/>
    <m/>
    <m/>
    <s v="-31.740152119425900"/>
    <s v="-60.527417016781500"/>
  </r>
  <r>
    <x v="85"/>
    <n v="1053"/>
    <x v="1"/>
    <s v="Paraná"/>
    <m/>
    <m/>
    <m/>
    <m/>
    <s v="-31.740152119425900"/>
    <s v="-60.527417016781500"/>
  </r>
  <r>
    <x v="85"/>
    <n v="1054"/>
    <x v="1"/>
    <s v="Paraná"/>
    <m/>
    <m/>
    <m/>
    <m/>
    <s v="-31.740152119425900"/>
    <s v="-60.527417016781500"/>
  </r>
  <r>
    <x v="85"/>
    <n v="1055"/>
    <x v="1"/>
    <s v="Paraná"/>
    <m/>
    <m/>
    <m/>
    <m/>
    <s v="-31.740152119425900"/>
    <s v="-60.527417016781500"/>
  </r>
  <r>
    <x v="85"/>
    <n v="1056"/>
    <x v="1"/>
    <s v="Paraná"/>
    <m/>
    <m/>
    <m/>
    <m/>
    <s v="-31.740152119425900"/>
    <s v="-60.527417016781500"/>
  </r>
  <r>
    <x v="85"/>
    <n v="1057"/>
    <x v="1"/>
    <s v="Paraná"/>
    <m/>
    <m/>
    <m/>
    <m/>
    <s v="-31.740152119425900"/>
    <s v="-60.527417016781500"/>
  </r>
  <r>
    <x v="85"/>
    <n v="1058"/>
    <x v="1"/>
    <s v="Paraná"/>
    <m/>
    <m/>
    <m/>
    <m/>
    <s v="-31.740152119425900"/>
    <s v="-60.527417016781500"/>
  </r>
  <r>
    <x v="85"/>
    <n v="1059"/>
    <x v="1"/>
    <s v="Paraná"/>
    <m/>
    <m/>
    <m/>
    <m/>
    <s v="-31.740152119425900"/>
    <s v="-60.527417016781500"/>
  </r>
  <r>
    <x v="85"/>
    <n v="1060"/>
    <x v="1"/>
    <s v="Paraná"/>
    <m/>
    <m/>
    <m/>
    <m/>
    <s v="-31.740152119425900"/>
    <s v="-60.527417016781500"/>
  </r>
  <r>
    <x v="85"/>
    <n v="1061"/>
    <x v="1"/>
    <s v="San Benito"/>
    <m/>
    <m/>
    <m/>
    <m/>
    <s v="-31.783333"/>
    <s v="-60.433333"/>
  </r>
  <r>
    <x v="85"/>
    <n v="1062"/>
    <x v="1"/>
    <s v="San Benito"/>
    <m/>
    <m/>
    <m/>
    <m/>
    <s v="-31.783333"/>
    <s v="-60.433333"/>
  </r>
  <r>
    <x v="85"/>
    <n v="1063"/>
    <x v="2"/>
    <s v="Gualeguaychú"/>
    <m/>
    <m/>
    <m/>
    <m/>
    <s v="-33.007781712247300"/>
    <s v="-58.51068130506490"/>
  </r>
  <r>
    <x v="85"/>
    <n v="1064"/>
    <x v="2"/>
    <s v="Gualeguaychú"/>
    <m/>
    <m/>
    <m/>
    <m/>
    <s v="-33.007781712247300"/>
    <s v="-58.51068130506490"/>
  </r>
  <r>
    <x v="85"/>
    <n v="1065"/>
    <x v="2"/>
    <s v="Gualeguaychú"/>
    <m/>
    <m/>
    <m/>
    <m/>
    <s v="-33.007781712247300"/>
    <s v="-58.51068130506490"/>
  </r>
  <r>
    <x v="85"/>
    <n v="1066"/>
    <x v="2"/>
    <s v="Gualeguaychú"/>
    <m/>
    <m/>
    <m/>
    <m/>
    <s v="-33.007781712247300"/>
    <s v="-58.51068130506490"/>
  </r>
  <r>
    <x v="85"/>
    <n v="1067"/>
    <x v="13"/>
    <s v="Federal"/>
    <m/>
    <m/>
    <m/>
    <m/>
    <s v="-30.95"/>
    <s v="-58.8"/>
  </r>
  <r>
    <x v="85"/>
    <n v="1068"/>
    <x v="4"/>
    <s v="Diamante"/>
    <m/>
    <m/>
    <m/>
    <m/>
    <s v="-32.07445012391640"/>
    <s v="-60.46593507808190"/>
  </r>
  <r>
    <x v="86"/>
    <n v="1069"/>
    <x v="1"/>
    <s v="Paraná"/>
    <m/>
    <m/>
    <m/>
    <m/>
    <s v="-31.740152119425900"/>
    <s v="-60.527417016781500"/>
  </r>
  <r>
    <x v="86"/>
    <n v="1070"/>
    <x v="1"/>
    <s v="Paraná"/>
    <m/>
    <m/>
    <m/>
    <m/>
    <s v="-31.740152119425900"/>
    <s v="-60.527417016781500"/>
  </r>
  <r>
    <x v="86"/>
    <n v="1071"/>
    <x v="1"/>
    <s v="Paraná"/>
    <m/>
    <m/>
    <m/>
    <m/>
    <s v="-31.740152119425900"/>
    <s v="-60.527417016781500"/>
  </r>
  <r>
    <x v="86"/>
    <n v="1072"/>
    <x v="1"/>
    <s v="Paraná"/>
    <m/>
    <m/>
    <m/>
    <m/>
    <s v="-31.740152119425900"/>
    <s v="-60.527417016781500"/>
  </r>
  <r>
    <x v="86"/>
    <n v="1073"/>
    <x v="1"/>
    <s v="Paraná"/>
    <m/>
    <m/>
    <m/>
    <m/>
    <s v="-31.740152119425900"/>
    <s v="-60.527417016781500"/>
  </r>
  <r>
    <x v="86"/>
    <n v="1074"/>
    <x v="1"/>
    <s v="Paraná"/>
    <m/>
    <m/>
    <m/>
    <m/>
    <s v="-31.740152119425900"/>
    <s v="-60.527417016781500"/>
  </r>
  <r>
    <x v="86"/>
    <n v="1075"/>
    <x v="1"/>
    <s v="Paraná"/>
    <m/>
    <m/>
    <m/>
    <m/>
    <s v="-31.740152119425900"/>
    <s v="-60.527417016781500"/>
  </r>
  <r>
    <x v="86"/>
    <n v="1076"/>
    <x v="1"/>
    <s v="Paraná"/>
    <m/>
    <m/>
    <m/>
    <m/>
    <s v="-31.740152119425900"/>
    <s v="-60.527417016781500"/>
  </r>
  <r>
    <x v="86"/>
    <n v="1077"/>
    <x v="1"/>
    <s v="Paraná"/>
    <m/>
    <m/>
    <m/>
    <m/>
    <s v="-31.740152119425900"/>
    <s v="-60.527417016781500"/>
  </r>
  <r>
    <x v="86"/>
    <n v="1078"/>
    <x v="1"/>
    <s v="Paraná"/>
    <m/>
    <m/>
    <m/>
    <m/>
    <s v="-31.740152119425900"/>
    <s v="-60.527417016781500"/>
  </r>
  <r>
    <x v="86"/>
    <n v="1079"/>
    <x v="1"/>
    <s v="Paraná"/>
    <m/>
    <m/>
    <m/>
    <m/>
    <s v="-31.740152119425900"/>
    <s v="-60.527417016781500"/>
  </r>
  <r>
    <x v="86"/>
    <n v="1080"/>
    <x v="1"/>
    <s v="Paraná"/>
    <m/>
    <m/>
    <m/>
    <m/>
    <s v="-31.740152119425900"/>
    <s v="-60.527417016781500"/>
  </r>
  <r>
    <x v="86"/>
    <n v="1081"/>
    <x v="1"/>
    <s v="Paraná"/>
    <m/>
    <m/>
    <m/>
    <m/>
    <s v="-31.740152119425900"/>
    <s v="-60.527417016781500"/>
  </r>
  <r>
    <x v="86"/>
    <n v="1082"/>
    <x v="1"/>
    <s v="Paraná"/>
    <m/>
    <m/>
    <m/>
    <m/>
    <s v="-31.740152119425900"/>
    <s v="-60.527417016781500"/>
  </r>
  <r>
    <x v="86"/>
    <n v="1083"/>
    <x v="1"/>
    <s v="Paraná"/>
    <m/>
    <m/>
    <m/>
    <m/>
    <s v="-31.740152119425900"/>
    <s v="-60.527417016781500"/>
  </r>
  <r>
    <x v="86"/>
    <n v="1084"/>
    <x v="1"/>
    <s v="Paraná"/>
    <m/>
    <m/>
    <m/>
    <m/>
    <s v="-31.740152119425900"/>
    <s v="-60.527417016781500"/>
  </r>
  <r>
    <x v="86"/>
    <n v="1085"/>
    <x v="1"/>
    <s v="Paraná"/>
    <m/>
    <m/>
    <m/>
    <m/>
    <s v="-31.740152119425900"/>
    <s v="-60.527417016781500"/>
  </r>
  <r>
    <x v="86"/>
    <n v="1086"/>
    <x v="1"/>
    <s v="Paraná"/>
    <m/>
    <m/>
    <m/>
    <m/>
    <s v="-31.740152119425900"/>
    <s v="-60.527417016781500"/>
  </r>
  <r>
    <x v="86"/>
    <n v="1087"/>
    <x v="1"/>
    <s v="Paraná"/>
    <m/>
    <m/>
    <m/>
    <m/>
    <s v="-31.740152119425900"/>
    <s v="-60.527417016781500"/>
  </r>
  <r>
    <x v="86"/>
    <n v="1088"/>
    <x v="1"/>
    <s v="Paraná"/>
    <m/>
    <m/>
    <m/>
    <m/>
    <s v="-31.740152119425900"/>
    <s v="-60.527417016781500"/>
  </r>
  <r>
    <x v="86"/>
    <n v="1089"/>
    <x v="1"/>
    <s v="Paraná"/>
    <m/>
    <m/>
    <m/>
    <m/>
    <s v="-31.740152119425900"/>
    <s v="-60.527417016781500"/>
  </r>
  <r>
    <x v="86"/>
    <n v="1090"/>
    <x v="1"/>
    <s v="Paraná"/>
    <m/>
    <m/>
    <m/>
    <m/>
    <s v="-31.740152119425900"/>
    <s v="-60.527417016781500"/>
  </r>
  <r>
    <x v="86"/>
    <n v="1091"/>
    <x v="1"/>
    <s v="Paraná"/>
    <m/>
    <m/>
    <m/>
    <m/>
    <s v="-31.740152119425900"/>
    <s v="-60.527417016781500"/>
  </r>
  <r>
    <x v="86"/>
    <n v="1092"/>
    <x v="1"/>
    <s v="Paraná"/>
    <m/>
    <m/>
    <m/>
    <m/>
    <s v="-31.740152119425900"/>
    <s v="-60.527417016781500"/>
  </r>
  <r>
    <x v="86"/>
    <n v="1093"/>
    <x v="1"/>
    <s v="Paraná"/>
    <m/>
    <m/>
    <m/>
    <m/>
    <s v="-31.740152119425900"/>
    <s v="-60.527417016781500"/>
  </r>
  <r>
    <x v="86"/>
    <n v="1094"/>
    <x v="1"/>
    <s v="Paraná"/>
    <m/>
    <m/>
    <m/>
    <m/>
    <s v="-31.740152119425900"/>
    <s v="-60.527417016781500"/>
  </r>
  <r>
    <x v="86"/>
    <n v="1095"/>
    <x v="1"/>
    <s v="Paraná"/>
    <m/>
    <m/>
    <m/>
    <m/>
    <s v="-31.740152119425900"/>
    <s v="-60.527417016781500"/>
  </r>
  <r>
    <x v="86"/>
    <n v="1096"/>
    <x v="1"/>
    <s v="Paraná"/>
    <m/>
    <m/>
    <m/>
    <m/>
    <s v="-31.740152119425900"/>
    <s v="-60.527417016781500"/>
  </r>
  <r>
    <x v="86"/>
    <n v="1097"/>
    <x v="1"/>
    <s v="Paraná"/>
    <m/>
    <m/>
    <m/>
    <m/>
    <s v="-31.740152119425900"/>
    <s v="-60.527417016781500"/>
  </r>
  <r>
    <x v="86"/>
    <n v="1098"/>
    <x v="1"/>
    <s v="Paraná"/>
    <m/>
    <m/>
    <m/>
    <m/>
    <s v="-31.740152119425900"/>
    <s v="-60.527417016781500"/>
  </r>
  <r>
    <x v="86"/>
    <n v="1099"/>
    <x v="1"/>
    <s v="Paraná"/>
    <m/>
    <m/>
    <m/>
    <m/>
    <s v="-31.740152119425900"/>
    <s v="-60.527417016781500"/>
  </r>
  <r>
    <x v="86"/>
    <n v="1100"/>
    <x v="1"/>
    <s v="Paraná"/>
    <m/>
    <m/>
    <m/>
    <m/>
    <s v="-31.740152119425900"/>
    <s v="-60.527417016781500"/>
  </r>
  <r>
    <x v="86"/>
    <n v="1101"/>
    <x v="1"/>
    <s v="Paraná"/>
    <m/>
    <m/>
    <m/>
    <m/>
    <s v="-31.740152119425900"/>
    <s v="-60.527417016781500"/>
  </r>
  <r>
    <x v="86"/>
    <n v="1102"/>
    <x v="1"/>
    <s v="Paraná"/>
    <m/>
    <m/>
    <m/>
    <m/>
    <s v="-31.740152119425900"/>
    <s v="-60.527417016781500"/>
  </r>
  <r>
    <x v="86"/>
    <n v="1103"/>
    <x v="1"/>
    <s v="Paraná"/>
    <m/>
    <m/>
    <m/>
    <m/>
    <s v="-31.740152119425900"/>
    <s v="-60.527417016781500"/>
  </r>
  <r>
    <x v="86"/>
    <n v="1104"/>
    <x v="1"/>
    <s v="Colonia Avellaneda"/>
    <m/>
    <m/>
    <m/>
    <m/>
    <s v="-31.766944"/>
    <s v="-60.403889"/>
  </r>
  <r>
    <x v="86"/>
    <n v="1105"/>
    <x v="2"/>
    <s v="Gualeguaychú"/>
    <m/>
    <m/>
    <m/>
    <m/>
    <s v="-33.007781712247300"/>
    <s v="-58.51068130506490"/>
  </r>
  <r>
    <x v="86"/>
    <n v="1106"/>
    <x v="2"/>
    <s v="Gualeguaychú"/>
    <m/>
    <m/>
    <m/>
    <m/>
    <s v="-33.007781712247300"/>
    <s v="-58.51068130506490"/>
  </r>
  <r>
    <x v="86"/>
    <n v="1107"/>
    <x v="10"/>
    <s v="Chajarí"/>
    <m/>
    <m/>
    <m/>
    <m/>
    <s v="-30.766667"/>
    <s v="-57.983333"/>
  </r>
  <r>
    <x v="86"/>
    <n v="1108"/>
    <x v="14"/>
    <s v="San Salvador"/>
    <m/>
    <m/>
    <m/>
    <m/>
    <m/>
    <m/>
  </r>
  <r>
    <x v="86"/>
    <n v="1109"/>
    <x v="4"/>
    <s v="Villa Libertador San Martín"/>
    <s v="adulta mayor"/>
    <s v="Mujer"/>
    <s v="ESTRECHO"/>
    <m/>
    <s v="-32.066667"/>
    <s v=" -60.466667"/>
  </r>
  <r>
    <x v="86"/>
    <n v="1110"/>
    <x v="4"/>
    <s v="General Ramírez"/>
    <m/>
    <m/>
    <m/>
    <m/>
    <s v="-32.183333"/>
    <s v="-60.2"/>
  </r>
  <r>
    <x v="86"/>
    <n v="1111"/>
    <x v="6"/>
    <s v="Nogoyá"/>
    <m/>
    <m/>
    <m/>
    <m/>
    <s v="-32.39896064792040"/>
    <s v="-59.78769372577670"/>
  </r>
  <r>
    <x v="86"/>
    <n v="1112"/>
    <x v="6"/>
    <s v="Nogoyá"/>
    <m/>
    <m/>
    <m/>
    <m/>
    <s v="-32.39896064792040"/>
    <s v="-59.78769372577670"/>
  </r>
  <r>
    <x v="86"/>
    <n v="1113"/>
    <x v="0"/>
    <s v="Gualeguay"/>
    <m/>
    <m/>
    <m/>
    <m/>
    <s v="-33.15043093812080"/>
    <s v="-59.3105751219162"/>
  </r>
  <r>
    <x v="86"/>
    <n v="1114"/>
    <x v="0"/>
    <s v="Gualeguay"/>
    <m/>
    <m/>
    <m/>
    <m/>
    <s v="-33.15043093812080"/>
    <s v="-59.3105751219162"/>
  </r>
  <r>
    <x v="86"/>
    <n v="1115"/>
    <x v="12"/>
    <s v="Victoria"/>
    <m/>
    <m/>
    <m/>
    <m/>
    <s v="-32.616667"/>
    <s v="-60.166667"/>
  </r>
  <r>
    <x v="86"/>
    <n v="1116"/>
    <x v="11"/>
    <s v="Concepción del Uruguay"/>
    <m/>
    <m/>
    <m/>
    <m/>
    <s v="-32.483333"/>
    <s v="-58.233333"/>
  </r>
  <r>
    <x v="87"/>
    <n v="1117"/>
    <x v="1"/>
    <s v="Paraná"/>
    <m/>
    <m/>
    <m/>
    <m/>
    <s v="-31.740152119425900"/>
    <s v="-60.527417016781500"/>
  </r>
  <r>
    <x v="87"/>
    <n v="1118"/>
    <x v="1"/>
    <s v="Paraná"/>
    <m/>
    <m/>
    <m/>
    <m/>
    <s v="-31.740152119425900"/>
    <s v="-60.527417016781500"/>
  </r>
  <r>
    <x v="87"/>
    <n v="1119"/>
    <x v="1"/>
    <s v="Paraná"/>
    <m/>
    <m/>
    <m/>
    <m/>
    <s v="-31.740152119425900"/>
    <s v="-60.527417016781500"/>
  </r>
  <r>
    <x v="87"/>
    <n v="1120"/>
    <x v="1"/>
    <s v="Paraná"/>
    <m/>
    <m/>
    <m/>
    <m/>
    <s v="-31.740152119425900"/>
    <s v="-60.527417016781500"/>
  </r>
  <r>
    <x v="87"/>
    <n v="1121"/>
    <x v="1"/>
    <s v="Paraná"/>
    <m/>
    <m/>
    <m/>
    <m/>
    <s v="-31.740152119425900"/>
    <s v="-60.527417016781500"/>
  </r>
  <r>
    <x v="87"/>
    <n v="1122"/>
    <x v="1"/>
    <s v="Paraná"/>
    <m/>
    <m/>
    <m/>
    <m/>
    <s v="-31.740152119425900"/>
    <s v="-60.527417016781500"/>
  </r>
  <r>
    <x v="87"/>
    <n v="1123"/>
    <x v="1"/>
    <s v="Paraná"/>
    <m/>
    <m/>
    <m/>
    <m/>
    <s v="-31.740152119425900"/>
    <s v="-60.527417016781500"/>
  </r>
  <r>
    <x v="87"/>
    <n v="1124"/>
    <x v="1"/>
    <s v="Paraná"/>
    <m/>
    <m/>
    <m/>
    <m/>
    <s v="-31.740152119425900"/>
    <s v="-60.527417016781500"/>
  </r>
  <r>
    <x v="87"/>
    <n v="1125"/>
    <x v="1"/>
    <s v="Paraná"/>
    <m/>
    <m/>
    <m/>
    <m/>
    <s v="-31.740152119425900"/>
    <s v="-60.527417016781500"/>
  </r>
  <r>
    <x v="87"/>
    <n v="1126"/>
    <x v="1"/>
    <s v="Paraná"/>
    <m/>
    <m/>
    <m/>
    <m/>
    <s v="-31.740152119425900"/>
    <s v="-60.527417016781500"/>
  </r>
  <r>
    <x v="87"/>
    <n v="1127"/>
    <x v="1"/>
    <s v="Paraná"/>
    <m/>
    <m/>
    <m/>
    <m/>
    <s v="-31.740152119425900"/>
    <s v="-60.527417016781500"/>
  </r>
  <r>
    <x v="87"/>
    <n v="1128"/>
    <x v="1"/>
    <s v="Paraná"/>
    <m/>
    <m/>
    <m/>
    <m/>
    <s v="-31.740152119425900"/>
    <s v="-60.527417016781500"/>
  </r>
  <r>
    <x v="87"/>
    <n v="1129"/>
    <x v="1"/>
    <s v="Paraná"/>
    <m/>
    <m/>
    <m/>
    <m/>
    <s v="-31.740152119425900"/>
    <s v="-60.527417016781500"/>
  </r>
  <r>
    <x v="87"/>
    <n v="1130"/>
    <x v="1"/>
    <s v="Paraná"/>
    <m/>
    <m/>
    <m/>
    <m/>
    <s v="-31.740152119425900"/>
    <s v="-60.527417016781500"/>
  </r>
  <r>
    <x v="87"/>
    <n v="1131"/>
    <x v="1"/>
    <s v="Paraná"/>
    <m/>
    <m/>
    <m/>
    <m/>
    <s v="-31.740152119425900"/>
    <s v="-60.527417016781500"/>
  </r>
  <r>
    <x v="87"/>
    <n v="1132"/>
    <x v="1"/>
    <s v="Paraná"/>
    <m/>
    <m/>
    <m/>
    <m/>
    <s v="-31.740152119425900"/>
    <s v="-60.527417016781500"/>
  </r>
  <r>
    <x v="87"/>
    <n v="1133"/>
    <x v="1"/>
    <s v="Paraná"/>
    <m/>
    <m/>
    <m/>
    <m/>
    <s v="-31.740152119425900"/>
    <s v="-60.527417016781500"/>
  </r>
  <r>
    <x v="87"/>
    <n v="1134"/>
    <x v="1"/>
    <s v="Paraná"/>
    <m/>
    <m/>
    <m/>
    <m/>
    <s v="-31.740152119425900"/>
    <s v="-60.527417016781500"/>
  </r>
  <r>
    <x v="87"/>
    <n v="1135"/>
    <x v="1"/>
    <s v="Paraná"/>
    <m/>
    <m/>
    <m/>
    <m/>
    <s v="-31.740152119425900"/>
    <s v="-60.527417016781500"/>
  </r>
  <r>
    <x v="87"/>
    <n v="1136"/>
    <x v="1"/>
    <s v="Paraná"/>
    <m/>
    <m/>
    <m/>
    <m/>
    <s v="-31.740152119425900"/>
    <s v="-60.527417016781500"/>
  </r>
  <r>
    <x v="87"/>
    <n v="1137"/>
    <x v="1"/>
    <s v="Paraná"/>
    <m/>
    <m/>
    <m/>
    <m/>
    <s v="-31.740152119425900"/>
    <s v="-60.527417016781500"/>
  </r>
  <r>
    <x v="87"/>
    <n v="1138"/>
    <x v="1"/>
    <s v="Paraná"/>
    <m/>
    <m/>
    <m/>
    <m/>
    <s v="-31.740152119425900"/>
    <s v="-60.527417016781500"/>
  </r>
  <r>
    <x v="87"/>
    <n v="1139"/>
    <x v="1"/>
    <s v="Paraná"/>
    <m/>
    <m/>
    <m/>
    <m/>
    <s v="-31.740152119425900"/>
    <s v="-60.527417016781500"/>
  </r>
  <r>
    <x v="87"/>
    <n v="1140"/>
    <x v="1"/>
    <s v="Paraná"/>
    <m/>
    <m/>
    <m/>
    <m/>
    <s v="-31.740152119425900"/>
    <s v="-60.527417016781500"/>
  </r>
  <r>
    <x v="87"/>
    <n v="1141"/>
    <x v="1"/>
    <s v="Paraná"/>
    <m/>
    <m/>
    <m/>
    <m/>
    <s v="-31.740152119425900"/>
    <s v="-60.527417016781500"/>
  </r>
  <r>
    <x v="87"/>
    <n v="1142"/>
    <x v="1"/>
    <s v="Paraná"/>
    <m/>
    <m/>
    <m/>
    <m/>
    <s v="-31.740152119425900"/>
    <s v="-60.527417016781500"/>
  </r>
  <r>
    <x v="87"/>
    <n v="1143"/>
    <x v="1"/>
    <s v="Paraná"/>
    <m/>
    <m/>
    <m/>
    <m/>
    <s v="-31.740152119425900"/>
    <s v="-60.527417016781500"/>
  </r>
  <r>
    <x v="87"/>
    <n v="1144"/>
    <x v="1"/>
    <s v="Paraná"/>
    <m/>
    <m/>
    <m/>
    <m/>
    <s v="-31.740152119425900"/>
    <s v="-60.527417016781500"/>
  </r>
  <r>
    <x v="87"/>
    <n v="1145"/>
    <x v="1"/>
    <s v="Paraná"/>
    <m/>
    <m/>
    <m/>
    <m/>
    <s v="-31.740152119425900"/>
    <s v="-60.527417016781500"/>
  </r>
  <r>
    <x v="87"/>
    <n v="1146"/>
    <x v="1"/>
    <s v="Paraná"/>
    <m/>
    <m/>
    <m/>
    <m/>
    <s v="-31.740152119425900"/>
    <s v="-60.527417016781500"/>
  </r>
  <r>
    <x v="87"/>
    <n v="1147"/>
    <x v="1"/>
    <s v="Paraná"/>
    <m/>
    <m/>
    <m/>
    <m/>
    <s v="-31.740152119425900"/>
    <s v="-60.527417016781500"/>
  </r>
  <r>
    <x v="87"/>
    <n v="1148"/>
    <x v="1"/>
    <s v="Paraná"/>
    <m/>
    <m/>
    <m/>
    <m/>
    <s v="-31.740152119425900"/>
    <s v="-60.527417016781500"/>
  </r>
  <r>
    <x v="87"/>
    <n v="1149"/>
    <x v="1"/>
    <s v="Paraná"/>
    <m/>
    <m/>
    <m/>
    <m/>
    <s v="-31.740152119425900"/>
    <s v="-60.527417016781500"/>
  </r>
  <r>
    <x v="87"/>
    <n v="1150"/>
    <x v="1"/>
    <s v="Paraná"/>
    <m/>
    <m/>
    <m/>
    <m/>
    <s v="-31.740152119425900"/>
    <s v="-60.527417016781500"/>
  </r>
  <r>
    <x v="87"/>
    <n v="1151"/>
    <x v="1"/>
    <s v="Paraná"/>
    <m/>
    <m/>
    <m/>
    <m/>
    <s v="-31.740152119425900"/>
    <s v="-60.527417016781500"/>
  </r>
  <r>
    <x v="87"/>
    <n v="1152"/>
    <x v="1"/>
    <s v="Paraná"/>
    <m/>
    <m/>
    <m/>
    <m/>
    <s v="-31.740152119425900"/>
    <s v="-60.527417016781500"/>
  </r>
  <r>
    <x v="87"/>
    <n v="1153"/>
    <x v="1"/>
    <s v="Paraná"/>
    <m/>
    <m/>
    <m/>
    <m/>
    <s v="-31.740152119425900"/>
    <s v="-60.527417016781500"/>
  </r>
  <r>
    <x v="87"/>
    <n v="1154"/>
    <x v="1"/>
    <s v="Paraná"/>
    <m/>
    <m/>
    <m/>
    <m/>
    <s v="-31.740152119425900"/>
    <s v="-60.527417016781500"/>
  </r>
  <r>
    <x v="87"/>
    <n v="1155"/>
    <x v="1"/>
    <s v="Paraná"/>
    <m/>
    <m/>
    <m/>
    <m/>
    <s v="-31.740152119425900"/>
    <s v="-60.527417016781500"/>
  </r>
  <r>
    <x v="87"/>
    <n v="1156"/>
    <x v="1"/>
    <s v="Paraná"/>
    <m/>
    <m/>
    <m/>
    <m/>
    <s v="-31.740152119425900"/>
    <s v="-60.527417016781500"/>
  </r>
  <r>
    <x v="87"/>
    <n v="1157"/>
    <x v="1"/>
    <s v="Paraná"/>
    <m/>
    <m/>
    <m/>
    <m/>
    <s v="-31.740152119425900"/>
    <s v="-60.527417016781500"/>
  </r>
  <r>
    <x v="87"/>
    <n v="1158"/>
    <x v="1"/>
    <s v="Paraná"/>
    <m/>
    <m/>
    <m/>
    <m/>
    <s v="-31.740152119425900"/>
    <s v="-60.527417016781500"/>
  </r>
  <r>
    <x v="87"/>
    <n v="1159"/>
    <x v="1"/>
    <s v="Paraná"/>
    <m/>
    <m/>
    <m/>
    <m/>
    <s v="-31.740152119425900"/>
    <s v="-60.527417016781500"/>
  </r>
  <r>
    <x v="87"/>
    <n v="1160"/>
    <x v="1"/>
    <s v="Paraná"/>
    <m/>
    <m/>
    <m/>
    <m/>
    <s v="-31.740152119425900"/>
    <s v="-60.527417016781500"/>
  </r>
  <r>
    <x v="87"/>
    <n v="1161"/>
    <x v="1"/>
    <s v="Viale"/>
    <m/>
    <m/>
    <m/>
    <m/>
    <s v="-31.866667"/>
    <s v="-60.016667"/>
  </r>
  <r>
    <x v="87"/>
    <n v="1162"/>
    <x v="1"/>
    <s v="San Benito"/>
    <m/>
    <m/>
    <m/>
    <m/>
    <s v="-31.783333"/>
    <s v="-60.433333"/>
  </r>
  <r>
    <x v="87"/>
    <n v="1163"/>
    <x v="1"/>
    <s v="San Benito"/>
    <m/>
    <m/>
    <m/>
    <m/>
    <s v="-31.783333"/>
    <s v="-60.433333"/>
  </r>
  <r>
    <x v="87"/>
    <n v="1164"/>
    <x v="1"/>
    <s v="Colonia Celina"/>
    <m/>
    <m/>
    <m/>
    <m/>
    <m/>
    <m/>
  </r>
  <r>
    <x v="87"/>
    <n v="1165"/>
    <x v="1"/>
    <s v="Colonia Celina"/>
    <m/>
    <m/>
    <m/>
    <m/>
    <m/>
    <m/>
  </r>
  <r>
    <x v="87"/>
    <n v="1166"/>
    <x v="1"/>
    <s v="El Pingo"/>
    <m/>
    <m/>
    <m/>
    <m/>
    <m/>
    <m/>
  </r>
  <r>
    <x v="87"/>
    <n v="1167"/>
    <x v="1"/>
    <s v="El Pingo"/>
    <m/>
    <m/>
    <m/>
    <m/>
    <m/>
    <m/>
  </r>
  <r>
    <x v="87"/>
    <n v="1168"/>
    <x v="2"/>
    <s v="Gualeguaychú"/>
    <m/>
    <m/>
    <m/>
    <m/>
    <s v="-33.007781712247300"/>
    <s v="-58.51068130506490"/>
  </r>
  <r>
    <x v="87"/>
    <n v="1169"/>
    <x v="2"/>
    <s v="Gualeguaychú"/>
    <m/>
    <m/>
    <m/>
    <m/>
    <s v="-33.007781712247300"/>
    <s v="-58.51068130506490"/>
  </r>
  <r>
    <x v="87"/>
    <n v="1170"/>
    <x v="2"/>
    <s v="Gualeguaychú"/>
    <m/>
    <m/>
    <m/>
    <m/>
    <s v="-33.007781712247300"/>
    <s v="-58.51068130506490"/>
  </r>
  <r>
    <x v="87"/>
    <n v="1171"/>
    <x v="2"/>
    <s v="Gualeguaychú"/>
    <m/>
    <m/>
    <m/>
    <m/>
    <s v="-33.007781712247300"/>
    <s v="-58.51068130506490"/>
  </r>
  <r>
    <x v="87"/>
    <n v="1172"/>
    <x v="2"/>
    <s v="Gualeguaychú"/>
    <m/>
    <m/>
    <m/>
    <m/>
    <s v="-33.007781712247300"/>
    <s v="-58.51068130506490"/>
  </r>
  <r>
    <x v="87"/>
    <n v="1173"/>
    <x v="2"/>
    <s v="Gualeguaychú"/>
    <m/>
    <m/>
    <m/>
    <m/>
    <s v="-33.007781712247300"/>
    <s v="-58.51068130506490"/>
  </r>
  <r>
    <x v="87"/>
    <n v="1174"/>
    <x v="2"/>
    <s v="Gualeguaychú"/>
    <m/>
    <m/>
    <m/>
    <m/>
    <s v="-33.007781712247300"/>
    <s v="-58.51068130506490"/>
  </r>
  <r>
    <x v="87"/>
    <n v="1175"/>
    <x v="2"/>
    <s v="Gualeguaychú"/>
    <m/>
    <m/>
    <m/>
    <m/>
    <s v="-33.007781712247300"/>
    <s v="-58.51068130506490"/>
  </r>
  <r>
    <x v="87"/>
    <n v="1176"/>
    <x v="2"/>
    <s v="Gualeguaychú"/>
    <m/>
    <m/>
    <m/>
    <m/>
    <s v="-33.007781712247300"/>
    <s v="-58.51068130506490"/>
  </r>
  <r>
    <x v="87"/>
    <n v="1177"/>
    <x v="2"/>
    <s v="Gualeguaychú"/>
    <m/>
    <m/>
    <m/>
    <m/>
    <s v="-33.007781712247300"/>
    <s v="-58.51068130506490"/>
  </r>
  <r>
    <x v="87"/>
    <n v="1178"/>
    <x v="2"/>
    <s v="Gualeguaychú"/>
    <m/>
    <m/>
    <m/>
    <m/>
    <s v="-33.007781712247300"/>
    <s v="-58.51068130506490"/>
  </r>
  <r>
    <x v="87"/>
    <n v="1179"/>
    <x v="2"/>
    <s v="Gualeguaychú"/>
    <m/>
    <m/>
    <m/>
    <m/>
    <s v="-33.007781712247300"/>
    <s v="-58.51068130506490"/>
  </r>
  <r>
    <x v="87"/>
    <n v="1180"/>
    <x v="2"/>
    <s v="Gualeguaychú"/>
    <m/>
    <m/>
    <m/>
    <m/>
    <s v="-33.007781712247300"/>
    <s v="-58.51068130506490"/>
  </r>
  <r>
    <x v="87"/>
    <n v="1181"/>
    <x v="2"/>
    <s v="Gualeguaychú"/>
    <m/>
    <m/>
    <m/>
    <m/>
    <s v="-33.007781712247300"/>
    <s v="-58.51068130506490"/>
  </r>
  <r>
    <x v="87"/>
    <n v="1182"/>
    <x v="10"/>
    <s v="Chajarí"/>
    <m/>
    <m/>
    <m/>
    <m/>
    <s v="-30.766667"/>
    <s v="-57.983333"/>
  </r>
  <r>
    <x v="87"/>
    <n v="1183"/>
    <x v="10"/>
    <s v="Chajarí"/>
    <m/>
    <m/>
    <m/>
    <m/>
    <s v="-30.766667"/>
    <s v="-57.983333"/>
  </r>
  <r>
    <x v="88"/>
    <n v="1184"/>
    <x v="1"/>
    <s v="Paraná"/>
    <m/>
    <m/>
    <m/>
    <m/>
    <s v="-31.740152119425900"/>
    <s v="-60.527417016781500"/>
  </r>
  <r>
    <x v="88"/>
    <n v="1185"/>
    <x v="1"/>
    <s v="Paraná"/>
    <m/>
    <m/>
    <m/>
    <m/>
    <s v="-31.740152119425900"/>
    <s v="-60.527417016781500"/>
  </r>
  <r>
    <x v="88"/>
    <n v="1186"/>
    <x v="1"/>
    <s v="Paraná"/>
    <m/>
    <m/>
    <m/>
    <m/>
    <s v="-31.740152119425900"/>
    <s v="-60.527417016781500"/>
  </r>
  <r>
    <x v="88"/>
    <n v="1187"/>
    <x v="1"/>
    <s v="Paraná"/>
    <m/>
    <m/>
    <m/>
    <m/>
    <s v="-31.740152119425900"/>
    <s v="-60.527417016781500"/>
  </r>
  <r>
    <x v="88"/>
    <n v="1188"/>
    <x v="1"/>
    <s v="Paraná"/>
    <m/>
    <m/>
    <m/>
    <m/>
    <s v="-31.740152119425900"/>
    <s v="-60.527417016781500"/>
  </r>
  <r>
    <x v="88"/>
    <n v="1189"/>
    <x v="1"/>
    <s v="Paraná"/>
    <m/>
    <m/>
    <m/>
    <m/>
    <s v="-31.740152119425900"/>
    <s v="-60.527417016781500"/>
  </r>
  <r>
    <x v="88"/>
    <n v="1190"/>
    <x v="1"/>
    <s v="Paraná"/>
    <m/>
    <m/>
    <m/>
    <m/>
    <s v="-31.740152119425900"/>
    <s v="-60.527417016781500"/>
  </r>
  <r>
    <x v="88"/>
    <n v="1191"/>
    <x v="1"/>
    <s v="Paraná"/>
    <m/>
    <m/>
    <m/>
    <m/>
    <s v="-31.740152119425900"/>
    <s v="-60.527417016781500"/>
  </r>
  <r>
    <x v="88"/>
    <n v="1192"/>
    <x v="1"/>
    <s v="Paraná"/>
    <m/>
    <m/>
    <m/>
    <m/>
    <s v="-31.740152119425900"/>
    <s v="-60.527417016781500"/>
  </r>
  <r>
    <x v="88"/>
    <n v="1193"/>
    <x v="1"/>
    <s v="Paraná"/>
    <m/>
    <m/>
    <m/>
    <m/>
    <s v="-31.740152119425900"/>
    <s v="-60.527417016781500"/>
  </r>
  <r>
    <x v="88"/>
    <n v="1194"/>
    <x v="1"/>
    <s v="Paraná"/>
    <m/>
    <m/>
    <m/>
    <m/>
    <s v="-31.740152119425900"/>
    <s v="-60.527417016781500"/>
  </r>
  <r>
    <x v="88"/>
    <n v="1195"/>
    <x v="1"/>
    <s v="Paraná"/>
    <m/>
    <m/>
    <m/>
    <m/>
    <s v="-31.740152119425900"/>
    <s v="-60.527417016781500"/>
  </r>
  <r>
    <x v="88"/>
    <n v="1196"/>
    <x v="1"/>
    <s v="Paraná"/>
    <m/>
    <m/>
    <m/>
    <m/>
    <s v="-31.740152119425900"/>
    <s v="-60.527417016781500"/>
  </r>
  <r>
    <x v="88"/>
    <n v="1197"/>
    <x v="1"/>
    <s v="Paraná"/>
    <m/>
    <m/>
    <m/>
    <m/>
    <s v="-31.740152119425900"/>
    <s v="-60.527417016781500"/>
  </r>
  <r>
    <x v="88"/>
    <n v="1198"/>
    <x v="1"/>
    <s v="Paraná"/>
    <m/>
    <m/>
    <m/>
    <m/>
    <s v="-31.740152119425900"/>
    <s v="-60.527417016781500"/>
  </r>
  <r>
    <x v="88"/>
    <n v="1199"/>
    <x v="1"/>
    <s v="Paraná"/>
    <m/>
    <m/>
    <m/>
    <m/>
    <s v="-31.740152119425900"/>
    <s v="-60.527417016781500"/>
  </r>
  <r>
    <x v="88"/>
    <n v="1200"/>
    <x v="1"/>
    <s v="Paraná"/>
    <m/>
    <m/>
    <m/>
    <m/>
    <s v="-31.740152119425900"/>
    <s v="-60.527417016781500"/>
  </r>
  <r>
    <x v="88"/>
    <n v="1201"/>
    <x v="1"/>
    <s v="Paraná"/>
    <m/>
    <m/>
    <m/>
    <m/>
    <s v="-31.740152119425900"/>
    <s v="-60.527417016781500"/>
  </r>
  <r>
    <x v="88"/>
    <n v="1202"/>
    <x v="1"/>
    <s v="Paraná"/>
    <m/>
    <m/>
    <m/>
    <m/>
    <s v="-31.740152119425900"/>
    <s v="-60.527417016781500"/>
  </r>
  <r>
    <x v="88"/>
    <n v="1203"/>
    <x v="1"/>
    <s v="Paraná"/>
    <m/>
    <m/>
    <m/>
    <m/>
    <s v="-31.740152119425900"/>
    <s v="-60.527417016781500"/>
  </r>
  <r>
    <x v="88"/>
    <n v="1204"/>
    <x v="1"/>
    <s v="Paraná"/>
    <m/>
    <m/>
    <m/>
    <m/>
    <s v="-31.740152119425900"/>
    <s v="-60.527417016781500"/>
  </r>
  <r>
    <x v="88"/>
    <n v="1205"/>
    <x v="1"/>
    <s v="Paraná"/>
    <m/>
    <m/>
    <m/>
    <m/>
    <s v="-31.740152119425900"/>
    <s v="-60.527417016781500"/>
  </r>
  <r>
    <x v="88"/>
    <n v="1206"/>
    <x v="1"/>
    <s v="Paraná"/>
    <m/>
    <m/>
    <m/>
    <m/>
    <s v="-31.740152119425900"/>
    <s v="-60.527417016781500"/>
  </r>
  <r>
    <x v="88"/>
    <n v="1207"/>
    <x v="1"/>
    <s v="Paraná"/>
    <m/>
    <m/>
    <m/>
    <m/>
    <s v="-31.740152119425900"/>
    <s v="-60.527417016781500"/>
  </r>
  <r>
    <x v="88"/>
    <n v="1208"/>
    <x v="1"/>
    <s v="Paraná"/>
    <m/>
    <m/>
    <m/>
    <m/>
    <s v="-31.740152119425900"/>
    <s v="-60.527417016781500"/>
  </r>
  <r>
    <x v="88"/>
    <n v="1209"/>
    <x v="1"/>
    <s v="Paraná"/>
    <m/>
    <m/>
    <m/>
    <m/>
    <s v="-31.740152119425900"/>
    <s v="-60.527417016781500"/>
  </r>
  <r>
    <x v="88"/>
    <n v="1210"/>
    <x v="1"/>
    <s v="Paraná"/>
    <m/>
    <m/>
    <m/>
    <m/>
    <s v="-31.740152119425900"/>
    <s v="-60.527417016781500"/>
  </r>
  <r>
    <x v="88"/>
    <n v="1211"/>
    <x v="1"/>
    <s v="Paraná"/>
    <m/>
    <m/>
    <m/>
    <m/>
    <s v="-31.740152119425900"/>
    <s v="-60.527417016781500"/>
  </r>
  <r>
    <x v="88"/>
    <n v="1212"/>
    <x v="1"/>
    <s v="Paraná"/>
    <m/>
    <m/>
    <m/>
    <m/>
    <s v="-31.740152119425900"/>
    <s v="-60.527417016781500"/>
  </r>
  <r>
    <x v="88"/>
    <n v="1213"/>
    <x v="1"/>
    <s v="Paraná"/>
    <m/>
    <m/>
    <m/>
    <m/>
    <s v="-31.740152119425900"/>
    <s v="-60.527417016781500"/>
  </r>
  <r>
    <x v="88"/>
    <n v="1214"/>
    <x v="1"/>
    <s v="Paraná"/>
    <m/>
    <m/>
    <m/>
    <m/>
    <s v="-31.740152119425900"/>
    <s v="-60.527417016781500"/>
  </r>
  <r>
    <x v="88"/>
    <n v="1215"/>
    <x v="1"/>
    <s v="Viale"/>
    <m/>
    <m/>
    <m/>
    <m/>
    <s v="-31.866667"/>
    <s v="-60.016667"/>
  </r>
  <r>
    <x v="88"/>
    <n v="1216"/>
    <x v="9"/>
    <s v="Concordia"/>
    <m/>
    <m/>
    <m/>
    <m/>
    <s v="-31.392222"/>
    <s v="-58.016944"/>
  </r>
  <r>
    <x v="88"/>
    <n v="1217"/>
    <x v="6"/>
    <s v="Nogoyá"/>
    <m/>
    <m/>
    <m/>
    <m/>
    <s v="-32.39896064792040"/>
    <s v="-59.78769372577670"/>
  </r>
  <r>
    <x v="88"/>
    <n v="1218"/>
    <x v="6"/>
    <s v="Nogoyá"/>
    <m/>
    <m/>
    <m/>
    <m/>
    <s v="-32.39896064792040"/>
    <s v="-59.78769372577670"/>
  </r>
  <r>
    <x v="89"/>
    <n v="1219"/>
    <x v="1"/>
    <s v="Paraná"/>
    <m/>
    <m/>
    <m/>
    <m/>
    <s v="-31.740152119425900"/>
    <s v="-60.527417016781500"/>
  </r>
  <r>
    <x v="89"/>
    <n v="1220"/>
    <x v="1"/>
    <s v="Paraná"/>
    <m/>
    <m/>
    <m/>
    <m/>
    <s v="-31.740152119425900"/>
    <s v="-60.527417016781500"/>
  </r>
  <r>
    <x v="89"/>
    <n v="1221"/>
    <x v="1"/>
    <s v="Paraná"/>
    <m/>
    <m/>
    <m/>
    <m/>
    <s v="-31.740152119425900"/>
    <s v="-60.527417016781500"/>
  </r>
  <r>
    <x v="89"/>
    <n v="1222"/>
    <x v="1"/>
    <s v="Paraná"/>
    <m/>
    <m/>
    <m/>
    <m/>
    <s v="-31.740152119425900"/>
    <s v="-60.527417016781500"/>
  </r>
  <r>
    <x v="89"/>
    <n v="1223"/>
    <x v="1"/>
    <s v="Viale"/>
    <m/>
    <m/>
    <m/>
    <m/>
    <s v="-31.866667"/>
    <s v="-60.016667"/>
  </r>
  <r>
    <x v="89"/>
    <n v="1224"/>
    <x v="2"/>
    <s v="Gualeguaychú"/>
    <m/>
    <m/>
    <m/>
    <m/>
    <s v="-33.007781712247300"/>
    <s v="-58.51068130506490"/>
  </r>
  <r>
    <x v="89"/>
    <n v="1225"/>
    <x v="2"/>
    <s v="Gualeguaychú"/>
    <m/>
    <m/>
    <m/>
    <m/>
    <s v="-33.007781712247300"/>
    <s v="-58.51068130506490"/>
  </r>
  <r>
    <x v="89"/>
    <n v="1226"/>
    <x v="2"/>
    <s v="Gualeguaychú"/>
    <m/>
    <m/>
    <m/>
    <m/>
    <s v="-33.007781712247300"/>
    <s v="-58.51068130506490"/>
  </r>
  <r>
    <x v="89"/>
    <n v="1227"/>
    <x v="2"/>
    <s v="Gualeguaychú"/>
    <m/>
    <m/>
    <m/>
    <m/>
    <s v="-33.007781712247300"/>
    <s v="-58.51068130506490"/>
  </r>
  <r>
    <x v="89"/>
    <n v="1228"/>
    <x v="2"/>
    <s v="Gualeguaychú"/>
    <m/>
    <m/>
    <m/>
    <m/>
    <s v="-33.007781712247300"/>
    <s v="-58.51068130506490"/>
  </r>
  <r>
    <x v="89"/>
    <n v="1229"/>
    <x v="2"/>
    <s v="Gualeguaychú"/>
    <m/>
    <m/>
    <m/>
    <m/>
    <s v="-33.007781712247300"/>
    <s v="-58.51068130506490"/>
  </r>
  <r>
    <x v="89"/>
    <n v="1230"/>
    <x v="12"/>
    <s v="Victoria"/>
    <m/>
    <m/>
    <m/>
    <m/>
    <s v="-32.616667"/>
    <s v="-60.166667"/>
  </r>
  <r>
    <x v="89"/>
    <n v="1231"/>
    <x v="12"/>
    <s v="Victoria"/>
    <m/>
    <m/>
    <m/>
    <m/>
    <s v="-32.616667"/>
    <s v="-60.166667"/>
  </r>
  <r>
    <x v="89"/>
    <n v="1232"/>
    <x v="12"/>
    <s v="Victoria"/>
    <m/>
    <m/>
    <m/>
    <m/>
    <s v="-32.616667"/>
    <s v="-60.166667"/>
  </r>
  <r>
    <x v="89"/>
    <n v="1233"/>
    <x v="12"/>
    <s v="Victoria"/>
    <m/>
    <m/>
    <m/>
    <m/>
    <s v="-32.616667"/>
    <s v="-60.166667"/>
  </r>
  <r>
    <x v="89"/>
    <n v="1234"/>
    <x v="9"/>
    <s v="Concordia"/>
    <m/>
    <m/>
    <m/>
    <m/>
    <s v="-31.392222"/>
    <s v="-58.016944"/>
  </r>
  <r>
    <x v="89"/>
    <n v="1235"/>
    <x v="0"/>
    <s v="Gualeguay"/>
    <m/>
    <m/>
    <m/>
    <m/>
    <s v="-33.15043093812080"/>
    <s v="-59.3105751219162"/>
  </r>
  <r>
    <x v="89"/>
    <n v="1236"/>
    <x v="0"/>
    <s v="Gral. Galarza"/>
    <m/>
    <m/>
    <m/>
    <m/>
    <m/>
    <m/>
  </r>
  <r>
    <x v="90"/>
    <n v="1237"/>
    <x v="1"/>
    <s v="Paraná"/>
    <m/>
    <m/>
    <m/>
    <m/>
    <s v="-31.740152119425900"/>
    <s v="-60.527417016781500"/>
  </r>
  <r>
    <x v="90"/>
    <n v="1238"/>
    <x v="1"/>
    <s v="Paraná"/>
    <m/>
    <m/>
    <m/>
    <m/>
    <s v="-31.740152119425900"/>
    <s v="-60.527417016781500"/>
  </r>
  <r>
    <x v="90"/>
    <n v="1239"/>
    <x v="1"/>
    <s v="Paraná"/>
    <m/>
    <m/>
    <m/>
    <m/>
    <s v="-31.740152119425900"/>
    <s v="-60.527417016781500"/>
  </r>
  <r>
    <x v="90"/>
    <n v="1240"/>
    <x v="1"/>
    <s v="Paraná"/>
    <m/>
    <m/>
    <m/>
    <m/>
    <s v="-31.740152119425900"/>
    <s v="-60.527417016781500"/>
  </r>
  <r>
    <x v="90"/>
    <n v="1241"/>
    <x v="1"/>
    <s v="Paraná"/>
    <m/>
    <m/>
    <m/>
    <m/>
    <s v="-31.740152119425900"/>
    <s v="-60.527417016781500"/>
  </r>
  <r>
    <x v="90"/>
    <n v="1242"/>
    <x v="1"/>
    <s v="Paraná"/>
    <m/>
    <m/>
    <m/>
    <m/>
    <s v="-31.740152119425900"/>
    <s v="-60.527417016781500"/>
  </r>
  <r>
    <x v="90"/>
    <n v="1243"/>
    <x v="1"/>
    <s v="Paraná"/>
    <m/>
    <m/>
    <m/>
    <m/>
    <s v="-31.740152119425900"/>
    <s v="-60.527417016781500"/>
  </r>
  <r>
    <x v="90"/>
    <n v="1244"/>
    <x v="1"/>
    <s v="Paraná"/>
    <m/>
    <m/>
    <m/>
    <m/>
    <s v="-31.740152119425900"/>
    <s v="-60.527417016781500"/>
  </r>
  <r>
    <x v="90"/>
    <n v="1245"/>
    <x v="1"/>
    <s v="Paraná"/>
    <m/>
    <m/>
    <m/>
    <m/>
    <s v="-31.740152119425900"/>
    <s v="-60.527417016781500"/>
  </r>
  <r>
    <x v="90"/>
    <n v="1246"/>
    <x v="1"/>
    <s v="Paraná"/>
    <m/>
    <m/>
    <m/>
    <m/>
    <s v="-31.740152119425900"/>
    <s v="-60.527417016781500"/>
  </r>
  <r>
    <x v="90"/>
    <n v="1247"/>
    <x v="1"/>
    <s v="Paraná"/>
    <m/>
    <m/>
    <m/>
    <m/>
    <s v="-31.740152119425900"/>
    <s v="-60.527417016781500"/>
  </r>
  <r>
    <x v="90"/>
    <n v="1248"/>
    <x v="1"/>
    <s v="Paraná"/>
    <m/>
    <m/>
    <m/>
    <m/>
    <s v="-31.740152119425900"/>
    <s v="-60.527417016781500"/>
  </r>
  <r>
    <x v="90"/>
    <n v="1249"/>
    <x v="1"/>
    <s v="Paraná"/>
    <m/>
    <m/>
    <m/>
    <m/>
    <s v="-31.740152119425900"/>
    <s v="-60.527417016781500"/>
  </r>
  <r>
    <x v="90"/>
    <n v="1250"/>
    <x v="1"/>
    <s v="Paraná"/>
    <m/>
    <m/>
    <m/>
    <m/>
    <s v="-31.740152119425900"/>
    <s v="-60.527417016781500"/>
  </r>
  <r>
    <x v="90"/>
    <n v="1251"/>
    <x v="1"/>
    <s v="Paraná"/>
    <m/>
    <m/>
    <m/>
    <m/>
    <s v="-31.740152119425900"/>
    <s v="-60.527417016781500"/>
  </r>
  <r>
    <x v="90"/>
    <n v="1252"/>
    <x v="1"/>
    <s v="Paraná"/>
    <m/>
    <m/>
    <m/>
    <m/>
    <s v="-31.740152119425900"/>
    <s v="-60.527417016781500"/>
  </r>
  <r>
    <x v="90"/>
    <n v="1253"/>
    <x v="1"/>
    <s v="Paraná"/>
    <m/>
    <m/>
    <m/>
    <m/>
    <s v="-31.740152119425900"/>
    <s v="-60.527417016781500"/>
  </r>
  <r>
    <x v="90"/>
    <n v="1254"/>
    <x v="1"/>
    <s v="Paraná"/>
    <m/>
    <m/>
    <m/>
    <m/>
    <s v="-31.740152119425900"/>
    <s v="-60.527417016781500"/>
  </r>
  <r>
    <x v="90"/>
    <n v="1255"/>
    <x v="1"/>
    <s v="Paraná"/>
    <m/>
    <m/>
    <m/>
    <m/>
    <s v="-31.740152119425900"/>
    <s v="-60.527417016781500"/>
  </r>
  <r>
    <x v="90"/>
    <n v="1256"/>
    <x v="1"/>
    <s v="Paraná"/>
    <m/>
    <m/>
    <m/>
    <m/>
    <s v="-31.740152119425900"/>
    <s v="-60.527417016781500"/>
  </r>
  <r>
    <x v="90"/>
    <n v="1257"/>
    <x v="1"/>
    <s v="Paraná"/>
    <m/>
    <m/>
    <m/>
    <m/>
    <s v="-31.740152119425900"/>
    <s v="-60.527417016781500"/>
  </r>
  <r>
    <x v="90"/>
    <n v="1258"/>
    <x v="1"/>
    <s v="Paraná"/>
    <m/>
    <m/>
    <m/>
    <m/>
    <s v="-31.740152119425900"/>
    <s v="-60.527417016781500"/>
  </r>
  <r>
    <x v="90"/>
    <n v="1259"/>
    <x v="1"/>
    <s v="Paraná"/>
    <m/>
    <m/>
    <m/>
    <m/>
    <s v="-31.740152119425900"/>
    <s v="-60.527417016781500"/>
  </r>
  <r>
    <x v="90"/>
    <n v="1260"/>
    <x v="1"/>
    <s v="Paraná"/>
    <m/>
    <m/>
    <m/>
    <m/>
    <s v="-31.740152119425900"/>
    <s v="-60.527417016781500"/>
  </r>
  <r>
    <x v="90"/>
    <n v="1261"/>
    <x v="1"/>
    <s v="Paraná"/>
    <m/>
    <m/>
    <m/>
    <m/>
    <s v="-31.740152119425900"/>
    <s v="-60.527417016781500"/>
  </r>
  <r>
    <x v="90"/>
    <n v="1262"/>
    <x v="1"/>
    <s v="Paraná"/>
    <m/>
    <m/>
    <m/>
    <m/>
    <s v="-31.740152119425900"/>
    <s v="-60.527417016781500"/>
  </r>
  <r>
    <x v="90"/>
    <n v="1263"/>
    <x v="1"/>
    <s v="Paraná"/>
    <m/>
    <m/>
    <m/>
    <m/>
    <s v="-31.740152119425900"/>
    <s v="-60.527417016781500"/>
  </r>
  <r>
    <x v="90"/>
    <n v="1264"/>
    <x v="1"/>
    <s v="Paraná"/>
    <m/>
    <m/>
    <m/>
    <m/>
    <s v="-31.740152119425900"/>
    <s v="-60.527417016781500"/>
  </r>
  <r>
    <x v="90"/>
    <n v="1265"/>
    <x v="1"/>
    <s v="Paraná"/>
    <m/>
    <m/>
    <m/>
    <m/>
    <s v="-31.740152119425900"/>
    <s v="-60.527417016781500"/>
  </r>
  <r>
    <x v="90"/>
    <n v="1266"/>
    <x v="1"/>
    <s v="Paraná"/>
    <m/>
    <m/>
    <m/>
    <m/>
    <s v="-31.740152119425900"/>
    <s v="-60.527417016781500"/>
  </r>
  <r>
    <x v="90"/>
    <n v="1267"/>
    <x v="1"/>
    <s v="Paraná"/>
    <m/>
    <m/>
    <m/>
    <m/>
    <s v="-31.740152119425900"/>
    <s v="-60.527417016781500"/>
  </r>
  <r>
    <x v="90"/>
    <n v="1268"/>
    <x v="1"/>
    <s v="Paraná"/>
    <m/>
    <m/>
    <m/>
    <m/>
    <s v="-31.740152119425900"/>
    <s v="-60.527417016781500"/>
  </r>
  <r>
    <x v="90"/>
    <n v="1269"/>
    <x v="1"/>
    <s v="Colonia Avellaneda"/>
    <m/>
    <m/>
    <m/>
    <m/>
    <s v="-31.766944"/>
    <s v="-60.403889"/>
  </r>
  <r>
    <x v="90"/>
    <n v="1270"/>
    <x v="1"/>
    <s v="Colonia Avellaneda"/>
    <m/>
    <m/>
    <m/>
    <m/>
    <s v="-31.766944"/>
    <s v="-60.403889"/>
  </r>
  <r>
    <x v="90"/>
    <n v="1271"/>
    <x v="1"/>
    <s v="San Benito"/>
    <m/>
    <m/>
    <m/>
    <m/>
    <s v="-31.783333"/>
    <s v="-60.433333"/>
  </r>
  <r>
    <x v="90"/>
    <n v="1272"/>
    <x v="1"/>
    <s v="San Benito"/>
    <m/>
    <m/>
    <m/>
    <m/>
    <s v="-31.783333"/>
    <s v="-60.433333"/>
  </r>
  <r>
    <x v="90"/>
    <n v="1273"/>
    <x v="9"/>
    <s v="Concordia"/>
    <m/>
    <m/>
    <m/>
    <m/>
    <s v="-31.392222"/>
    <s v="-58.016944"/>
  </r>
  <r>
    <x v="90"/>
    <n v="1274"/>
    <x v="9"/>
    <s v="Concordia"/>
    <m/>
    <m/>
    <m/>
    <m/>
    <s v="-31.392222"/>
    <s v="-58.016944"/>
  </r>
  <r>
    <x v="90"/>
    <n v="1275"/>
    <x v="2"/>
    <s v="Gualeguaychú"/>
    <m/>
    <m/>
    <m/>
    <m/>
    <s v="-33.007781712247300"/>
    <s v="-58.51068130506490"/>
  </r>
  <r>
    <x v="90"/>
    <n v="1276"/>
    <x v="7"/>
    <s v="Colón"/>
    <m/>
    <m/>
    <m/>
    <m/>
    <s v="-32.225023234100800"/>
    <s v="-58.14227290290170"/>
  </r>
  <r>
    <x v="90"/>
    <n v="1277"/>
    <x v="7"/>
    <s v="Colón"/>
    <m/>
    <m/>
    <m/>
    <m/>
    <s v="-32.225023234100800"/>
    <s v="-58.14227290290170"/>
  </r>
  <r>
    <x v="90"/>
    <n v="1278"/>
    <x v="7"/>
    <s v="Colón"/>
    <m/>
    <m/>
    <m/>
    <m/>
    <s v="-32.225023234100800"/>
    <s v="-58.14227290290170"/>
  </r>
  <r>
    <x v="90"/>
    <n v="1279"/>
    <x v="3"/>
    <s v="Villaguay"/>
    <m/>
    <m/>
    <m/>
    <m/>
    <s v="-31.867637569277000"/>
    <s v="-59.02688519799110"/>
  </r>
  <r>
    <x v="90"/>
    <n v="1280"/>
    <x v="6"/>
    <s v="Lucas Gonzalez"/>
    <m/>
    <m/>
    <m/>
    <m/>
    <m/>
    <m/>
  </r>
  <r>
    <x v="90"/>
    <n v="1281"/>
    <x v="10"/>
    <s v="Chajarí"/>
    <m/>
    <m/>
    <m/>
    <m/>
    <s v="-30.766667"/>
    <s v="-57.983333"/>
  </r>
  <r>
    <x v="90"/>
    <n v="1282"/>
    <x v="10"/>
    <s v="Chajarí"/>
    <m/>
    <m/>
    <m/>
    <m/>
    <s v="-30.766667"/>
    <s v="-57.983333"/>
  </r>
  <r>
    <x v="74"/>
    <n v="1283"/>
    <x v="1"/>
    <s v="Paraná"/>
    <m/>
    <m/>
    <m/>
    <m/>
    <s v="-31.740152119425900"/>
    <s v="-60.52741701678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X21" firstHeaderRow="1" firstDataRow="3" firstDataCol="1"/>
  <pivotFields count="11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6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1"/>
        <item x="1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10"/>
    <field x="0"/>
  </colFields>
  <colItems count="49">
    <i>
      <x v="3"/>
    </i>
    <i>
      <x v="4"/>
    </i>
    <i>
      <x v="5"/>
    </i>
    <i>
      <x v="6"/>
    </i>
    <i>
      <x v="7"/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t="grand">
      <x/>
    </i>
  </colItems>
  <dataFields count="1">
    <dataField name="Cuenta de ncaso" fld="1" subtotal="count" baseField="2" baseItem="0"/>
  </dataFields>
  <formats count="26">
    <format dxfId="30">
      <pivotArea collapsedLevelsAreSubtotals="1" fieldPosition="0">
        <references count="1">
          <reference field="2" count="1">
            <x v="1"/>
          </reference>
        </references>
      </pivotArea>
    </format>
    <format dxfId="29">
      <pivotArea dataOnly="0" labelOnly="1" fieldPosition="0">
        <references count="1">
          <reference field="2" count="1">
            <x v="1"/>
          </reference>
        </references>
      </pivotArea>
    </format>
    <format dxfId="28">
      <pivotArea collapsedLevelsAreSubtotals="1" fieldPosition="0">
        <references count="1">
          <reference field="2" count="1">
            <x v="1"/>
          </reference>
        </references>
      </pivotArea>
    </format>
    <format dxfId="27">
      <pivotArea dataOnly="0" labelOnly="1" fieldPosition="0">
        <references count="1">
          <reference field="2" count="1">
            <x v="1"/>
          </reference>
        </references>
      </pivotArea>
    </format>
    <format dxfId="26">
      <pivotArea collapsedLevelsAreSubtotals="1" fieldPosition="0">
        <references count="1">
          <reference field="2" count="1">
            <x v="0"/>
          </reference>
        </references>
      </pivotArea>
    </format>
    <format dxfId="25">
      <pivotArea dataOnly="0" labelOnly="1" fieldPosition="0">
        <references count="1">
          <reference field="2" count="1">
            <x v="0"/>
          </reference>
        </references>
      </pivotArea>
    </format>
    <format dxfId="24">
      <pivotArea collapsedLevelsAreSubtotals="1" fieldPosition="0">
        <references count="1">
          <reference field="2" count="1">
            <x v="0"/>
          </reference>
        </references>
      </pivotArea>
    </format>
    <format dxfId="23">
      <pivotArea dataOnly="0" labelOnly="1" fieldPosition="0">
        <references count="1">
          <reference field="2" count="1">
            <x v="0"/>
          </reference>
        </references>
      </pivotArea>
    </format>
    <format dxfId="22">
      <pivotArea collapsedLevelsAreSubtotals="1" fieldPosition="0">
        <references count="1">
          <reference field="2" count="1">
            <x v="2"/>
          </reference>
        </references>
      </pivotArea>
    </format>
    <format dxfId="21">
      <pivotArea dataOnly="0" labelOnly="1" fieldPosition="0">
        <references count="1">
          <reference field="2" count="1">
            <x v="2"/>
          </reference>
        </references>
      </pivotArea>
    </format>
    <format dxfId="20">
      <pivotArea collapsedLevelsAreSubtotals="1" fieldPosition="0">
        <references count="1">
          <reference field="2" count="1">
            <x v="2"/>
          </reference>
        </references>
      </pivotArea>
    </format>
    <format dxfId="19">
      <pivotArea dataOnly="0" labelOnly="1" fieldPosition="0">
        <references count="1">
          <reference field="2" count="1">
            <x v="2"/>
          </reference>
        </references>
      </pivotArea>
    </format>
    <format dxfId="18">
      <pivotArea collapsedLevelsAreSubtotals="1" fieldPosition="0">
        <references count="1">
          <reference field="2" count="1">
            <x v="3"/>
          </reference>
        </references>
      </pivotArea>
    </format>
    <format dxfId="17">
      <pivotArea dataOnly="0" labelOnly="1" fieldPosition="0">
        <references count="1">
          <reference field="2" count="1">
            <x v="3"/>
          </reference>
        </references>
      </pivotArea>
    </format>
    <format dxfId="16">
      <pivotArea collapsedLevelsAreSubtotals="1" fieldPosition="0">
        <references count="1">
          <reference field="2" count="1">
            <x v="3"/>
          </reference>
        </references>
      </pivotArea>
    </format>
    <format dxfId="15">
      <pivotArea dataOnly="0" labelOnly="1" fieldPosition="0">
        <references count="1">
          <reference field="2" count="1">
            <x v="3"/>
          </reference>
        </references>
      </pivotArea>
    </format>
    <format dxfId="14">
      <pivotArea collapsedLevelsAreSubtotals="1" fieldPosition="0">
        <references count="1">
          <reference field="2" count="1">
            <x v="6"/>
          </reference>
        </references>
      </pivotArea>
    </format>
    <format dxfId="13">
      <pivotArea dataOnly="0" labelOnly="1" fieldPosition="0">
        <references count="1">
          <reference field="2" count="1">
            <x v="6"/>
          </reference>
        </references>
      </pivotArea>
    </format>
    <format dxfId="12">
      <pivotArea collapsedLevelsAreSubtotals="1" fieldPosition="0">
        <references count="1">
          <reference field="2" count="1">
            <x v="6"/>
          </reference>
        </references>
      </pivotArea>
    </format>
    <format dxfId="11">
      <pivotArea dataOnly="0" labelOnly="1" fieldPosition="0">
        <references count="1">
          <reference field="2" count="1">
            <x v="6"/>
          </reference>
        </references>
      </pivotArea>
    </format>
    <format dxfId="10">
      <pivotArea collapsedLevelsAreSubtotals="1" fieldPosition="0">
        <references count="1">
          <reference field="2" count="1">
            <x v="10"/>
          </reference>
        </references>
      </pivotArea>
    </format>
    <format dxfId="9">
      <pivotArea dataOnly="0" labelOnly="1" fieldPosition="0">
        <references count="1">
          <reference field="2" count="1">
            <x v="10"/>
          </reference>
        </references>
      </pivotArea>
    </format>
    <format dxfId="8">
      <pivotArea collapsedLevelsAreSubtotals="1" fieldPosition="0">
        <references count="1">
          <reference field="2" count="1">
            <x v="10"/>
          </reference>
        </references>
      </pivotArea>
    </format>
    <format dxfId="7">
      <pivotArea dataOnly="0" labelOnly="1" fieldPosition="0">
        <references count="1">
          <reference field="2" count="1">
            <x v="10"/>
          </reference>
        </references>
      </pivotArea>
    </format>
    <format dxfId="6">
      <pivotArea collapsedLevelsAreSubtotals="1" fieldPosition="0">
        <references count="1">
          <reference field="2" count="1">
            <x v="13"/>
          </reference>
        </references>
      </pivotArea>
    </format>
    <format dxfId="5">
      <pivotArea dataOnly="0" labelOnly="1" fieldPosition="0">
        <references count="1"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J48" firstHeaderRow="1" firstDataRow="3" firstDataCol="4"/>
  <pivotFields count="11">
    <pivotField axis="axisCol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7"/>
        <item x="9"/>
        <item x="4"/>
        <item x="10"/>
        <item x="13"/>
        <item x="0"/>
        <item x="2"/>
        <item x="8"/>
        <item x="5"/>
        <item x="6"/>
        <item x="1"/>
        <item x="11"/>
        <item x="1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6"/>
        <item x="35"/>
        <item x="34"/>
        <item x="30"/>
        <item x="39"/>
        <item x="31"/>
        <item x="14"/>
        <item x="7"/>
        <item x="28"/>
        <item x="22"/>
        <item x="33"/>
        <item x="29"/>
        <item x="37"/>
        <item x="21"/>
        <item x="20"/>
        <item x="12"/>
        <item x="23"/>
        <item x="4"/>
        <item x="40"/>
        <item x="18"/>
        <item x="25"/>
        <item x="38"/>
        <item x="0"/>
        <item x="2"/>
        <item x="9"/>
        <item x="5"/>
        <item x="11"/>
        <item x="6"/>
        <item x="19"/>
        <item x="1"/>
        <item x="36"/>
        <item x="13"/>
        <item x="10"/>
        <item x="15"/>
        <item x="16"/>
        <item x="27"/>
        <item x="41"/>
        <item x="24"/>
        <item x="17"/>
        <item x="32"/>
        <item x="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5"/>
        <item x="14"/>
        <item x="16"/>
        <item x="37"/>
        <item x="18"/>
        <item x="25"/>
        <item x="17"/>
        <item x="29"/>
        <item x="12"/>
        <item x="26"/>
        <item x="31"/>
        <item x="1"/>
        <item x="22"/>
        <item x="13"/>
        <item x="19"/>
        <item x="33"/>
        <item x="41"/>
        <item x="3"/>
        <item x="35"/>
        <item x="34"/>
        <item x="27"/>
        <item x="23"/>
        <item x="8"/>
        <item x="40"/>
        <item x="4"/>
        <item x="32"/>
        <item x="21"/>
        <item x="38"/>
        <item x="10"/>
        <item x="7"/>
        <item x="30"/>
        <item x="28"/>
        <item x="6"/>
        <item x="15"/>
        <item x="20"/>
        <item x="24"/>
        <item x="2"/>
        <item x="11"/>
        <item x="36"/>
        <item x="0"/>
        <item x="9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">
        <item x="8"/>
        <item x="16"/>
        <item x="17"/>
        <item x="14"/>
        <item x="36"/>
        <item x="12"/>
        <item x="28"/>
        <item x="7"/>
        <item x="10"/>
        <item x="19"/>
        <item x="31"/>
        <item x="27"/>
        <item x="15"/>
        <item x="2"/>
        <item x="20"/>
        <item x="24"/>
        <item x="35"/>
        <item x="11"/>
        <item x="3"/>
        <item x="9"/>
        <item x="0"/>
        <item x="25"/>
        <item x="5"/>
        <item x="6"/>
        <item x="39"/>
        <item x="40"/>
        <item x="30"/>
        <item x="26"/>
        <item x="23"/>
        <item x="29"/>
        <item x="37"/>
        <item x="22"/>
        <item x="21"/>
        <item x="13"/>
        <item x="4"/>
        <item x="18"/>
        <item x="1"/>
        <item x="32"/>
        <item x="33"/>
        <item x="34"/>
        <item x="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"/>
    <field x="3"/>
    <field x="8"/>
    <field x="9"/>
  </rowFields>
  <rowItems count="43">
    <i>
      <x/>
      <x v="7"/>
      <x v="29"/>
      <x v="7"/>
    </i>
    <i r="1">
      <x v="13"/>
      <x v="26"/>
      <x v="14"/>
    </i>
    <i r="1">
      <x v="32"/>
      <x v="28"/>
      <x v="8"/>
    </i>
    <i r="1">
      <x v="39"/>
      <x v="25"/>
      <x v="10"/>
    </i>
    <i>
      <x v="1"/>
      <x v="15"/>
      <x v="8"/>
      <x v="5"/>
    </i>
    <i>
      <x v="2"/>
      <x v="1"/>
      <x v="18"/>
      <x v="39"/>
    </i>
    <i r="1">
      <x v="2"/>
      <x v="19"/>
      <x v="38"/>
    </i>
    <i r="1">
      <x v="10"/>
      <x v="15"/>
      <x v="37"/>
    </i>
    <i r="1">
      <x v="17"/>
      <x v="24"/>
      <x v="34"/>
    </i>
    <i r="1">
      <x v="21"/>
      <x v="27"/>
      <x v="30"/>
    </i>
    <i r="1">
      <x v="40"/>
      <x v="22"/>
      <x/>
    </i>
    <i>
      <x v="3"/>
      <x v="6"/>
      <x v="1"/>
      <x v="3"/>
    </i>
    <i r="1">
      <x v="11"/>
      <x v="7"/>
      <x v="6"/>
    </i>
    <i r="1">
      <x v="12"/>
      <x v="3"/>
      <x v="4"/>
    </i>
    <i r="1">
      <x v="19"/>
      <x v="6"/>
      <x v="1"/>
    </i>
    <i r="1">
      <x v="34"/>
      <x v="2"/>
      <x v="1"/>
    </i>
    <i r="2">
      <x v="4"/>
      <x v="2"/>
    </i>
    <i r="1">
      <x v="38"/>
      <x v="2"/>
      <x v="1"/>
    </i>
    <i>
      <x v="4"/>
      <x v="20"/>
      <x v="5"/>
      <x v="15"/>
    </i>
    <i>
      <x v="5"/>
      <x v="22"/>
      <x v="39"/>
      <x v="20"/>
    </i>
    <i>
      <x v="6"/>
      <x v="23"/>
      <x v="36"/>
      <x v="13"/>
    </i>
    <i r="1">
      <x v="26"/>
      <x v="37"/>
      <x v="17"/>
    </i>
    <i r="1">
      <x v="30"/>
      <x v="38"/>
      <x v="16"/>
    </i>
    <i>
      <x v="7"/>
      <x v="4"/>
      <x v="41"/>
      <x v="40"/>
    </i>
    <i r="1">
      <x v="24"/>
      <x v="40"/>
      <x v="19"/>
    </i>
    <i>
      <x v="8"/>
      <x/>
      <x v="9"/>
      <x v="21"/>
    </i>
    <i r="1">
      <x v="25"/>
      <x/>
      <x v="22"/>
    </i>
    <i>
      <x v="9"/>
      <x v="3"/>
      <x v="30"/>
      <x v="29"/>
    </i>
    <i r="1">
      <x v="18"/>
      <x v="23"/>
      <x v="24"/>
    </i>
    <i r="1">
      <x v="27"/>
      <x v="32"/>
      <x v="23"/>
    </i>
    <i>
      <x v="10"/>
      <x v="5"/>
      <x v="10"/>
      <x v="26"/>
    </i>
    <i r="1">
      <x v="9"/>
      <x v="12"/>
      <x v="32"/>
    </i>
    <i r="1">
      <x v="16"/>
      <x v="21"/>
      <x v="31"/>
    </i>
    <i r="1">
      <x v="28"/>
      <x v="14"/>
      <x v="35"/>
    </i>
    <i r="1">
      <x v="29"/>
      <x v="11"/>
      <x v="36"/>
    </i>
    <i r="1">
      <x v="31"/>
      <x v="13"/>
      <x v="33"/>
    </i>
    <i r="1">
      <x v="35"/>
      <x v="20"/>
      <x v="27"/>
    </i>
    <i r="1">
      <x v="36"/>
      <x v="16"/>
      <x v="25"/>
    </i>
    <i>
      <x v="11"/>
      <x v="8"/>
      <x v="31"/>
      <x v="11"/>
    </i>
    <i r="1">
      <x v="14"/>
      <x v="34"/>
      <x v="9"/>
    </i>
    <i r="1">
      <x v="33"/>
      <x v="33"/>
      <x v="12"/>
    </i>
    <i>
      <x v="12"/>
      <x v="37"/>
      <x v="35"/>
      <x v="28"/>
    </i>
    <i>
      <x v="13"/>
      <x v="41"/>
      <x v="17"/>
      <x v="18"/>
    </i>
  </rowItems>
  <colFields count="2">
    <field x="10"/>
    <field x="0"/>
  </colFields>
  <colItems count="6">
    <i>
      <x v="3"/>
    </i>
    <i>
      <x v="4"/>
    </i>
    <i>
      <x v="5"/>
    </i>
    <i>
      <x v="6"/>
    </i>
    <i>
      <x v="7"/>
    </i>
    <i>
      <x v="8"/>
    </i>
  </colItems>
  <dataFields count="1">
    <dataField name="Cuenta de ncaso" fld="1" subtotal="count" baseField="9" baseItem="7"/>
  </dataFields>
  <formats count="5">
    <format dxfId="4">
      <pivotArea outline="0" collapsedLevelsAreSubtotals="1" fieldPosition="0"/>
    </format>
    <format dxfId="3">
      <pivotArea field="10" type="button" dataOnly="0" labelOnly="1" outline="0" axis="axisCol" fieldPosition="0"/>
    </format>
    <format dxfId="2">
      <pivotArea field="0" type="button" dataOnly="0" labelOnly="1" outline="0" axis="axisCol" fieldPosition="1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0" count="6"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1"/>
  <sheetViews>
    <sheetView tabSelected="1" topLeftCell="A1311" workbookViewId="0">
      <selection activeCell="D53" sqref="D53"/>
    </sheetView>
  </sheetViews>
  <sheetFormatPr baseColWidth="10" defaultRowHeight="15" x14ac:dyDescent="0.25"/>
  <cols>
    <col min="1" max="1" width="11.42578125" style="2"/>
    <col min="2" max="2" width="11.42578125" style="4"/>
    <col min="3" max="3" width="18" bestFit="1" customWidth="1"/>
    <col min="4" max="4" width="24.5703125" bestFit="1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142</v>
      </c>
      <c r="F18" s="91" t="s">
        <v>143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100</v>
      </c>
      <c r="E19" s="91" t="s">
        <v>99</v>
      </c>
      <c r="F19" s="91" t="s">
        <v>101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100</v>
      </c>
      <c r="E71" s="91" t="s">
        <v>99</v>
      </c>
      <c r="F71" s="91" t="s">
        <v>101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100</v>
      </c>
      <c r="E80" s="91" t="s">
        <v>99</v>
      </c>
      <c r="F80" s="91" t="s">
        <v>101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100</v>
      </c>
      <c r="E81" s="91" t="s">
        <v>99</v>
      </c>
      <c r="F81" s="91" t="s">
        <v>101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100</v>
      </c>
      <c r="E82" s="91" t="s">
        <v>99</v>
      </c>
      <c r="F82" s="91" t="s">
        <v>101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100</v>
      </c>
      <c r="E83" s="91" t="s">
        <v>99</v>
      </c>
      <c r="F83" s="91" t="s">
        <v>101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100</v>
      </c>
      <c r="E84" s="91" t="s">
        <v>99</v>
      </c>
      <c r="F84" s="91" t="s">
        <v>101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100</v>
      </c>
      <c r="E85" s="91" t="s">
        <v>99</v>
      </c>
      <c r="F85" s="91" t="s">
        <v>101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100</v>
      </c>
      <c r="E86" s="91" t="s">
        <v>99</v>
      </c>
      <c r="F86" s="91" t="s">
        <v>101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100</v>
      </c>
      <c r="E87" s="91" t="s">
        <v>99</v>
      </c>
      <c r="F87" s="91" t="s">
        <v>101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100</v>
      </c>
      <c r="E88" s="91" t="s">
        <v>99</v>
      </c>
      <c r="F88" s="91" t="s">
        <v>101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100</v>
      </c>
      <c r="E89" s="91" t="s">
        <v>99</v>
      </c>
      <c r="F89" s="91" t="s">
        <v>101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100</v>
      </c>
      <c r="E90" s="91" t="s">
        <v>99</v>
      </c>
      <c r="F90" s="91" t="s">
        <v>101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100</v>
      </c>
      <c r="E91" s="91" t="s">
        <v>99</v>
      </c>
      <c r="F91" s="91" t="s">
        <v>101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100</v>
      </c>
      <c r="E92" s="91" t="s">
        <v>99</v>
      </c>
      <c r="F92" s="91" t="s">
        <v>101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100</v>
      </c>
      <c r="E93" s="91" t="s">
        <v>99</v>
      </c>
      <c r="F93" s="91" t="s">
        <v>101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100</v>
      </c>
      <c r="E94" s="91" t="s">
        <v>99</v>
      </c>
      <c r="F94" s="91" t="s">
        <v>101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100</v>
      </c>
      <c r="E101" s="91" t="s">
        <v>99</v>
      </c>
      <c r="F101" s="91" t="s">
        <v>101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100</v>
      </c>
      <c r="E102" s="91" t="s">
        <v>99</v>
      </c>
      <c r="F102" s="91" t="s">
        <v>101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100</v>
      </c>
      <c r="E103" s="91" t="s">
        <v>99</v>
      </c>
      <c r="F103" s="91" t="s">
        <v>101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100</v>
      </c>
      <c r="E104" s="91" t="s">
        <v>99</v>
      </c>
      <c r="F104" s="91" t="s">
        <v>101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100</v>
      </c>
      <c r="E105" s="91" t="s">
        <v>99</v>
      </c>
      <c r="F105" s="91" t="s">
        <v>101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100</v>
      </c>
      <c r="E106" s="91" t="s">
        <v>99</v>
      </c>
      <c r="F106" s="91" t="s">
        <v>101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100</v>
      </c>
      <c r="E107" s="91" t="s">
        <v>99</v>
      </c>
      <c r="F107" s="91" t="s">
        <v>101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100</v>
      </c>
      <c r="E108" s="91" t="s">
        <v>99</v>
      </c>
      <c r="F108" s="91" t="s">
        <v>101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100</v>
      </c>
      <c r="E110" s="91" t="s">
        <v>99</v>
      </c>
      <c r="F110" s="91" t="s">
        <v>101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100</v>
      </c>
      <c r="E111" s="91" t="s">
        <v>99</v>
      </c>
      <c r="F111" s="91" t="s">
        <v>101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100</v>
      </c>
      <c r="E112" s="91" t="s">
        <v>99</v>
      </c>
      <c r="F112" s="91" t="s">
        <v>101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100</v>
      </c>
      <c r="E113" s="91" t="s">
        <v>99</v>
      </c>
      <c r="F113" s="91" t="s">
        <v>101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100</v>
      </c>
      <c r="E114" s="91" t="s">
        <v>99</v>
      </c>
      <c r="F114" s="91" t="s">
        <v>101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100</v>
      </c>
      <c r="E121" s="91" t="s">
        <v>99</v>
      </c>
      <c r="F121" s="91" t="s">
        <v>101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100</v>
      </c>
      <c r="E122" s="91" t="s">
        <v>99</v>
      </c>
      <c r="F122" s="91" t="s">
        <v>101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100</v>
      </c>
      <c r="E123" s="91" t="s">
        <v>99</v>
      </c>
      <c r="F123" s="91" t="s">
        <v>101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100</v>
      </c>
      <c r="E124" s="91" t="s">
        <v>99</v>
      </c>
      <c r="F124" s="91" t="s">
        <v>101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100</v>
      </c>
      <c r="E125" s="91" t="s">
        <v>99</v>
      </c>
      <c r="F125" s="91" t="s">
        <v>101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100</v>
      </c>
      <c r="E126" s="91" t="s">
        <v>99</v>
      </c>
      <c r="F126" s="91" t="s">
        <v>101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100</v>
      </c>
      <c r="E127" s="91" t="s">
        <v>99</v>
      </c>
      <c r="F127" s="91" t="s">
        <v>101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100</v>
      </c>
      <c r="E188" s="91" t="s">
        <v>99</v>
      </c>
      <c r="F188" s="91" t="s">
        <v>101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100</v>
      </c>
      <c r="E189" s="91" t="s">
        <v>99</v>
      </c>
      <c r="F189" s="91" t="s">
        <v>101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100</v>
      </c>
      <c r="E205" s="91" t="s">
        <v>99</v>
      </c>
      <c r="F205" s="91" t="s">
        <v>101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100</v>
      </c>
      <c r="E206" s="91" t="s">
        <v>99</v>
      </c>
      <c r="F206" s="91" t="s">
        <v>101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100</v>
      </c>
      <c r="E207" s="91" t="s">
        <v>99</v>
      </c>
      <c r="F207" s="91" t="s">
        <v>101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95</v>
      </c>
      <c r="E248" s="91" t="s">
        <v>93</v>
      </c>
      <c r="F248" s="91" t="s">
        <v>94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90</v>
      </c>
      <c r="E273" s="91" t="s">
        <v>91</v>
      </c>
      <c r="F273" s="91" t="s">
        <v>92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95</v>
      </c>
      <c r="E278" s="91" t="s">
        <v>93</v>
      </c>
      <c r="F278" s="91" t="s">
        <v>94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95</v>
      </c>
      <c r="E279" s="91" t="s">
        <v>93</v>
      </c>
      <c r="F279" s="91" t="s">
        <v>94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95</v>
      </c>
      <c r="E285" s="91" t="s">
        <v>93</v>
      </c>
      <c r="F285" s="91" t="s">
        <v>94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98</v>
      </c>
      <c r="E286" s="91" t="s">
        <v>97</v>
      </c>
      <c r="F286" s="91" t="s">
        <v>96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95</v>
      </c>
      <c r="E295" s="91" t="s">
        <v>93</v>
      </c>
      <c r="F295" s="91" t="s">
        <v>94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95</v>
      </c>
      <c r="E296" s="91" t="s">
        <v>93</v>
      </c>
      <c r="F296" s="91" t="s">
        <v>94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95</v>
      </c>
      <c r="E297" s="91" t="s">
        <v>93</v>
      </c>
      <c r="F297" s="91" t="s">
        <v>94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95</v>
      </c>
      <c r="E298" s="91" t="s">
        <v>93</v>
      </c>
      <c r="F298" s="91" t="s">
        <v>94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95</v>
      </c>
      <c r="E299" s="91" t="s">
        <v>93</v>
      </c>
      <c r="F299" s="91" t="s">
        <v>94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100</v>
      </c>
      <c r="E350" s="91" t="s">
        <v>99</v>
      </c>
      <c r="F350" s="91" t="s">
        <v>101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95</v>
      </c>
      <c r="E377" s="91" t="s">
        <v>93</v>
      </c>
      <c r="F377" s="91" t="s">
        <v>94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100</v>
      </c>
      <c r="E385" s="91" t="s">
        <v>99</v>
      </c>
      <c r="F385" s="91" t="s">
        <v>101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127</v>
      </c>
      <c r="F398" s="91" t="s">
        <v>128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127</v>
      </c>
      <c r="F429" s="91" t="s">
        <v>128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3">
        <v>44024</v>
      </c>
      <c r="B447" s="89">
        <f t="shared" si="6"/>
        <v>446</v>
      </c>
      <c r="C447" s="90" t="s">
        <v>71</v>
      </c>
      <c r="D447" s="90" t="s">
        <v>71</v>
      </c>
      <c r="E447" s="91" t="s">
        <v>137</v>
      </c>
      <c r="F447" s="91" t="s">
        <v>138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10</v>
      </c>
      <c r="D459" s="90" t="s">
        <v>10</v>
      </c>
      <c r="E459" s="91" t="s">
        <v>24</v>
      </c>
      <c r="F459" s="91" t="s">
        <v>34</v>
      </c>
    </row>
    <row r="460" spans="1:6" x14ac:dyDescent="0.25">
      <c r="A460" s="95">
        <v>44024</v>
      </c>
      <c r="B460" s="89">
        <f t="shared" si="7"/>
        <v>459</v>
      </c>
      <c r="C460" s="90" t="s">
        <v>13</v>
      </c>
      <c r="D460" s="90" t="s">
        <v>132</v>
      </c>
      <c r="E460" s="91" t="s">
        <v>133</v>
      </c>
      <c r="F460" s="91" t="s">
        <v>134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9</v>
      </c>
      <c r="E484" s="91" t="s">
        <v>23</v>
      </c>
      <c r="F484" s="91" t="s">
        <v>33</v>
      </c>
    </row>
    <row r="485" spans="1:6" x14ac:dyDescent="0.25">
      <c r="A485" s="95">
        <v>44024</v>
      </c>
      <c r="B485" s="89">
        <f t="shared" si="7"/>
        <v>484</v>
      </c>
      <c r="C485" s="90" t="s">
        <v>9</v>
      </c>
      <c r="D485" s="90" t="s">
        <v>152</v>
      </c>
      <c r="E485" s="91" t="s">
        <v>153</v>
      </c>
      <c r="F485" s="91" t="s">
        <v>154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131</v>
      </c>
      <c r="E486" s="91" t="s">
        <v>135</v>
      </c>
      <c r="F486" s="91" t="s">
        <v>136</v>
      </c>
    </row>
    <row r="487" spans="1:6" x14ac:dyDescent="0.25">
      <c r="A487" s="95">
        <v>44024</v>
      </c>
      <c r="B487" s="89">
        <f t="shared" si="7"/>
        <v>486</v>
      </c>
      <c r="C487" s="90" t="s">
        <v>49</v>
      </c>
      <c r="D487" s="90" t="s">
        <v>67</v>
      </c>
      <c r="E487" s="91" t="s">
        <v>68</v>
      </c>
      <c r="F487" s="91" t="s">
        <v>69</v>
      </c>
    </row>
    <row r="488" spans="1:6" x14ac:dyDescent="0.25">
      <c r="A488" s="95">
        <v>44025</v>
      </c>
      <c r="B488" s="89">
        <f t="shared" si="7"/>
        <v>487</v>
      </c>
      <c r="C488" s="90" t="s">
        <v>18</v>
      </c>
      <c r="D488" s="90" t="s">
        <v>18</v>
      </c>
      <c r="E488" s="91" t="s">
        <v>29</v>
      </c>
      <c r="F488" s="91" t="s">
        <v>39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15</v>
      </c>
      <c r="D495" s="90" t="s">
        <v>15</v>
      </c>
      <c r="E495" s="91" t="s">
        <v>28</v>
      </c>
      <c r="F495" s="91" t="s">
        <v>38</v>
      </c>
    </row>
    <row r="496" spans="1:6" x14ac:dyDescent="0.25">
      <c r="A496" s="95">
        <v>44025</v>
      </c>
      <c r="B496" s="89">
        <f t="shared" si="7"/>
        <v>495</v>
      </c>
      <c r="C496" s="90" t="s">
        <v>46</v>
      </c>
      <c r="D496" s="90" t="s">
        <v>146</v>
      </c>
      <c r="E496" s="91" t="s">
        <v>149</v>
      </c>
      <c r="F496" s="91" t="s">
        <v>150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10</v>
      </c>
      <c r="D504" s="90" t="s">
        <v>10</v>
      </c>
      <c r="E504" s="91" t="s">
        <v>24</v>
      </c>
      <c r="F504" s="91" t="s">
        <v>34</v>
      </c>
    </row>
    <row r="505" spans="1:6" x14ac:dyDescent="0.25">
      <c r="A505" s="95">
        <v>44025</v>
      </c>
      <c r="B505" s="89">
        <f t="shared" si="7"/>
        <v>504</v>
      </c>
      <c r="C505" s="90" t="s">
        <v>14</v>
      </c>
      <c r="D505" s="90" t="s">
        <v>145</v>
      </c>
      <c r="E505" s="91" t="s">
        <v>147</v>
      </c>
      <c r="F505" s="91" t="s">
        <v>148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144</v>
      </c>
      <c r="E506" s="91" t="s">
        <v>155</v>
      </c>
      <c r="F506" s="91" t="s">
        <v>156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98</v>
      </c>
      <c r="E507" s="91" t="s">
        <v>97</v>
      </c>
      <c r="F507" s="91" t="s">
        <v>96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98</v>
      </c>
      <c r="E508" s="91" t="s">
        <v>97</v>
      </c>
      <c r="F508" s="91" t="s">
        <v>96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9</v>
      </c>
      <c r="E526" s="91" t="s">
        <v>23</v>
      </c>
      <c r="F526" s="91" t="s">
        <v>33</v>
      </c>
    </row>
    <row r="527" spans="1:6" x14ac:dyDescent="0.25">
      <c r="A527" s="95">
        <v>44025</v>
      </c>
      <c r="B527" s="89">
        <f t="shared" si="8"/>
        <v>526</v>
      </c>
      <c r="C527" s="90" t="s">
        <v>9</v>
      </c>
      <c r="D527" s="90" t="s">
        <v>53</v>
      </c>
      <c r="E527" s="96" t="s">
        <v>54</v>
      </c>
      <c r="F527" s="91" t="s">
        <v>55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67</v>
      </c>
      <c r="E529" s="91" t="s">
        <v>68</v>
      </c>
      <c r="F529" s="91" t="s">
        <v>69</v>
      </c>
    </row>
    <row r="530" spans="1:6" x14ac:dyDescent="0.25">
      <c r="A530" s="95">
        <v>44025</v>
      </c>
      <c r="B530" s="89">
        <f t="shared" si="8"/>
        <v>529</v>
      </c>
      <c r="C530" s="90" t="s">
        <v>49</v>
      </c>
      <c r="D530" s="90" t="s">
        <v>50</v>
      </c>
      <c r="E530" s="96" t="s">
        <v>51</v>
      </c>
      <c r="F530" s="96" t="s">
        <v>52</v>
      </c>
    </row>
    <row r="531" spans="1:6" x14ac:dyDescent="0.25">
      <c r="A531" s="95">
        <v>44026</v>
      </c>
      <c r="B531" s="89">
        <f t="shared" si="8"/>
        <v>530</v>
      </c>
      <c r="C531" s="90" t="s">
        <v>18</v>
      </c>
      <c r="D531" s="90" t="s">
        <v>163</v>
      </c>
      <c r="E531" s="91" t="s">
        <v>165</v>
      </c>
      <c r="F531" s="91" t="s">
        <v>166</v>
      </c>
    </row>
    <row r="532" spans="1:6" x14ac:dyDescent="0.25">
      <c r="A532" s="95">
        <v>44026</v>
      </c>
      <c r="B532" s="89">
        <f t="shared" si="8"/>
        <v>531</v>
      </c>
      <c r="C532" s="90" t="s">
        <v>42</v>
      </c>
      <c r="D532" s="90" t="s">
        <v>42</v>
      </c>
      <c r="E532" s="91" t="s">
        <v>43</v>
      </c>
      <c r="F532" s="91" t="s">
        <v>44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164</v>
      </c>
      <c r="E533" s="91" t="s">
        <v>167</v>
      </c>
      <c r="F533" s="91" t="s">
        <v>168</v>
      </c>
    </row>
    <row r="534" spans="1:6" x14ac:dyDescent="0.25">
      <c r="A534" s="95">
        <v>44026</v>
      </c>
      <c r="B534" s="89">
        <f t="shared" si="8"/>
        <v>533</v>
      </c>
      <c r="C534" s="90" t="s">
        <v>15</v>
      </c>
      <c r="D534" s="90" t="s">
        <v>15</v>
      </c>
      <c r="E534" s="91" t="s">
        <v>28</v>
      </c>
      <c r="F534" s="91" t="s">
        <v>38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10</v>
      </c>
      <c r="D539" s="90" t="s">
        <v>10</v>
      </c>
      <c r="E539" s="91" t="s">
        <v>24</v>
      </c>
      <c r="F539" s="91" t="s">
        <v>34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9</v>
      </c>
      <c r="D545" s="90" t="s">
        <v>9</v>
      </c>
      <c r="E545" s="91" t="s">
        <v>23</v>
      </c>
      <c r="F545" s="91" t="s">
        <v>33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44026</v>
      </c>
      <c r="B550" s="89">
        <f t="shared" si="8"/>
        <v>549</v>
      </c>
      <c r="C550" s="90" t="s">
        <v>49</v>
      </c>
      <c r="D550" s="90" t="s">
        <v>67</v>
      </c>
      <c r="E550" s="91" t="s">
        <v>68</v>
      </c>
      <c r="F550" s="91" t="s">
        <v>69</v>
      </c>
    </row>
    <row r="551" spans="1:6" x14ac:dyDescent="0.25">
      <c r="A551" s="95">
        <v>44027</v>
      </c>
      <c r="B551" s="89">
        <f t="shared" si="8"/>
        <v>550</v>
      </c>
      <c r="C551" s="90" t="s">
        <v>15</v>
      </c>
      <c r="D551" s="90" t="s">
        <v>15</v>
      </c>
      <c r="E551" s="91" t="s">
        <v>28</v>
      </c>
      <c r="F551" s="91" t="s">
        <v>38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10</v>
      </c>
      <c r="D555" s="90" t="s">
        <v>10</v>
      </c>
      <c r="E555" s="91" t="s">
        <v>24</v>
      </c>
      <c r="F555" s="91" t="s">
        <v>34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44027</v>
      </c>
      <c r="B560" s="89">
        <f t="shared" si="8"/>
        <v>559</v>
      </c>
      <c r="C560" s="90" t="s">
        <v>9</v>
      </c>
      <c r="D560" s="90" t="s">
        <v>9</v>
      </c>
      <c r="E560" s="91" t="s">
        <v>23</v>
      </c>
      <c r="F560" s="91" t="s">
        <v>33</v>
      </c>
    </row>
    <row r="561" spans="1:6" x14ac:dyDescent="0.25">
      <c r="A561" s="95">
        <v>44028</v>
      </c>
      <c r="B561" s="89">
        <f t="shared" si="8"/>
        <v>560</v>
      </c>
      <c r="C561" s="90" t="s">
        <v>15</v>
      </c>
      <c r="D561" s="90" t="s">
        <v>171</v>
      </c>
      <c r="E561" s="91" t="s">
        <v>172</v>
      </c>
      <c r="F561" s="91" t="s">
        <v>173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45</v>
      </c>
      <c r="E564" s="96" t="s">
        <v>47</v>
      </c>
      <c r="F564" s="96" t="s">
        <v>48</v>
      </c>
    </row>
    <row r="565" spans="1:6" x14ac:dyDescent="0.25">
      <c r="A565" s="95">
        <v>44028</v>
      </c>
      <c r="B565" s="89">
        <f t="shared" si="8"/>
        <v>564</v>
      </c>
      <c r="C565" s="90" t="s">
        <v>46</v>
      </c>
      <c r="D565" s="90" t="s">
        <v>58</v>
      </c>
      <c r="E565" s="91" t="s">
        <v>56</v>
      </c>
      <c r="F565" s="91" t="s">
        <v>57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10</v>
      </c>
      <c r="D569" s="90" t="s">
        <v>10</v>
      </c>
      <c r="E569" s="91" t="s">
        <v>24</v>
      </c>
      <c r="F569" s="91" t="s">
        <v>34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44028</v>
      </c>
      <c r="B572" s="89">
        <f t="shared" si="8"/>
        <v>571</v>
      </c>
      <c r="C572" s="90" t="s">
        <v>9</v>
      </c>
      <c r="D572" s="90" t="s">
        <v>9</v>
      </c>
      <c r="E572" s="91" t="s">
        <v>23</v>
      </c>
      <c r="F572" s="91" t="s">
        <v>33</v>
      </c>
    </row>
    <row r="573" spans="1:6" x14ac:dyDescent="0.25">
      <c r="A573" s="95">
        <v>44029</v>
      </c>
      <c r="B573" s="89">
        <f t="shared" si="8"/>
        <v>572</v>
      </c>
      <c r="C573" s="90" t="s">
        <v>46</v>
      </c>
      <c r="D573" s="90" t="s">
        <v>45</v>
      </c>
      <c r="E573" s="96" t="s">
        <v>47</v>
      </c>
      <c r="F573" s="96" t="s">
        <v>48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10</v>
      </c>
      <c r="D589" s="90" t="s">
        <v>10</v>
      </c>
      <c r="E589" s="91" t="s">
        <v>24</v>
      </c>
      <c r="F589" s="91" t="s">
        <v>34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9</v>
      </c>
      <c r="E595" s="91" t="s">
        <v>23</v>
      </c>
      <c r="F595" s="91" t="s">
        <v>33</v>
      </c>
    </row>
    <row r="596" spans="1:6" x14ac:dyDescent="0.25">
      <c r="A596" s="95">
        <v>44029</v>
      </c>
      <c r="B596" s="89">
        <f t="shared" si="9"/>
        <v>595</v>
      </c>
      <c r="C596" s="90" t="s">
        <v>9</v>
      </c>
      <c r="D596" s="90" t="s">
        <v>53</v>
      </c>
      <c r="E596" s="96" t="s">
        <v>54</v>
      </c>
      <c r="F596" s="91" t="s">
        <v>55</v>
      </c>
    </row>
    <row r="597" spans="1:6" x14ac:dyDescent="0.25">
      <c r="A597" s="95">
        <v>44030</v>
      </c>
      <c r="B597" s="89">
        <f t="shared" si="9"/>
        <v>596</v>
      </c>
      <c r="C597" s="90" t="s">
        <v>15</v>
      </c>
      <c r="D597" s="90" t="s">
        <v>164</v>
      </c>
      <c r="E597" s="91" t="s">
        <v>167</v>
      </c>
      <c r="F597" s="91" t="s">
        <v>168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10</v>
      </c>
      <c r="D605" s="90" t="s">
        <v>10</v>
      </c>
      <c r="E605" s="91" t="s">
        <v>24</v>
      </c>
      <c r="F605" s="91" t="s">
        <v>34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63</v>
      </c>
      <c r="E606" s="96" t="s">
        <v>64</v>
      </c>
      <c r="F606" s="91" t="s">
        <v>65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44030</v>
      </c>
      <c r="B610" s="89">
        <f t="shared" si="9"/>
        <v>609</v>
      </c>
      <c r="C610" s="90" t="s">
        <v>9</v>
      </c>
      <c r="D610" s="90" t="s">
        <v>9</v>
      </c>
      <c r="E610" s="91" t="s">
        <v>23</v>
      </c>
      <c r="F610" s="91" t="s">
        <v>33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174</v>
      </c>
      <c r="E611" s="91" t="s">
        <v>175</v>
      </c>
      <c r="F611" s="91" t="s">
        <v>176</v>
      </c>
    </row>
    <row r="612" spans="1:6" x14ac:dyDescent="0.25">
      <c r="A612" s="95">
        <v>44031</v>
      </c>
      <c r="B612" s="89">
        <f t="shared" si="9"/>
        <v>611</v>
      </c>
      <c r="C612" s="90" t="s">
        <v>15</v>
      </c>
      <c r="D612" s="90" t="s">
        <v>15</v>
      </c>
      <c r="E612" s="91" t="s">
        <v>28</v>
      </c>
      <c r="F612" s="91" t="s">
        <v>38</v>
      </c>
    </row>
    <row r="613" spans="1:6" x14ac:dyDescent="0.25">
      <c r="A613" s="95">
        <v>44031</v>
      </c>
      <c r="B613" s="89">
        <f t="shared" si="9"/>
        <v>612</v>
      </c>
      <c r="C613" s="90" t="s">
        <v>46</v>
      </c>
      <c r="D613" s="90" t="s">
        <v>45</v>
      </c>
      <c r="E613" s="96" t="s">
        <v>47</v>
      </c>
      <c r="F613" s="96" t="s">
        <v>48</v>
      </c>
    </row>
    <row r="614" spans="1:6" x14ac:dyDescent="0.25">
      <c r="A614" s="95">
        <v>44031</v>
      </c>
      <c r="B614" s="89">
        <f t="shared" si="9"/>
        <v>613</v>
      </c>
      <c r="C614" s="90" t="s">
        <v>10</v>
      </c>
      <c r="D614" s="90" t="s">
        <v>10</v>
      </c>
      <c r="E614" s="91" t="s">
        <v>24</v>
      </c>
      <c r="F614" s="91" t="s">
        <v>34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44031</v>
      </c>
      <c r="B623" s="89">
        <f t="shared" si="9"/>
        <v>622</v>
      </c>
      <c r="C623" s="90" t="s">
        <v>9</v>
      </c>
      <c r="D623" s="90" t="s">
        <v>9</v>
      </c>
      <c r="E623" s="91" t="s">
        <v>23</v>
      </c>
      <c r="F623" s="91" t="s">
        <v>33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45</v>
      </c>
      <c r="E624" s="96" t="s">
        <v>47</v>
      </c>
      <c r="F624" s="96" t="s">
        <v>48</v>
      </c>
    </row>
    <row r="625" spans="1:6" x14ac:dyDescent="0.25">
      <c r="A625" s="95">
        <v>44032</v>
      </c>
      <c r="B625" s="89">
        <f t="shared" si="9"/>
        <v>624</v>
      </c>
      <c r="C625" s="90" t="s">
        <v>46</v>
      </c>
      <c r="D625" s="90" t="s">
        <v>58</v>
      </c>
      <c r="E625" s="91" t="s">
        <v>56</v>
      </c>
      <c r="F625" s="91" t="s">
        <v>57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10</v>
      </c>
      <c r="D627" s="90" t="s">
        <v>10</v>
      </c>
      <c r="E627" s="91" t="s">
        <v>24</v>
      </c>
      <c r="F627" s="91" t="s">
        <v>34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44032</v>
      </c>
      <c r="B641" s="89">
        <f t="shared" si="9"/>
        <v>640</v>
      </c>
      <c r="C641" s="90" t="s">
        <v>9</v>
      </c>
      <c r="D641" s="90" t="s">
        <v>9</v>
      </c>
      <c r="E641" s="91" t="s">
        <v>23</v>
      </c>
      <c r="F641" s="91" t="s">
        <v>33</v>
      </c>
    </row>
    <row r="642" spans="1:6" x14ac:dyDescent="0.25">
      <c r="A642" s="95">
        <v>44033</v>
      </c>
      <c r="B642" s="89">
        <f t="shared" si="9"/>
        <v>641</v>
      </c>
      <c r="C642" s="90" t="s">
        <v>42</v>
      </c>
      <c r="D642" s="90" t="s">
        <v>42</v>
      </c>
      <c r="E642" s="91" t="s">
        <v>43</v>
      </c>
      <c r="F642" s="91" t="s">
        <v>44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15</v>
      </c>
      <c r="D645" s="90" t="s">
        <v>15</v>
      </c>
      <c r="E645" s="91" t="s">
        <v>28</v>
      </c>
      <c r="F645" s="91" t="s">
        <v>38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45</v>
      </c>
      <c r="E646" s="96" t="s">
        <v>47</v>
      </c>
      <c r="F646" s="96" t="s">
        <v>48</v>
      </c>
    </row>
    <row r="647" spans="1:6" x14ac:dyDescent="0.25">
      <c r="A647" s="95">
        <v>44033</v>
      </c>
      <c r="B647" s="89">
        <f t="shared" si="10"/>
        <v>646</v>
      </c>
      <c r="C647" s="90" t="s">
        <v>46</v>
      </c>
      <c r="D647" s="90" t="s">
        <v>58</v>
      </c>
      <c r="E647" s="91" t="s">
        <v>56</v>
      </c>
      <c r="F647" s="91" t="s">
        <v>57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44033</v>
      </c>
      <c r="B651" s="89">
        <f t="shared" si="10"/>
        <v>650</v>
      </c>
      <c r="C651" s="90" t="s">
        <v>10</v>
      </c>
      <c r="D651" s="90" t="s">
        <v>10</v>
      </c>
      <c r="E651" s="91" t="s">
        <v>24</v>
      </c>
      <c r="F651" s="91" t="s">
        <v>34</v>
      </c>
    </row>
    <row r="652" spans="1:6" x14ac:dyDescent="0.25">
      <c r="A652" s="95">
        <v>44034</v>
      </c>
      <c r="B652" s="89">
        <f t="shared" si="10"/>
        <v>651</v>
      </c>
      <c r="C652" s="90" t="s">
        <v>15</v>
      </c>
      <c r="D652" s="90" t="s">
        <v>15</v>
      </c>
      <c r="E652" s="91" t="s">
        <v>28</v>
      </c>
      <c r="F652" s="91" t="s">
        <v>38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10</v>
      </c>
      <c r="E662" s="91" t="s">
        <v>24</v>
      </c>
      <c r="F662" s="91" t="s">
        <v>34</v>
      </c>
    </row>
    <row r="663" spans="1:6" x14ac:dyDescent="0.25">
      <c r="A663" s="95">
        <v>44034</v>
      </c>
      <c r="B663" s="89">
        <f t="shared" si="10"/>
        <v>662</v>
      </c>
      <c r="C663" s="90" t="s">
        <v>10</v>
      </c>
      <c r="D663" s="90" t="s">
        <v>179</v>
      </c>
      <c r="E663" s="91" t="s">
        <v>177</v>
      </c>
      <c r="F663" s="91" t="s">
        <v>178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63</v>
      </c>
      <c r="E665" s="96" t="s">
        <v>64</v>
      </c>
      <c r="F665" s="91" t="s">
        <v>65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44034</v>
      </c>
      <c r="B675" s="89">
        <f t="shared" si="10"/>
        <v>674</v>
      </c>
      <c r="C675" s="90" t="s">
        <v>9</v>
      </c>
      <c r="D675" s="90" t="s">
        <v>9</v>
      </c>
      <c r="E675" s="91" t="s">
        <v>23</v>
      </c>
      <c r="F675" s="91" t="s">
        <v>33</v>
      </c>
    </row>
    <row r="676" spans="1:6" x14ac:dyDescent="0.25">
      <c r="A676" s="95">
        <v>44035</v>
      </c>
      <c r="B676" s="89">
        <f t="shared" si="10"/>
        <v>675</v>
      </c>
      <c r="C676" s="90" t="s">
        <v>42</v>
      </c>
      <c r="D676" s="90" t="s">
        <v>42</v>
      </c>
      <c r="E676" s="91" t="s">
        <v>43</v>
      </c>
      <c r="F676" s="91" t="s">
        <v>44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174</v>
      </c>
      <c r="E677" s="91" t="s">
        <v>175</v>
      </c>
      <c r="F677" s="91" t="s">
        <v>176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15</v>
      </c>
      <c r="D680" s="90" t="s">
        <v>15</v>
      </c>
      <c r="E680" s="91" t="s">
        <v>28</v>
      </c>
      <c r="F680" s="91" t="s">
        <v>38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45</v>
      </c>
      <c r="E681" s="96" t="s">
        <v>47</v>
      </c>
      <c r="F681" s="96" t="s">
        <v>48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182</v>
      </c>
      <c r="E682" s="96" t="s">
        <v>183</v>
      </c>
      <c r="F682" s="96" t="s">
        <v>184</v>
      </c>
    </row>
    <row r="683" spans="1:6" x14ac:dyDescent="0.25">
      <c r="A683" s="95">
        <v>44035</v>
      </c>
      <c r="B683" s="89">
        <f t="shared" si="10"/>
        <v>682</v>
      </c>
      <c r="C683" s="90" t="s">
        <v>46</v>
      </c>
      <c r="D683" s="90" t="s">
        <v>58</v>
      </c>
      <c r="E683" s="91" t="s">
        <v>56</v>
      </c>
      <c r="F683" s="91" t="s">
        <v>57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10</v>
      </c>
      <c r="D688" s="90" t="s">
        <v>10</v>
      </c>
      <c r="E688" s="91" t="s">
        <v>24</v>
      </c>
      <c r="F688" s="91" t="s">
        <v>34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44035</v>
      </c>
      <c r="B693" s="89">
        <f t="shared" si="10"/>
        <v>692</v>
      </c>
      <c r="C693" s="90" t="s">
        <v>9</v>
      </c>
      <c r="D693" s="90" t="s">
        <v>9</v>
      </c>
      <c r="E693" s="91" t="s">
        <v>23</v>
      </c>
      <c r="F693" s="91" t="s">
        <v>33</v>
      </c>
    </row>
    <row r="694" spans="1:6" x14ac:dyDescent="0.25">
      <c r="A694" s="95">
        <v>44036</v>
      </c>
      <c r="B694" s="89">
        <f t="shared" si="10"/>
        <v>693</v>
      </c>
      <c r="C694" s="90" t="s">
        <v>18</v>
      </c>
      <c r="D694" s="90" t="s">
        <v>20</v>
      </c>
      <c r="E694" s="91" t="s">
        <v>30</v>
      </c>
      <c r="F694" s="91" t="s">
        <v>40</v>
      </c>
    </row>
    <row r="695" spans="1:6" x14ac:dyDescent="0.25">
      <c r="A695" s="95">
        <v>44036</v>
      </c>
      <c r="B695" s="89">
        <f t="shared" si="10"/>
        <v>694</v>
      </c>
      <c r="C695" s="90" t="s">
        <v>15</v>
      </c>
      <c r="D695" s="90" t="s">
        <v>15</v>
      </c>
      <c r="E695" s="91" t="s">
        <v>28</v>
      </c>
      <c r="F695" s="91" t="s">
        <v>38</v>
      </c>
    </row>
    <row r="696" spans="1:6" x14ac:dyDescent="0.25">
      <c r="A696" s="95">
        <v>44036</v>
      </c>
      <c r="B696" s="89">
        <f t="shared" si="10"/>
        <v>695</v>
      </c>
      <c r="C696" s="98" t="s">
        <v>15</v>
      </c>
      <c r="D696" s="98" t="s">
        <v>185</v>
      </c>
      <c r="E696" s="91" t="s">
        <v>186</v>
      </c>
      <c r="F696" s="91" t="s">
        <v>187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46</v>
      </c>
      <c r="D698" s="90" t="s">
        <v>58</v>
      </c>
      <c r="E698" s="91" t="s">
        <v>56</v>
      </c>
      <c r="F698" s="91" t="s">
        <v>57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37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10</v>
      </c>
      <c r="D709" s="90" t="s">
        <v>10</v>
      </c>
      <c r="E709" s="91" t="s">
        <v>24</v>
      </c>
      <c r="F709" s="91" t="s">
        <v>34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44036</v>
      </c>
      <c r="B714" s="89">
        <f t="shared" si="11"/>
        <v>713</v>
      </c>
      <c r="C714" s="90" t="s">
        <v>9</v>
      </c>
      <c r="D714" s="90" t="s">
        <v>9</v>
      </c>
      <c r="E714" s="91" t="s">
        <v>23</v>
      </c>
      <c r="F714" s="91" t="s">
        <v>33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174</v>
      </c>
      <c r="E715" s="91" t="s">
        <v>175</v>
      </c>
      <c r="F715" s="91" t="s">
        <v>176</v>
      </c>
    </row>
    <row r="716" spans="1:6" x14ac:dyDescent="0.25">
      <c r="A716" s="95">
        <v>44037</v>
      </c>
      <c r="B716" s="89">
        <f t="shared" si="11"/>
        <v>715</v>
      </c>
      <c r="C716" s="90" t="s">
        <v>15</v>
      </c>
      <c r="D716" s="90" t="s">
        <v>15</v>
      </c>
      <c r="E716" s="91" t="s">
        <v>28</v>
      </c>
      <c r="F716" s="91" t="s">
        <v>38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185</v>
      </c>
      <c r="E717" s="91" t="s">
        <v>186</v>
      </c>
      <c r="F717" s="91" t="s">
        <v>187</v>
      </c>
    </row>
    <row r="718" spans="1:6" x14ac:dyDescent="0.25">
      <c r="A718" s="95">
        <v>44037</v>
      </c>
      <c r="B718" s="89">
        <f t="shared" si="11"/>
        <v>717</v>
      </c>
      <c r="C718" s="98" t="s">
        <v>15</v>
      </c>
      <c r="D718" s="98" t="s">
        <v>185</v>
      </c>
      <c r="E718" s="91" t="s">
        <v>186</v>
      </c>
      <c r="F718" s="91" t="s">
        <v>187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45</v>
      </c>
      <c r="E719" s="96" t="s">
        <v>47</v>
      </c>
      <c r="F719" s="96" t="s">
        <v>48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46</v>
      </c>
      <c r="D721" s="90" t="s">
        <v>58</v>
      </c>
      <c r="E721" s="91" t="s">
        <v>56</v>
      </c>
      <c r="F721" s="91" t="s">
        <v>57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10</v>
      </c>
      <c r="D726" s="90" t="s">
        <v>10</v>
      </c>
      <c r="E726" s="91" t="s">
        <v>24</v>
      </c>
      <c r="F726" s="91" t="s">
        <v>34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44037</v>
      </c>
      <c r="B730" s="89">
        <f t="shared" si="11"/>
        <v>729</v>
      </c>
      <c r="C730" s="90" t="s">
        <v>9</v>
      </c>
      <c r="D730" s="90" t="s">
        <v>9</v>
      </c>
      <c r="E730" s="91" t="s">
        <v>23</v>
      </c>
      <c r="F730" s="91" t="s">
        <v>33</v>
      </c>
    </row>
    <row r="731" spans="1:6" x14ac:dyDescent="0.25">
      <c r="A731" s="95">
        <v>44038</v>
      </c>
      <c r="B731" s="89">
        <f t="shared" si="11"/>
        <v>730</v>
      </c>
      <c r="C731" s="90" t="s">
        <v>18</v>
      </c>
      <c r="D731" s="90" t="s">
        <v>20</v>
      </c>
      <c r="E731" s="91" t="s">
        <v>30</v>
      </c>
      <c r="F731" s="91" t="s">
        <v>40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15</v>
      </c>
      <c r="D734" s="90" t="s">
        <v>15</v>
      </c>
      <c r="E734" s="91" t="s">
        <v>28</v>
      </c>
      <c r="F734" s="91" t="s">
        <v>38</v>
      </c>
    </row>
    <row r="735" spans="1:6" x14ac:dyDescent="0.25">
      <c r="A735" s="95">
        <v>44038</v>
      </c>
      <c r="B735" s="89">
        <f t="shared" si="11"/>
        <v>734</v>
      </c>
      <c r="C735" s="90" t="s">
        <v>46</v>
      </c>
      <c r="D735" s="90" t="s">
        <v>45</v>
      </c>
      <c r="E735" s="96" t="s">
        <v>47</v>
      </c>
      <c r="F735" s="96" t="s">
        <v>48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ref="B738:B801" si="12">B737+1</f>
        <v>737</v>
      </c>
      <c r="C738" s="90" t="s">
        <v>10</v>
      </c>
      <c r="D738" s="90" t="s">
        <v>10</v>
      </c>
      <c r="E738" s="91" t="s">
        <v>24</v>
      </c>
      <c r="F738" s="91" t="s">
        <v>34</v>
      </c>
    </row>
    <row r="739" spans="1:6" x14ac:dyDescent="0.25">
      <c r="A739" s="95">
        <v>44038</v>
      </c>
      <c r="B739" s="89">
        <f t="shared" si="12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2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2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2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2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2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2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2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2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2"/>
        <v>747</v>
      </c>
      <c r="C748" s="90" t="s">
        <v>9</v>
      </c>
      <c r="D748" s="90" t="s">
        <v>9</v>
      </c>
      <c r="E748" s="91" t="s">
        <v>23</v>
      </c>
      <c r="F748" s="91" t="s">
        <v>33</v>
      </c>
    </row>
    <row r="749" spans="1:6" x14ac:dyDescent="0.25">
      <c r="A749" s="95">
        <v>44038</v>
      </c>
      <c r="B749" s="89">
        <f t="shared" si="12"/>
        <v>748</v>
      </c>
      <c r="C749" s="90" t="s">
        <v>9</v>
      </c>
      <c r="D749" s="90" t="s">
        <v>53</v>
      </c>
      <c r="E749" s="96" t="s">
        <v>54</v>
      </c>
      <c r="F749" s="91" t="s">
        <v>55</v>
      </c>
    </row>
    <row r="750" spans="1:6" x14ac:dyDescent="0.25">
      <c r="A750" s="95">
        <v>44039</v>
      </c>
      <c r="B750" s="89">
        <f t="shared" si="12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2"/>
        <v>750</v>
      </c>
      <c r="C751" s="90" t="s">
        <v>10</v>
      </c>
      <c r="D751" s="90" t="s">
        <v>10</v>
      </c>
      <c r="E751" s="91" t="s">
        <v>24</v>
      </c>
      <c r="F751" s="91" t="s">
        <v>34</v>
      </c>
    </row>
    <row r="752" spans="1:6" x14ac:dyDescent="0.25">
      <c r="A752" s="95">
        <v>44039</v>
      </c>
      <c r="B752" s="89">
        <f t="shared" si="12"/>
        <v>751</v>
      </c>
      <c r="C752" s="90" t="s">
        <v>9</v>
      </c>
      <c r="D752" s="90" t="s">
        <v>9</v>
      </c>
      <c r="E752" s="91" t="s">
        <v>23</v>
      </c>
      <c r="F752" s="91" t="s">
        <v>33</v>
      </c>
    </row>
    <row r="753" spans="1:6" x14ac:dyDescent="0.25">
      <c r="A753" s="95">
        <v>44040</v>
      </c>
      <c r="B753" s="89">
        <f t="shared" si="12"/>
        <v>752</v>
      </c>
      <c r="C753" s="98" t="s">
        <v>15</v>
      </c>
      <c r="D753" s="98" t="s">
        <v>185</v>
      </c>
      <c r="E753" s="91" t="s">
        <v>186</v>
      </c>
      <c r="F753" s="91" t="s">
        <v>187</v>
      </c>
    </row>
    <row r="754" spans="1:6" x14ac:dyDescent="0.25">
      <c r="A754" s="95">
        <v>44040</v>
      </c>
      <c r="B754" s="89">
        <f t="shared" si="12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2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2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2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2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44040</v>
      </c>
      <c r="B759" s="89">
        <f t="shared" si="12"/>
        <v>758</v>
      </c>
      <c r="C759" s="90" t="s">
        <v>9</v>
      </c>
      <c r="D759" s="90" t="s">
        <v>9</v>
      </c>
      <c r="E759" s="91" t="s">
        <v>23</v>
      </c>
      <c r="F759" s="91" t="s">
        <v>33</v>
      </c>
    </row>
    <row r="760" spans="1:6" x14ac:dyDescent="0.25">
      <c r="A760" s="95">
        <v>44041</v>
      </c>
      <c r="B760" s="89">
        <f t="shared" si="12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2"/>
        <v>760</v>
      </c>
      <c r="C761" s="90" t="s">
        <v>15</v>
      </c>
      <c r="D761" s="90" t="s">
        <v>15</v>
      </c>
      <c r="E761" s="91" t="s">
        <v>28</v>
      </c>
      <c r="F761" s="91" t="s">
        <v>38</v>
      </c>
    </row>
    <row r="762" spans="1:6" x14ac:dyDescent="0.25">
      <c r="A762" s="95">
        <v>44041</v>
      </c>
      <c r="B762" s="89">
        <f t="shared" si="12"/>
        <v>761</v>
      </c>
      <c r="C762" s="90" t="s">
        <v>10</v>
      </c>
      <c r="D762" s="90" t="s">
        <v>10</v>
      </c>
      <c r="E762" s="91" t="s">
        <v>24</v>
      </c>
      <c r="F762" s="91" t="s">
        <v>34</v>
      </c>
    </row>
    <row r="763" spans="1:6" x14ac:dyDescent="0.25">
      <c r="A763" s="95">
        <v>44041</v>
      </c>
      <c r="B763" s="89">
        <f t="shared" si="12"/>
        <v>762</v>
      </c>
      <c r="C763" s="98" t="s">
        <v>13</v>
      </c>
      <c r="D763" s="90" t="s">
        <v>13</v>
      </c>
      <c r="E763" s="91" t="s">
        <v>26</v>
      </c>
      <c r="F763" s="91" t="s">
        <v>36</v>
      </c>
    </row>
    <row r="764" spans="1:6" x14ac:dyDescent="0.25">
      <c r="A764" s="95">
        <v>44041</v>
      </c>
      <c r="B764" s="89">
        <f t="shared" si="12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2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2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2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2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2"/>
        <v>768</v>
      </c>
      <c r="C769" s="90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2"/>
        <v>769</v>
      </c>
      <c r="C770" s="123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si="12"/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44041</v>
      </c>
      <c r="B772" s="89">
        <f t="shared" si="12"/>
        <v>771</v>
      </c>
      <c r="C772" s="90" t="s">
        <v>9</v>
      </c>
      <c r="D772" s="90" t="s">
        <v>9</v>
      </c>
      <c r="E772" s="91" t="s">
        <v>23</v>
      </c>
      <c r="F772" s="91" t="s">
        <v>33</v>
      </c>
    </row>
    <row r="773" spans="1:6" x14ac:dyDescent="0.25">
      <c r="A773" s="95">
        <v>44042</v>
      </c>
      <c r="B773" s="89">
        <f t="shared" si="12"/>
        <v>772</v>
      </c>
      <c r="C773" s="90" t="s">
        <v>15</v>
      </c>
      <c r="D773" s="90" t="s">
        <v>15</v>
      </c>
      <c r="E773" s="91" t="s">
        <v>28</v>
      </c>
      <c r="F773" s="91" t="s">
        <v>38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185</v>
      </c>
      <c r="E774" s="91" t="s">
        <v>186</v>
      </c>
      <c r="F774" s="91" t="s">
        <v>187</v>
      </c>
    </row>
    <row r="775" spans="1:6" x14ac:dyDescent="0.25">
      <c r="A775" s="95">
        <v>44042</v>
      </c>
      <c r="B775" s="89">
        <f t="shared" si="12"/>
        <v>774</v>
      </c>
      <c r="C775" s="98" t="s">
        <v>15</v>
      </c>
      <c r="D775" s="98" t="s">
        <v>185</v>
      </c>
      <c r="E775" s="91" t="s">
        <v>186</v>
      </c>
      <c r="F775" s="91" t="s">
        <v>187</v>
      </c>
    </row>
    <row r="776" spans="1:6" x14ac:dyDescent="0.25">
      <c r="A776" s="95">
        <v>44042</v>
      </c>
      <c r="B776" s="89">
        <f t="shared" si="12"/>
        <v>775</v>
      </c>
      <c r="C776" s="90" t="s">
        <v>46</v>
      </c>
      <c r="D776" s="90" t="s">
        <v>45</v>
      </c>
      <c r="E776" s="96" t="s">
        <v>47</v>
      </c>
      <c r="F776" s="96" t="s">
        <v>48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10</v>
      </c>
      <c r="D782" s="90" t="s">
        <v>10</v>
      </c>
      <c r="E782" s="91" t="s">
        <v>24</v>
      </c>
      <c r="F782" s="91" t="s">
        <v>34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90</v>
      </c>
      <c r="E783" s="91" t="s">
        <v>91</v>
      </c>
      <c r="F783" s="91" t="s">
        <v>92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9</v>
      </c>
      <c r="E791" s="91" t="s">
        <v>23</v>
      </c>
      <c r="F791" s="91" t="s">
        <v>33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44042</v>
      </c>
      <c r="B793" s="89">
        <f t="shared" si="12"/>
        <v>792</v>
      </c>
      <c r="C793" s="90" t="s">
        <v>9</v>
      </c>
      <c r="D793" s="90" t="s">
        <v>53</v>
      </c>
      <c r="E793" s="96" t="s">
        <v>54</v>
      </c>
      <c r="F793" s="91" t="s">
        <v>55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10</v>
      </c>
      <c r="D795" s="90" t="s">
        <v>10</v>
      </c>
      <c r="E795" s="91" t="s">
        <v>24</v>
      </c>
      <c r="F795" s="91" t="s">
        <v>34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9</v>
      </c>
      <c r="D801" s="90" t="s">
        <v>9</v>
      </c>
      <c r="E801" s="91" t="s">
        <v>23</v>
      </c>
      <c r="F801" s="91" t="s">
        <v>33</v>
      </c>
    </row>
    <row r="802" spans="1:6" x14ac:dyDescent="0.25">
      <c r="A802" s="95">
        <v>44043</v>
      </c>
      <c r="B802" s="89">
        <f t="shared" ref="B802:B865" si="13">B801+1</f>
        <v>801</v>
      </c>
      <c r="C802" s="90" t="s">
        <v>49</v>
      </c>
      <c r="D802" s="90" t="s">
        <v>67</v>
      </c>
      <c r="E802" s="91" t="s">
        <v>68</v>
      </c>
      <c r="F802" s="91" t="s">
        <v>69</v>
      </c>
    </row>
    <row r="803" spans="1:6" x14ac:dyDescent="0.25">
      <c r="A803" s="95">
        <v>44044</v>
      </c>
      <c r="B803" s="89">
        <f t="shared" si="13"/>
        <v>802</v>
      </c>
      <c r="C803" s="90" t="s">
        <v>18</v>
      </c>
      <c r="D803" s="90" t="s">
        <v>18</v>
      </c>
      <c r="E803" s="91" t="s">
        <v>29</v>
      </c>
      <c r="F803" s="91" t="s">
        <v>39</v>
      </c>
    </row>
    <row r="804" spans="1:6" x14ac:dyDescent="0.25">
      <c r="A804" s="95">
        <v>44044</v>
      </c>
      <c r="B804" s="89">
        <f t="shared" si="13"/>
        <v>803</v>
      </c>
      <c r="C804" s="90" t="s">
        <v>42</v>
      </c>
      <c r="D804" s="90" t="s">
        <v>42</v>
      </c>
      <c r="E804" s="91" t="s">
        <v>43</v>
      </c>
      <c r="F804" s="91" t="s">
        <v>44</v>
      </c>
    </row>
    <row r="805" spans="1:6" x14ac:dyDescent="0.25">
      <c r="A805" s="95">
        <v>44044</v>
      </c>
      <c r="B805" s="89">
        <f t="shared" si="13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5">
        <v>44044</v>
      </c>
      <c r="B806" s="89">
        <f t="shared" si="13"/>
        <v>805</v>
      </c>
      <c r="C806" s="90" t="s">
        <v>46</v>
      </c>
      <c r="D806" s="90" t="s">
        <v>45</v>
      </c>
      <c r="E806" s="96" t="s">
        <v>47</v>
      </c>
      <c r="F806" s="96" t="s">
        <v>48</v>
      </c>
    </row>
    <row r="807" spans="1:6" x14ac:dyDescent="0.25">
      <c r="A807" s="93">
        <v>44044</v>
      </c>
      <c r="B807" s="89">
        <f t="shared" si="13"/>
        <v>806</v>
      </c>
      <c r="C807" s="90" t="s">
        <v>71</v>
      </c>
      <c r="D807" s="90" t="s">
        <v>71</v>
      </c>
      <c r="E807" s="91" t="s">
        <v>137</v>
      </c>
      <c r="F807" s="91" t="s">
        <v>138</v>
      </c>
    </row>
    <row r="808" spans="1:6" x14ac:dyDescent="0.25">
      <c r="A808" s="95">
        <v>44044</v>
      </c>
      <c r="B808" s="89">
        <f t="shared" si="13"/>
        <v>807</v>
      </c>
      <c r="C808" s="90" t="s">
        <v>10</v>
      </c>
      <c r="D808" s="90" t="s">
        <v>10</v>
      </c>
      <c r="E808" s="91" t="s">
        <v>24</v>
      </c>
      <c r="F808" s="91" t="s">
        <v>34</v>
      </c>
    </row>
    <row r="809" spans="1:6" x14ac:dyDescent="0.25">
      <c r="A809" s="95">
        <v>44044</v>
      </c>
      <c r="B809" s="89">
        <f t="shared" si="13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3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3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3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3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3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3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3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95">
        <v>44044</v>
      </c>
      <c r="B817" s="89">
        <f t="shared" si="13"/>
        <v>816</v>
      </c>
      <c r="C817" s="90" t="s">
        <v>9</v>
      </c>
      <c r="D817" s="90" t="s">
        <v>9</v>
      </c>
      <c r="E817" s="91" t="s">
        <v>23</v>
      </c>
      <c r="F817" s="91" t="s">
        <v>33</v>
      </c>
    </row>
    <row r="818" spans="1:6" x14ac:dyDescent="0.25">
      <c r="A818" s="125">
        <v>44045</v>
      </c>
      <c r="B818" s="89">
        <f t="shared" si="13"/>
        <v>817</v>
      </c>
      <c r="C818" s="98" t="s">
        <v>15</v>
      </c>
      <c r="D818" s="98" t="s">
        <v>185</v>
      </c>
      <c r="E818" s="91" t="s">
        <v>186</v>
      </c>
      <c r="F818" s="91" t="s">
        <v>187</v>
      </c>
    </row>
    <row r="819" spans="1:6" x14ac:dyDescent="0.25">
      <c r="A819" s="95">
        <v>44045</v>
      </c>
      <c r="B819" s="89">
        <f t="shared" si="13"/>
        <v>818</v>
      </c>
      <c r="C819" s="98" t="s">
        <v>15</v>
      </c>
      <c r="D819" s="98" t="s">
        <v>185</v>
      </c>
      <c r="E819" s="91" t="s">
        <v>186</v>
      </c>
      <c r="F819" s="91" t="s">
        <v>187</v>
      </c>
    </row>
    <row r="820" spans="1:6" x14ac:dyDescent="0.25">
      <c r="A820" s="95">
        <v>44045</v>
      </c>
      <c r="B820" s="89">
        <f t="shared" si="13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3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3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3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3"/>
        <v>823</v>
      </c>
      <c r="C824" s="90" t="s">
        <v>10</v>
      </c>
      <c r="D824" s="90" t="s">
        <v>10</v>
      </c>
      <c r="E824" s="91" t="s">
        <v>24</v>
      </c>
      <c r="F824" s="91" t="s">
        <v>34</v>
      </c>
    </row>
    <row r="825" spans="1:6" x14ac:dyDescent="0.25">
      <c r="A825" s="95">
        <v>44045</v>
      </c>
      <c r="B825" s="89">
        <f t="shared" si="13"/>
        <v>824</v>
      </c>
      <c r="C825" s="90" t="s">
        <v>19</v>
      </c>
      <c r="D825" s="98" t="s">
        <v>191</v>
      </c>
      <c r="E825" s="91" t="s">
        <v>216</v>
      </c>
      <c r="F825" s="91" t="s">
        <v>217</v>
      </c>
    </row>
    <row r="826" spans="1:6" x14ac:dyDescent="0.25">
      <c r="A826" s="95">
        <v>44045</v>
      </c>
      <c r="B826" s="89">
        <f t="shared" si="13"/>
        <v>825</v>
      </c>
      <c r="C826" s="90" t="s">
        <v>9</v>
      </c>
      <c r="D826" s="90" t="s">
        <v>144</v>
      </c>
      <c r="E826" s="91" t="s">
        <v>155</v>
      </c>
      <c r="F826" s="91" t="s">
        <v>156</v>
      </c>
    </row>
    <row r="827" spans="1:6" x14ac:dyDescent="0.25">
      <c r="A827" s="95">
        <v>44045</v>
      </c>
      <c r="B827" s="89">
        <f t="shared" si="13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3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3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3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3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3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3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3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si="13"/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90" t="s">
        <v>9</v>
      </c>
      <c r="E836" s="91" t="s">
        <v>23</v>
      </c>
      <c r="F836" s="91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123" t="s">
        <v>9</v>
      </c>
      <c r="E837" s="124" t="s">
        <v>23</v>
      </c>
      <c r="F837" s="124" t="s">
        <v>33</v>
      </c>
    </row>
    <row r="838" spans="1:6" x14ac:dyDescent="0.25">
      <c r="A838" s="95">
        <v>44045</v>
      </c>
      <c r="B838" s="89">
        <f t="shared" si="13"/>
        <v>837</v>
      </c>
      <c r="C838" s="90" t="s">
        <v>9</v>
      </c>
      <c r="D838" s="90" t="s">
        <v>53</v>
      </c>
      <c r="E838" s="96" t="s">
        <v>54</v>
      </c>
      <c r="F838" s="91" t="s">
        <v>55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185</v>
      </c>
      <c r="E839" s="91" t="s">
        <v>186</v>
      </c>
      <c r="F839" s="91" t="s">
        <v>187</v>
      </c>
    </row>
    <row r="840" spans="1:6" x14ac:dyDescent="0.25">
      <c r="A840" s="95">
        <v>44046</v>
      </c>
      <c r="B840" s="89">
        <f t="shared" si="13"/>
        <v>839</v>
      </c>
      <c r="C840" s="98" t="s">
        <v>15</v>
      </c>
      <c r="D840" s="98" t="s">
        <v>185</v>
      </c>
      <c r="E840" s="91" t="s">
        <v>186</v>
      </c>
      <c r="F840" s="91" t="s">
        <v>187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x14ac:dyDescent="0.25">
      <c r="A843" s="95">
        <v>44046</v>
      </c>
      <c r="B843" s="89">
        <f t="shared" si="13"/>
        <v>842</v>
      </c>
      <c r="C843" s="90" t="s">
        <v>10</v>
      </c>
      <c r="D843" s="90" t="s">
        <v>10</v>
      </c>
      <c r="E843" s="91" t="s">
        <v>24</v>
      </c>
      <c r="F843" s="91" t="s">
        <v>34</v>
      </c>
    </row>
    <row r="844" spans="1:6" x14ac:dyDescent="0.25">
      <c r="A844" s="95">
        <v>44046</v>
      </c>
      <c r="B844" s="89">
        <f t="shared" si="13"/>
        <v>843</v>
      </c>
      <c r="C844" s="98" t="s">
        <v>14</v>
      </c>
      <c r="D844" s="135" t="s">
        <v>194</v>
      </c>
      <c r="E844" s="91" t="s">
        <v>192</v>
      </c>
      <c r="F844" s="91" t="s">
        <v>193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63</v>
      </c>
      <c r="E845" s="96" t="s">
        <v>64</v>
      </c>
      <c r="F845" s="91" t="s">
        <v>65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90" t="s">
        <v>9</v>
      </c>
      <c r="D863" s="90" t="s">
        <v>9</v>
      </c>
      <c r="E863" s="91" t="s">
        <v>23</v>
      </c>
      <c r="F863" s="91" t="s">
        <v>33</v>
      </c>
    </row>
    <row r="864" spans="1:6" x14ac:dyDescent="0.25">
      <c r="A864" s="95">
        <v>44046</v>
      </c>
      <c r="B864" s="89">
        <f t="shared" si="13"/>
        <v>863</v>
      </c>
      <c r="C864" s="123" t="s">
        <v>9</v>
      </c>
      <c r="D864" s="136" t="s">
        <v>9</v>
      </c>
      <c r="E864" s="124" t="s">
        <v>23</v>
      </c>
      <c r="F864" s="124" t="s">
        <v>33</v>
      </c>
    </row>
    <row r="865" spans="1:6" x14ac:dyDescent="0.25">
      <c r="A865" s="95">
        <v>44046</v>
      </c>
      <c r="B865" s="89">
        <f t="shared" si="13"/>
        <v>864</v>
      </c>
      <c r="C865" s="90" t="s">
        <v>9</v>
      </c>
      <c r="D865" s="90" t="s">
        <v>9</v>
      </c>
      <c r="E865" s="91" t="s">
        <v>23</v>
      </c>
      <c r="F865" s="91" t="s">
        <v>33</v>
      </c>
    </row>
    <row r="866" spans="1:6" x14ac:dyDescent="0.25">
      <c r="A866" s="95">
        <v>44047</v>
      </c>
      <c r="B866" s="89">
        <f t="shared" ref="B866:B929" si="14">B865+1</f>
        <v>865</v>
      </c>
      <c r="C866" s="90" t="s">
        <v>18</v>
      </c>
      <c r="D866" s="90" t="s">
        <v>18</v>
      </c>
      <c r="E866" s="91" t="s">
        <v>29</v>
      </c>
      <c r="F866" s="91" t="s">
        <v>39</v>
      </c>
    </row>
    <row r="867" spans="1:6" x14ac:dyDescent="0.25">
      <c r="A867" s="95">
        <v>44047</v>
      </c>
      <c r="B867" s="89">
        <f t="shared" si="14"/>
        <v>866</v>
      </c>
      <c r="C867" s="90" t="s">
        <v>8</v>
      </c>
      <c r="D867" s="90" t="s">
        <v>8</v>
      </c>
      <c r="E867" s="91" t="s">
        <v>22</v>
      </c>
      <c r="F867" s="91" t="s">
        <v>32</v>
      </c>
    </row>
    <row r="868" spans="1:6" x14ac:dyDescent="0.25">
      <c r="A868" s="95">
        <v>44047</v>
      </c>
      <c r="B868" s="89">
        <f t="shared" si="14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4"/>
        <v>868</v>
      </c>
      <c r="C869" s="90" t="s">
        <v>10</v>
      </c>
      <c r="D869" s="90" t="s">
        <v>10</v>
      </c>
      <c r="E869" s="91" t="s">
        <v>24</v>
      </c>
      <c r="F869" s="91" t="s">
        <v>34</v>
      </c>
    </row>
    <row r="870" spans="1:6" x14ac:dyDescent="0.25">
      <c r="A870" s="95">
        <v>44047</v>
      </c>
      <c r="B870" s="89">
        <f t="shared" si="14"/>
        <v>869</v>
      </c>
      <c r="C870" s="90" t="s">
        <v>9</v>
      </c>
      <c r="D870" s="90" t="s">
        <v>90</v>
      </c>
      <c r="E870" s="91" t="s">
        <v>91</v>
      </c>
      <c r="F870" s="91" t="s">
        <v>92</v>
      </c>
    </row>
    <row r="871" spans="1:6" x14ac:dyDescent="0.25">
      <c r="A871" s="95">
        <v>44047</v>
      </c>
      <c r="B871" s="89">
        <f t="shared" si="14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4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4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4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4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4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4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4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4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4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4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4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4"/>
        <v>882</v>
      </c>
      <c r="C883" s="90" t="s">
        <v>9</v>
      </c>
      <c r="D883" s="90" t="s">
        <v>9</v>
      </c>
      <c r="E883" s="91" t="s">
        <v>23</v>
      </c>
      <c r="F883" s="91" t="s">
        <v>33</v>
      </c>
    </row>
    <row r="884" spans="1:6" x14ac:dyDescent="0.25">
      <c r="A884" s="95">
        <v>44047</v>
      </c>
      <c r="B884" s="89">
        <f t="shared" si="14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44047</v>
      </c>
      <c r="B885" s="89">
        <f t="shared" si="14"/>
        <v>884</v>
      </c>
      <c r="C885" s="90" t="s">
        <v>9</v>
      </c>
      <c r="D885" s="90" t="s">
        <v>53</v>
      </c>
      <c r="E885" s="96" t="s">
        <v>54</v>
      </c>
      <c r="F885" s="91" t="s">
        <v>55</v>
      </c>
    </row>
    <row r="886" spans="1:6" x14ac:dyDescent="0.25">
      <c r="A886" s="95">
        <v>44048</v>
      </c>
      <c r="B886" s="89">
        <f t="shared" si="14"/>
        <v>885</v>
      </c>
      <c r="C886" s="90" t="s">
        <v>18</v>
      </c>
      <c r="D886" s="90" t="s">
        <v>18</v>
      </c>
      <c r="E886" s="91" t="s">
        <v>29</v>
      </c>
      <c r="F886" s="91" t="s">
        <v>39</v>
      </c>
    </row>
    <row r="887" spans="1:6" x14ac:dyDescent="0.25">
      <c r="A887" s="95">
        <v>44048</v>
      </c>
      <c r="B887" s="89">
        <f t="shared" si="14"/>
        <v>886</v>
      </c>
      <c r="C887" s="90" t="s">
        <v>42</v>
      </c>
      <c r="D887" s="90" t="s">
        <v>42</v>
      </c>
      <c r="E887" s="91" t="s">
        <v>43</v>
      </c>
      <c r="F887" s="91" t="s">
        <v>44</v>
      </c>
    </row>
    <row r="888" spans="1:6" x14ac:dyDescent="0.25">
      <c r="A888" s="95">
        <v>44048</v>
      </c>
      <c r="B888" s="89">
        <f t="shared" si="14"/>
        <v>887</v>
      </c>
      <c r="C888" s="90" t="s">
        <v>15</v>
      </c>
      <c r="D888" s="90" t="s">
        <v>174</v>
      </c>
      <c r="E888" s="91" t="s">
        <v>175</v>
      </c>
      <c r="F888" s="91" t="s">
        <v>176</v>
      </c>
    </row>
    <row r="889" spans="1:6" x14ac:dyDescent="0.25">
      <c r="A889" s="95">
        <v>44048</v>
      </c>
      <c r="B889" s="89">
        <f t="shared" si="14"/>
        <v>888</v>
      </c>
      <c r="C889" s="90" t="s">
        <v>15</v>
      </c>
      <c r="D889" s="90" t="s">
        <v>15</v>
      </c>
      <c r="E889" s="91" t="s">
        <v>28</v>
      </c>
      <c r="F889" s="91" t="s">
        <v>38</v>
      </c>
    </row>
    <row r="890" spans="1:6" x14ac:dyDescent="0.25">
      <c r="A890" s="95">
        <v>44048</v>
      </c>
      <c r="B890" s="89">
        <f t="shared" si="14"/>
        <v>889</v>
      </c>
      <c r="C890" s="98" t="s">
        <v>15</v>
      </c>
      <c r="D890" s="98" t="s">
        <v>185</v>
      </c>
      <c r="E890" s="91" t="s">
        <v>186</v>
      </c>
      <c r="F890" s="91" t="s">
        <v>187</v>
      </c>
    </row>
    <row r="891" spans="1:6" x14ac:dyDescent="0.25">
      <c r="A891" s="95">
        <v>44048</v>
      </c>
      <c r="B891" s="89">
        <f t="shared" si="14"/>
        <v>890</v>
      </c>
      <c r="C891" s="90" t="s">
        <v>46</v>
      </c>
      <c r="D891" s="90" t="s">
        <v>45</v>
      </c>
      <c r="E891" s="96" t="s">
        <v>47</v>
      </c>
      <c r="F891" s="96" t="s">
        <v>48</v>
      </c>
    </row>
    <row r="892" spans="1:6" x14ac:dyDescent="0.25">
      <c r="A892" s="95">
        <v>44048</v>
      </c>
      <c r="B892" s="89">
        <f t="shared" si="14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4"/>
        <v>892</v>
      </c>
      <c r="C893" s="90" t="s">
        <v>10</v>
      </c>
      <c r="D893" s="90" t="s">
        <v>10</v>
      </c>
      <c r="E893" s="91" t="s">
        <v>24</v>
      </c>
      <c r="F893" s="91" t="s">
        <v>34</v>
      </c>
    </row>
    <row r="894" spans="1:6" x14ac:dyDescent="0.25">
      <c r="A894" s="95">
        <v>44048</v>
      </c>
      <c r="B894" s="89">
        <f t="shared" si="14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4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4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4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4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si="14"/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44048</v>
      </c>
      <c r="B905" s="89">
        <f t="shared" si="14"/>
        <v>904</v>
      </c>
      <c r="C905" s="90" t="s">
        <v>9</v>
      </c>
      <c r="D905" s="90" t="s">
        <v>9</v>
      </c>
      <c r="E905" s="91" t="s">
        <v>23</v>
      </c>
      <c r="F905" s="91" t="s">
        <v>33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42</v>
      </c>
      <c r="D908" s="90" t="s">
        <v>42</v>
      </c>
      <c r="E908" s="91" t="s">
        <v>43</v>
      </c>
      <c r="F908" s="91" t="s">
        <v>44</v>
      </c>
    </row>
    <row r="909" spans="1:6" x14ac:dyDescent="0.25">
      <c r="A909" s="95">
        <v>44049</v>
      </c>
      <c r="B909" s="89">
        <f t="shared" si="14"/>
        <v>908</v>
      </c>
      <c r="C909" s="90" t="s">
        <v>15</v>
      </c>
      <c r="D909" s="90" t="s">
        <v>16</v>
      </c>
      <c r="E909" s="91" t="s">
        <v>142</v>
      </c>
      <c r="F909" s="91" t="s">
        <v>143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10</v>
      </c>
      <c r="D917" s="90" t="s">
        <v>10</v>
      </c>
      <c r="E917" s="91" t="s">
        <v>24</v>
      </c>
      <c r="F917" s="91" t="s">
        <v>34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14</v>
      </c>
      <c r="D920" s="90" t="s">
        <v>14</v>
      </c>
      <c r="E920" s="91" t="s">
        <v>27</v>
      </c>
      <c r="F920" s="91" t="s">
        <v>37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90</v>
      </c>
      <c r="E921" s="91" t="s">
        <v>91</v>
      </c>
      <c r="F921" s="91" t="s">
        <v>92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ref="B930:B993" si="15">B929+1</f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5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5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5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5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5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5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5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5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5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5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5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5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5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5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5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5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5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5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5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5"/>
        <v>949</v>
      </c>
      <c r="C950" s="90" t="s">
        <v>9</v>
      </c>
      <c r="D950" s="90" t="s">
        <v>9</v>
      </c>
      <c r="E950" s="91" t="s">
        <v>23</v>
      </c>
      <c r="F950" s="91" t="s">
        <v>33</v>
      </c>
    </row>
    <row r="951" spans="1:6" x14ac:dyDescent="0.25">
      <c r="A951" s="95">
        <v>44049</v>
      </c>
      <c r="B951" s="89">
        <f t="shared" si="15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5"/>
        <v>951</v>
      </c>
      <c r="C952" s="123" t="s">
        <v>9</v>
      </c>
      <c r="D952" s="123" t="s">
        <v>9</v>
      </c>
      <c r="E952" s="124" t="s">
        <v>23</v>
      </c>
      <c r="F952" s="124" t="s">
        <v>33</v>
      </c>
    </row>
    <row r="953" spans="1:6" x14ac:dyDescent="0.25">
      <c r="A953" s="95">
        <v>44049</v>
      </c>
      <c r="B953" s="89">
        <f t="shared" si="15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5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5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5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5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5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5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5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5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5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si="15"/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9</v>
      </c>
      <c r="E965" s="91" t="s">
        <v>23</v>
      </c>
      <c r="F965" s="91" t="s">
        <v>33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0" t="s">
        <v>9</v>
      </c>
      <c r="D967" s="90" t="s">
        <v>53</v>
      </c>
      <c r="E967" s="96" t="s">
        <v>54</v>
      </c>
      <c r="F967" s="91" t="s">
        <v>55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195</v>
      </c>
      <c r="E968" s="91" t="s">
        <v>196</v>
      </c>
      <c r="F968" s="91" t="s">
        <v>197</v>
      </c>
    </row>
    <row r="969" spans="1:6" x14ac:dyDescent="0.25">
      <c r="A969" s="95">
        <v>44049</v>
      </c>
      <c r="B969" s="89">
        <f t="shared" si="15"/>
        <v>968</v>
      </c>
      <c r="C969" s="98" t="s">
        <v>9</v>
      </c>
      <c r="D969" s="98" t="s">
        <v>195</v>
      </c>
      <c r="E969" s="91" t="s">
        <v>196</v>
      </c>
      <c r="F969" s="91" t="s">
        <v>197</v>
      </c>
    </row>
    <row r="970" spans="1:6" x14ac:dyDescent="0.25">
      <c r="A970" s="95">
        <v>44050</v>
      </c>
      <c r="B970" s="89">
        <f t="shared" si="15"/>
        <v>969</v>
      </c>
      <c r="C970" s="90" t="s">
        <v>42</v>
      </c>
      <c r="D970" s="90" t="s">
        <v>42</v>
      </c>
      <c r="E970" s="91" t="s">
        <v>43</v>
      </c>
      <c r="F970" s="91" t="s">
        <v>44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185</v>
      </c>
      <c r="E971" s="91" t="s">
        <v>186</v>
      </c>
      <c r="F971" s="91" t="s">
        <v>187</v>
      </c>
    </row>
    <row r="972" spans="1:6" x14ac:dyDescent="0.25">
      <c r="A972" s="95">
        <v>44050</v>
      </c>
      <c r="B972" s="89">
        <f t="shared" si="15"/>
        <v>971</v>
      </c>
      <c r="C972" s="98" t="s">
        <v>15</v>
      </c>
      <c r="D972" s="98" t="s">
        <v>185</v>
      </c>
      <c r="E972" s="91" t="s">
        <v>186</v>
      </c>
      <c r="F972" s="91" t="s">
        <v>187</v>
      </c>
    </row>
    <row r="973" spans="1:6" x14ac:dyDescent="0.25">
      <c r="A973" s="95">
        <v>44050</v>
      </c>
      <c r="B973" s="89">
        <f t="shared" si="15"/>
        <v>972</v>
      </c>
      <c r="C973" s="90" t="s">
        <v>46</v>
      </c>
      <c r="D973" s="90" t="s">
        <v>45</v>
      </c>
      <c r="E973" s="96" t="s">
        <v>47</v>
      </c>
      <c r="F973" s="96" t="s">
        <v>48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10</v>
      </c>
      <c r="D978" s="90" t="s">
        <v>10</v>
      </c>
      <c r="E978" s="91" t="s">
        <v>24</v>
      </c>
      <c r="F978" s="91" t="s">
        <v>34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211</v>
      </c>
      <c r="E979" s="91" t="s">
        <v>218</v>
      </c>
      <c r="F979" s="91" t="s">
        <v>219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90</v>
      </c>
      <c r="E980" s="91" t="s">
        <v>91</v>
      </c>
      <c r="F980" s="91" t="s">
        <v>92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90</v>
      </c>
      <c r="E981" s="91" t="s">
        <v>91</v>
      </c>
      <c r="F981" s="91" t="s">
        <v>92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90</v>
      </c>
      <c r="E982" s="91" t="s">
        <v>91</v>
      </c>
      <c r="F982" s="91" t="s">
        <v>92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ref="B994:B1057" si="16">B993+1</f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6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6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6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6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6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6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6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6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6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6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6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6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6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6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6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6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6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6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6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6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6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6"/>
        <v>1015</v>
      </c>
      <c r="C1016" s="90" t="s">
        <v>9</v>
      </c>
      <c r="D1016" s="90" t="s">
        <v>9</v>
      </c>
      <c r="E1016" s="91" t="s">
        <v>23</v>
      </c>
      <c r="F1016" s="91" t="s">
        <v>33</v>
      </c>
    </row>
    <row r="1017" spans="1:6" x14ac:dyDescent="0.25">
      <c r="A1017" s="95">
        <v>44050</v>
      </c>
      <c r="B1017" s="89">
        <f t="shared" si="16"/>
        <v>1016</v>
      </c>
      <c r="C1017" s="123" t="s">
        <v>9</v>
      </c>
      <c r="D1017" s="123" t="s">
        <v>9</v>
      </c>
      <c r="E1017" s="124" t="s">
        <v>23</v>
      </c>
      <c r="F1017" s="124" t="s">
        <v>33</v>
      </c>
    </row>
    <row r="1018" spans="1:6" x14ac:dyDescent="0.25">
      <c r="A1018" s="95">
        <v>44050</v>
      </c>
      <c r="B1018" s="89">
        <f t="shared" si="16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6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6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6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6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6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6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6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6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si="16"/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9</v>
      </c>
      <c r="E1030" s="91" t="s">
        <v>23</v>
      </c>
      <c r="F1030" s="91" t="s">
        <v>33</v>
      </c>
    </row>
    <row r="1031" spans="1:6" x14ac:dyDescent="0.25">
      <c r="A1031" s="95">
        <v>44050</v>
      </c>
      <c r="B1031" s="89">
        <f t="shared" si="16"/>
        <v>1030</v>
      </c>
      <c r="C1031" s="90" t="s">
        <v>9</v>
      </c>
      <c r="D1031" s="90" t="s">
        <v>53</v>
      </c>
      <c r="E1031" s="96" t="s">
        <v>54</v>
      </c>
      <c r="F1031" s="91" t="s">
        <v>55</v>
      </c>
    </row>
    <row r="1032" spans="1:6" x14ac:dyDescent="0.25">
      <c r="A1032" s="95">
        <v>44050</v>
      </c>
      <c r="B1032" s="89">
        <f t="shared" si="16"/>
        <v>1031</v>
      </c>
      <c r="C1032" s="98" t="s">
        <v>9</v>
      </c>
      <c r="D1032" s="98" t="s">
        <v>195</v>
      </c>
      <c r="E1032" s="91" t="s">
        <v>196</v>
      </c>
      <c r="F1032" s="91" t="s">
        <v>197</v>
      </c>
    </row>
    <row r="1033" spans="1:6" x14ac:dyDescent="0.25">
      <c r="A1033" s="95">
        <v>44051</v>
      </c>
      <c r="B1033" s="89">
        <f t="shared" si="16"/>
        <v>1032</v>
      </c>
      <c r="C1033" s="90" t="s">
        <v>15</v>
      </c>
      <c r="D1033" s="90" t="s">
        <v>15</v>
      </c>
      <c r="E1033" s="91" t="s">
        <v>28</v>
      </c>
      <c r="F1033" s="91" t="s">
        <v>38</v>
      </c>
    </row>
    <row r="1034" spans="1:6" x14ac:dyDescent="0.25">
      <c r="A1034" s="93">
        <v>44051</v>
      </c>
      <c r="B1034" s="89">
        <f t="shared" si="16"/>
        <v>1033</v>
      </c>
      <c r="C1034" s="90" t="s">
        <v>71</v>
      </c>
      <c r="D1034" s="90" t="s">
        <v>71</v>
      </c>
      <c r="E1034" s="91" t="s">
        <v>137</v>
      </c>
      <c r="F1034" s="91" t="s">
        <v>138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10</v>
      </c>
      <c r="D1038" s="90" t="s">
        <v>10</v>
      </c>
      <c r="E1038" s="91" t="s">
        <v>24</v>
      </c>
      <c r="F1038" s="91" t="s">
        <v>34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ref="B1058:B1121" si="17">B1057+1</f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7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7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7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7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7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7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7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7"/>
        <v>1065</v>
      </c>
      <c r="C1066" s="90" t="s">
        <v>9</v>
      </c>
      <c r="D1066" s="90" t="s">
        <v>9</v>
      </c>
      <c r="E1066" s="91" t="s">
        <v>23</v>
      </c>
      <c r="F1066" s="91" t="s">
        <v>33</v>
      </c>
    </row>
    <row r="1067" spans="1:6" x14ac:dyDescent="0.25">
      <c r="A1067" s="95">
        <v>44051</v>
      </c>
      <c r="B1067" s="89">
        <f t="shared" si="17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44051</v>
      </c>
      <c r="B1068" s="89">
        <f t="shared" si="17"/>
        <v>1067</v>
      </c>
      <c r="C1068" s="90" t="s">
        <v>9</v>
      </c>
      <c r="D1068" s="90" t="s">
        <v>53</v>
      </c>
      <c r="E1068" s="96" t="s">
        <v>54</v>
      </c>
      <c r="F1068" s="91" t="s">
        <v>55</v>
      </c>
    </row>
    <row r="1069" spans="1:6" x14ac:dyDescent="0.25">
      <c r="A1069" s="95">
        <v>44052</v>
      </c>
      <c r="B1069" s="89">
        <f t="shared" si="17"/>
        <v>1068</v>
      </c>
      <c r="C1069" s="98" t="s">
        <v>15</v>
      </c>
      <c r="D1069" s="98" t="s">
        <v>185</v>
      </c>
      <c r="E1069" s="91" t="s">
        <v>186</v>
      </c>
      <c r="F1069" s="91" t="s">
        <v>187</v>
      </c>
    </row>
    <row r="1070" spans="1:6" x14ac:dyDescent="0.25">
      <c r="A1070" s="95">
        <v>44052</v>
      </c>
      <c r="B1070" s="89">
        <f t="shared" si="17"/>
        <v>1069</v>
      </c>
      <c r="C1070" s="90" t="s">
        <v>15</v>
      </c>
      <c r="D1070" s="90" t="s">
        <v>16</v>
      </c>
      <c r="E1070" s="91" t="s">
        <v>142</v>
      </c>
      <c r="F1070" s="91" t="s">
        <v>143</v>
      </c>
    </row>
    <row r="1071" spans="1:6" x14ac:dyDescent="0.25">
      <c r="A1071" s="95">
        <v>44052</v>
      </c>
      <c r="B1071" s="89">
        <f t="shared" si="17"/>
        <v>1070</v>
      </c>
      <c r="C1071" s="90" t="s">
        <v>46</v>
      </c>
      <c r="D1071" s="90" t="s">
        <v>45</v>
      </c>
      <c r="E1071" s="96" t="s">
        <v>47</v>
      </c>
      <c r="F1071" s="96" t="s">
        <v>48</v>
      </c>
    </row>
    <row r="1072" spans="1:6" x14ac:dyDescent="0.25">
      <c r="A1072" s="95">
        <v>44052</v>
      </c>
      <c r="B1072" s="89">
        <f t="shared" si="17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7"/>
        <v>1072</v>
      </c>
      <c r="C1073" s="90" t="s">
        <v>8</v>
      </c>
      <c r="D1073" s="90" t="s">
        <v>8</v>
      </c>
      <c r="E1073" s="91" t="s">
        <v>22</v>
      </c>
      <c r="F1073" s="91" t="s">
        <v>32</v>
      </c>
    </row>
    <row r="1074" spans="1:6" x14ac:dyDescent="0.25">
      <c r="A1074" s="95">
        <v>44052</v>
      </c>
      <c r="B1074" s="89">
        <f t="shared" si="17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7"/>
        <v>1074</v>
      </c>
      <c r="C1075" s="90" t="s">
        <v>10</v>
      </c>
      <c r="D1075" s="90" t="s">
        <v>10</v>
      </c>
      <c r="E1075" s="91" t="s">
        <v>24</v>
      </c>
      <c r="F1075" s="91" t="s">
        <v>34</v>
      </c>
    </row>
    <row r="1076" spans="1:6" x14ac:dyDescent="0.25">
      <c r="A1076" s="95">
        <v>44052</v>
      </c>
      <c r="B1076" s="89">
        <f t="shared" si="17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7"/>
        <v>1076</v>
      </c>
      <c r="C1077" s="90" t="s">
        <v>14</v>
      </c>
      <c r="D1077" s="90" t="s">
        <v>14</v>
      </c>
      <c r="E1077" s="91" t="s">
        <v>27</v>
      </c>
      <c r="F1077" s="91" t="s">
        <v>37</v>
      </c>
    </row>
    <row r="1078" spans="1:6" x14ac:dyDescent="0.25">
      <c r="A1078" s="95">
        <v>44052</v>
      </c>
      <c r="B1078" s="89">
        <f t="shared" si="17"/>
        <v>1077</v>
      </c>
      <c r="C1078" s="90" t="s">
        <v>9</v>
      </c>
      <c r="D1078" s="90" t="s">
        <v>90</v>
      </c>
      <c r="E1078" s="91" t="s">
        <v>91</v>
      </c>
      <c r="F1078" s="91" t="s">
        <v>92</v>
      </c>
    </row>
    <row r="1079" spans="1:6" x14ac:dyDescent="0.25">
      <c r="A1079" s="95">
        <v>44052</v>
      </c>
      <c r="B1079" s="89">
        <f t="shared" si="17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7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7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7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7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7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7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7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7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7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7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7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si="17"/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90" t="s">
        <v>9</v>
      </c>
      <c r="D1106" s="90" t="s">
        <v>9</v>
      </c>
      <c r="E1106" s="91" t="s">
        <v>23</v>
      </c>
      <c r="F1106" s="91" t="s">
        <v>33</v>
      </c>
    </row>
    <row r="1107" spans="1:6" x14ac:dyDescent="0.25">
      <c r="A1107" s="95">
        <v>44052</v>
      </c>
      <c r="B1107" s="89">
        <f t="shared" si="17"/>
        <v>1106</v>
      </c>
      <c r="C1107" s="123" t="s">
        <v>9</v>
      </c>
      <c r="D1107" s="123" t="s">
        <v>9</v>
      </c>
      <c r="E1107" s="124" t="s">
        <v>23</v>
      </c>
      <c r="F1107" s="124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0" t="s">
        <v>9</v>
      </c>
      <c r="D1113" s="90" t="s">
        <v>9</v>
      </c>
      <c r="E1113" s="91" t="s">
        <v>23</v>
      </c>
      <c r="F1113" s="91" t="s">
        <v>33</v>
      </c>
    </row>
    <row r="1114" spans="1:6" x14ac:dyDescent="0.25">
      <c r="A1114" s="95">
        <v>44052</v>
      </c>
      <c r="B1114" s="89">
        <f t="shared" si="17"/>
        <v>1113</v>
      </c>
      <c r="C1114" s="98" t="s">
        <v>73</v>
      </c>
      <c r="D1114" s="98" t="s">
        <v>73</v>
      </c>
      <c r="E1114" s="91" t="s">
        <v>220</v>
      </c>
      <c r="F1114" s="91" t="s">
        <v>221</v>
      </c>
    </row>
    <row r="1115" spans="1:6" x14ac:dyDescent="0.25">
      <c r="A1115" s="95">
        <v>44052</v>
      </c>
      <c r="B1115" s="89">
        <f t="shared" si="17"/>
        <v>1114</v>
      </c>
      <c r="C1115" s="90" t="s">
        <v>49</v>
      </c>
      <c r="D1115" s="90" t="s">
        <v>67</v>
      </c>
      <c r="E1115" s="91" t="s">
        <v>68</v>
      </c>
      <c r="F1115" s="91" t="s">
        <v>69</v>
      </c>
    </row>
    <row r="1116" spans="1:6" x14ac:dyDescent="0.25">
      <c r="A1116" s="95">
        <v>44052</v>
      </c>
      <c r="B1116" s="89">
        <f t="shared" si="17"/>
        <v>1115</v>
      </c>
      <c r="C1116" s="90" t="s">
        <v>75</v>
      </c>
      <c r="D1116" s="90" t="s">
        <v>75</v>
      </c>
      <c r="E1116" s="91" t="s">
        <v>127</v>
      </c>
      <c r="F1116" s="91" t="s">
        <v>128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46</v>
      </c>
      <c r="D1118" s="90" t="s">
        <v>45</v>
      </c>
      <c r="E1118" s="96" t="s">
        <v>47</v>
      </c>
      <c r="F1118" s="96" t="s">
        <v>48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ref="B1122:B1185" si="18">B1121+1</f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8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8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8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8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8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8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8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8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8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8"/>
        <v>1131</v>
      </c>
      <c r="C1132" s="90" t="s">
        <v>10</v>
      </c>
      <c r="D1132" s="90" t="s">
        <v>10</v>
      </c>
      <c r="E1132" s="91" t="s">
        <v>24</v>
      </c>
      <c r="F1132" s="91" t="s">
        <v>34</v>
      </c>
    </row>
    <row r="1133" spans="1:6" x14ac:dyDescent="0.25">
      <c r="A1133" s="95">
        <v>44053</v>
      </c>
      <c r="B1133" s="89">
        <f t="shared" si="18"/>
        <v>1132</v>
      </c>
      <c r="C1133" s="90" t="s">
        <v>9</v>
      </c>
      <c r="D1133" s="98" t="s">
        <v>212</v>
      </c>
      <c r="E1133" s="91" t="s">
        <v>223</v>
      </c>
      <c r="F1133" s="91" t="s">
        <v>222</v>
      </c>
    </row>
    <row r="1134" spans="1:6" x14ac:dyDescent="0.25">
      <c r="A1134" s="95">
        <v>44053</v>
      </c>
      <c r="B1134" s="89">
        <f t="shared" si="18"/>
        <v>1133</v>
      </c>
      <c r="C1134" s="90" t="s">
        <v>9</v>
      </c>
      <c r="D1134" s="98" t="s">
        <v>212</v>
      </c>
      <c r="E1134" s="91" t="s">
        <v>223</v>
      </c>
      <c r="F1134" s="91" t="s">
        <v>222</v>
      </c>
    </row>
    <row r="1135" spans="1:6" x14ac:dyDescent="0.25">
      <c r="A1135" s="95">
        <v>44053</v>
      </c>
      <c r="B1135" s="89">
        <f t="shared" si="18"/>
        <v>1134</v>
      </c>
      <c r="C1135" s="90" t="s">
        <v>9</v>
      </c>
      <c r="D1135" s="98" t="s">
        <v>213</v>
      </c>
      <c r="E1135" s="91" t="s">
        <v>155</v>
      </c>
      <c r="F1135" s="91" t="s">
        <v>224</v>
      </c>
    </row>
    <row r="1136" spans="1:6" x14ac:dyDescent="0.25">
      <c r="A1136" s="95">
        <v>44053</v>
      </c>
      <c r="B1136" s="89">
        <f t="shared" si="18"/>
        <v>1135</v>
      </c>
      <c r="C1136" s="90" t="s">
        <v>9</v>
      </c>
      <c r="D1136" s="98" t="s">
        <v>213</v>
      </c>
      <c r="E1136" s="91" t="s">
        <v>155</v>
      </c>
      <c r="F1136" s="91" t="s">
        <v>224</v>
      </c>
    </row>
    <row r="1137" spans="1:6" x14ac:dyDescent="0.25">
      <c r="A1137" s="95">
        <v>44053</v>
      </c>
      <c r="B1137" s="89">
        <f t="shared" si="18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8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8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8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8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8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8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8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8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8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8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8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8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8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8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8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8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8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si="18"/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90" t="s">
        <v>9</v>
      </c>
      <c r="D1159" s="90" t="s">
        <v>9</v>
      </c>
      <c r="E1159" s="91" t="s">
        <v>23</v>
      </c>
      <c r="F1159" s="91" t="s">
        <v>33</v>
      </c>
    </row>
    <row r="1160" spans="1:6" x14ac:dyDescent="0.25">
      <c r="A1160" s="95">
        <v>44053</v>
      </c>
      <c r="B1160" s="89">
        <f t="shared" si="18"/>
        <v>1159</v>
      </c>
      <c r="C1160" s="123" t="s">
        <v>9</v>
      </c>
      <c r="D1160" s="123" t="s">
        <v>9</v>
      </c>
      <c r="E1160" s="124" t="s">
        <v>23</v>
      </c>
      <c r="F1160" s="124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90" t="s">
        <v>9</v>
      </c>
      <c r="E1162" s="91" t="s">
        <v>23</v>
      </c>
      <c r="F1162" s="91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123" t="s">
        <v>9</v>
      </c>
      <c r="E1166" s="124" t="s">
        <v>23</v>
      </c>
      <c r="F1166" s="124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9</v>
      </c>
      <c r="E1180" s="91" t="s">
        <v>23</v>
      </c>
      <c r="F1180" s="91" t="s">
        <v>33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0" t="s">
        <v>9</v>
      </c>
      <c r="D1182" s="90" t="s">
        <v>53</v>
      </c>
      <c r="E1182" s="96" t="s">
        <v>54</v>
      </c>
      <c r="F1182" s="91" t="s">
        <v>55</v>
      </c>
    </row>
    <row r="1183" spans="1:6" x14ac:dyDescent="0.25">
      <c r="A1183" s="95">
        <v>44053</v>
      </c>
      <c r="B1183" s="89">
        <f t="shared" si="18"/>
        <v>1182</v>
      </c>
      <c r="C1183" s="98" t="s">
        <v>9</v>
      </c>
      <c r="D1183" s="98" t="s">
        <v>195</v>
      </c>
      <c r="E1183" s="91" t="s">
        <v>196</v>
      </c>
      <c r="F1183" s="91" t="s">
        <v>197</v>
      </c>
    </row>
    <row r="1184" spans="1:6" x14ac:dyDescent="0.25">
      <c r="A1184" s="95">
        <v>44054</v>
      </c>
      <c r="B1184" s="89">
        <f t="shared" si="18"/>
        <v>1183</v>
      </c>
      <c r="C1184" s="90" t="s">
        <v>42</v>
      </c>
      <c r="D1184" s="90" t="s">
        <v>42</v>
      </c>
      <c r="E1184" s="91" t="s">
        <v>43</v>
      </c>
      <c r="F1184" s="91" t="s">
        <v>44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ref="B1186:B1249" si="19">B1185+1</f>
        <v>1185</v>
      </c>
      <c r="C1186" s="90" t="s">
        <v>14</v>
      </c>
      <c r="D1186" s="90" t="s">
        <v>14</v>
      </c>
      <c r="E1186" s="91" t="s">
        <v>27</v>
      </c>
      <c r="F1186" s="91" t="s">
        <v>37</v>
      </c>
    </row>
    <row r="1187" spans="1:6" x14ac:dyDescent="0.25">
      <c r="A1187" s="95">
        <v>44054</v>
      </c>
      <c r="B1187" s="89">
        <f t="shared" si="19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9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9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9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9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9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9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9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9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9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9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9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9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9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9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9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9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9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9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9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9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9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9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9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9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9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9"/>
        <v>1212</v>
      </c>
      <c r="C1213" s="90" t="s">
        <v>9</v>
      </c>
      <c r="D1213" s="90" t="s">
        <v>9</v>
      </c>
      <c r="E1213" s="91" t="s">
        <v>23</v>
      </c>
      <c r="F1213" s="91" t="s">
        <v>33</v>
      </c>
    </row>
    <row r="1214" spans="1:6" x14ac:dyDescent="0.25">
      <c r="A1214" s="95">
        <v>44054</v>
      </c>
      <c r="B1214" s="89">
        <f t="shared" si="19"/>
        <v>1213</v>
      </c>
      <c r="C1214" s="123" t="s">
        <v>9</v>
      </c>
      <c r="D1214" s="123" t="s">
        <v>9</v>
      </c>
      <c r="E1214" s="124" t="s">
        <v>23</v>
      </c>
      <c r="F1214" s="124" t="s">
        <v>33</v>
      </c>
    </row>
    <row r="1215" spans="1:6" x14ac:dyDescent="0.25">
      <c r="A1215" s="95">
        <v>44054</v>
      </c>
      <c r="B1215" s="89">
        <f t="shared" si="19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9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9"/>
        <v>1216</v>
      </c>
      <c r="C1217" s="90" t="s">
        <v>9</v>
      </c>
      <c r="D1217" s="90" t="s">
        <v>9</v>
      </c>
      <c r="E1217" s="91" t="s">
        <v>23</v>
      </c>
      <c r="F1217" s="91" t="s">
        <v>33</v>
      </c>
    </row>
    <row r="1218" spans="1:6" x14ac:dyDescent="0.25">
      <c r="A1218" s="95">
        <v>44054</v>
      </c>
      <c r="B1218" s="89">
        <f t="shared" si="19"/>
        <v>1217</v>
      </c>
      <c r="C1218" s="98" t="s">
        <v>9</v>
      </c>
      <c r="D1218" s="98" t="s">
        <v>195</v>
      </c>
      <c r="E1218" s="91" t="s">
        <v>196</v>
      </c>
      <c r="F1218" s="91" t="s">
        <v>197</v>
      </c>
    </row>
    <row r="1219" spans="1:6" x14ac:dyDescent="0.25">
      <c r="A1219" s="95">
        <v>44055</v>
      </c>
      <c r="B1219" s="89">
        <f t="shared" si="19"/>
        <v>1218</v>
      </c>
      <c r="C1219" s="90" t="s">
        <v>42</v>
      </c>
      <c r="D1219" s="90" t="s">
        <v>42</v>
      </c>
      <c r="E1219" s="91" t="s">
        <v>43</v>
      </c>
      <c r="F1219" s="91" t="s">
        <v>44</v>
      </c>
    </row>
    <row r="1220" spans="1:6" x14ac:dyDescent="0.25">
      <c r="A1220" s="95">
        <v>44055</v>
      </c>
      <c r="B1220" s="89">
        <f t="shared" si="19"/>
        <v>1219</v>
      </c>
      <c r="C1220" s="90" t="s">
        <v>8</v>
      </c>
      <c r="D1220" s="98" t="s">
        <v>214</v>
      </c>
      <c r="E1220" s="91" t="s">
        <v>225</v>
      </c>
      <c r="F1220" s="91" t="s">
        <v>226</v>
      </c>
    </row>
    <row r="1221" spans="1:6" x14ac:dyDescent="0.25">
      <c r="A1221" s="95">
        <v>44055</v>
      </c>
      <c r="B1221" s="89">
        <f t="shared" si="19"/>
        <v>1220</v>
      </c>
      <c r="C1221" s="90" t="s">
        <v>8</v>
      </c>
      <c r="D1221" s="90" t="s">
        <v>8</v>
      </c>
      <c r="E1221" s="91" t="s">
        <v>22</v>
      </c>
      <c r="F1221" s="91" t="s">
        <v>32</v>
      </c>
    </row>
    <row r="1222" spans="1:6" x14ac:dyDescent="0.25">
      <c r="A1222" s="95">
        <v>44055</v>
      </c>
      <c r="B1222" s="89">
        <f t="shared" si="19"/>
        <v>1221</v>
      </c>
      <c r="C1222" s="123" t="s">
        <v>10</v>
      </c>
      <c r="D1222" s="123" t="s">
        <v>10</v>
      </c>
      <c r="E1222" s="124" t="s">
        <v>24</v>
      </c>
      <c r="F1222" s="124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10</v>
      </c>
      <c r="D1226" s="90" t="s">
        <v>10</v>
      </c>
      <c r="E1226" s="91" t="s">
        <v>24</v>
      </c>
      <c r="F1226" s="91" t="s">
        <v>34</v>
      </c>
    </row>
    <row r="1227" spans="1:6" x14ac:dyDescent="0.25">
      <c r="A1227" s="95">
        <v>44055</v>
      </c>
      <c r="B1227" s="89">
        <f t="shared" si="19"/>
        <v>1226</v>
      </c>
      <c r="C1227" s="90" t="s">
        <v>10</v>
      </c>
      <c r="D1227" s="90" t="s">
        <v>10</v>
      </c>
      <c r="E1227" s="91" t="s">
        <v>24</v>
      </c>
      <c r="F1227" s="91" t="s">
        <v>34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90</v>
      </c>
      <c r="E1228" s="91" t="s">
        <v>91</v>
      </c>
      <c r="F1228" s="91" t="s">
        <v>92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90</v>
      </c>
      <c r="E1229" s="91" t="s">
        <v>91</v>
      </c>
      <c r="F1229" s="91" t="s">
        <v>92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90</v>
      </c>
      <c r="E1230" s="91" t="s">
        <v>91</v>
      </c>
      <c r="F1230" s="91" t="s">
        <v>92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90</v>
      </c>
      <c r="E1231" s="91" t="s">
        <v>91</v>
      </c>
      <c r="F1231" s="91" t="s">
        <v>92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90</v>
      </c>
      <c r="E1232" s="91" t="s">
        <v>91</v>
      </c>
      <c r="F1232" s="91" t="s">
        <v>92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90" t="s">
        <v>90</v>
      </c>
      <c r="E1233" s="91" t="s">
        <v>91</v>
      </c>
      <c r="F1233" s="91" t="s">
        <v>92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123" t="s">
        <v>9</v>
      </c>
      <c r="E1235" s="124" t="s">
        <v>23</v>
      </c>
      <c r="F1235" s="124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ref="B1250:B1313" si="20">B1249+1</f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20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20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20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20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20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20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20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20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20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20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20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20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20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20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20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20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20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20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20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20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20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20"/>
        <v>1271</v>
      </c>
      <c r="C1272" s="90" t="s">
        <v>9</v>
      </c>
      <c r="D1272" s="90" t="s">
        <v>9</v>
      </c>
      <c r="E1272" s="91" t="s">
        <v>23</v>
      </c>
      <c r="F1272" s="91" t="s">
        <v>33</v>
      </c>
    </row>
    <row r="1273" spans="1:6" x14ac:dyDescent="0.25">
      <c r="A1273" s="95">
        <v>44055</v>
      </c>
      <c r="B1273" s="89">
        <f t="shared" si="20"/>
        <v>1272</v>
      </c>
      <c r="C1273" s="90" t="s">
        <v>9</v>
      </c>
      <c r="D1273" s="90" t="s">
        <v>9</v>
      </c>
      <c r="E1273" s="91" t="s">
        <v>23</v>
      </c>
      <c r="F1273" s="91" t="s">
        <v>33</v>
      </c>
    </row>
    <row r="1274" spans="1:6" x14ac:dyDescent="0.25">
      <c r="A1274" s="95">
        <v>44055</v>
      </c>
      <c r="B1274" s="89">
        <f t="shared" si="20"/>
        <v>1273</v>
      </c>
      <c r="C1274" s="90" t="s">
        <v>9</v>
      </c>
      <c r="D1274" s="90" t="s">
        <v>53</v>
      </c>
      <c r="E1274" s="96" t="s">
        <v>54</v>
      </c>
      <c r="F1274" s="91" t="s">
        <v>55</v>
      </c>
    </row>
    <row r="1275" spans="1:6" x14ac:dyDescent="0.25">
      <c r="A1275" s="95">
        <v>44055</v>
      </c>
      <c r="B1275" s="89">
        <f t="shared" si="20"/>
        <v>1274</v>
      </c>
      <c r="C1275" s="98" t="s">
        <v>9</v>
      </c>
      <c r="D1275" s="98" t="s">
        <v>195</v>
      </c>
      <c r="E1275" s="91" t="s">
        <v>196</v>
      </c>
      <c r="F1275" s="91" t="s">
        <v>197</v>
      </c>
    </row>
    <row r="1276" spans="1:6" x14ac:dyDescent="0.25">
      <c r="A1276" s="95">
        <v>44055</v>
      </c>
      <c r="B1276" s="89">
        <f t="shared" si="20"/>
        <v>1275</v>
      </c>
      <c r="C1276" s="90" t="s">
        <v>75</v>
      </c>
      <c r="D1276" s="90" t="s">
        <v>75</v>
      </c>
      <c r="E1276" s="91" t="s">
        <v>127</v>
      </c>
      <c r="F1276" s="91" t="s">
        <v>128</v>
      </c>
    </row>
    <row r="1277" spans="1:6" x14ac:dyDescent="0.25">
      <c r="A1277" s="95">
        <v>44055</v>
      </c>
      <c r="B1277" s="89">
        <f t="shared" si="20"/>
        <v>1276</v>
      </c>
      <c r="C1277" s="90" t="s">
        <v>75</v>
      </c>
      <c r="D1277" s="90" t="s">
        <v>75</v>
      </c>
      <c r="E1277" s="91" t="s">
        <v>127</v>
      </c>
      <c r="F1277" s="91" t="s">
        <v>128</v>
      </c>
    </row>
    <row r="1278" spans="1:6" x14ac:dyDescent="0.25">
      <c r="A1278" s="95">
        <v>44055</v>
      </c>
      <c r="B1278" s="89">
        <f t="shared" si="20"/>
        <v>1277</v>
      </c>
      <c r="C1278" s="90" t="s">
        <v>75</v>
      </c>
      <c r="D1278" s="90" t="s">
        <v>75</v>
      </c>
      <c r="E1278" s="91" t="s">
        <v>127</v>
      </c>
      <c r="F1278" s="91" t="s">
        <v>128</v>
      </c>
    </row>
    <row r="1279" spans="1:6" x14ac:dyDescent="0.25">
      <c r="A1279" s="95">
        <v>44055</v>
      </c>
      <c r="B1279" s="89">
        <f t="shared" si="20"/>
        <v>1278</v>
      </c>
      <c r="C1279" s="123" t="s">
        <v>75</v>
      </c>
      <c r="D1279" s="123" t="s">
        <v>75</v>
      </c>
      <c r="E1279" s="124" t="s">
        <v>127</v>
      </c>
      <c r="F1279" s="124" t="s">
        <v>128</v>
      </c>
    </row>
    <row r="1280" spans="1:6" x14ac:dyDescent="0.25">
      <c r="A1280" s="95">
        <v>44056</v>
      </c>
      <c r="B1280" s="89">
        <f t="shared" si="20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20"/>
        <v>1280</v>
      </c>
      <c r="C1281" s="90" t="s">
        <v>18</v>
      </c>
      <c r="D1281" s="90" t="s">
        <v>18</v>
      </c>
      <c r="E1281" s="91" t="s">
        <v>29</v>
      </c>
      <c r="F1281" s="91" t="s">
        <v>39</v>
      </c>
    </row>
    <row r="1282" spans="1:6" x14ac:dyDescent="0.25">
      <c r="A1282" s="95">
        <v>44056</v>
      </c>
      <c r="B1282" s="89">
        <f t="shared" si="20"/>
        <v>1281</v>
      </c>
      <c r="C1282" s="90" t="s">
        <v>18</v>
      </c>
      <c r="D1282" s="90" t="s">
        <v>18</v>
      </c>
      <c r="E1282" s="91" t="s">
        <v>29</v>
      </c>
      <c r="F1282" s="91" t="s">
        <v>39</v>
      </c>
    </row>
    <row r="1283" spans="1:6" x14ac:dyDescent="0.25">
      <c r="A1283" s="95">
        <v>44056</v>
      </c>
      <c r="B1283" s="89">
        <f t="shared" si="20"/>
        <v>1282</v>
      </c>
      <c r="C1283" s="90" t="s">
        <v>42</v>
      </c>
      <c r="D1283" s="90" t="s">
        <v>42</v>
      </c>
      <c r="E1283" s="91" t="s">
        <v>43</v>
      </c>
      <c r="F1283" s="91" t="s">
        <v>44</v>
      </c>
    </row>
    <row r="1284" spans="1:6" x14ac:dyDescent="0.25">
      <c r="A1284" s="95">
        <v>44056</v>
      </c>
      <c r="B1284" s="89">
        <f t="shared" si="20"/>
        <v>1283</v>
      </c>
      <c r="C1284" s="90" t="s">
        <v>42</v>
      </c>
      <c r="D1284" s="90" t="s">
        <v>42</v>
      </c>
      <c r="E1284" s="91" t="s">
        <v>43</v>
      </c>
      <c r="F1284" s="91" t="s">
        <v>44</v>
      </c>
    </row>
    <row r="1285" spans="1:6" x14ac:dyDescent="0.25">
      <c r="A1285" s="95">
        <v>44056</v>
      </c>
      <c r="B1285" s="89">
        <f t="shared" si="20"/>
        <v>1284</v>
      </c>
      <c r="C1285" s="90" t="s">
        <v>46</v>
      </c>
      <c r="D1285" s="90" t="s">
        <v>45</v>
      </c>
      <c r="E1285" s="96" t="s">
        <v>47</v>
      </c>
      <c r="F1285" s="96" t="s">
        <v>48</v>
      </c>
    </row>
    <row r="1286" spans="1:6" x14ac:dyDescent="0.25">
      <c r="A1286" s="95">
        <v>44056</v>
      </c>
      <c r="B1286" s="89">
        <f t="shared" si="20"/>
        <v>1285</v>
      </c>
      <c r="C1286" s="90" t="s">
        <v>46</v>
      </c>
      <c r="D1286" s="90" t="s">
        <v>45</v>
      </c>
      <c r="E1286" s="96" t="s">
        <v>47</v>
      </c>
      <c r="F1286" s="96" t="s">
        <v>48</v>
      </c>
    </row>
    <row r="1287" spans="1:6" x14ac:dyDescent="0.25">
      <c r="A1287" s="95">
        <v>44056</v>
      </c>
      <c r="B1287" s="89">
        <f t="shared" si="20"/>
        <v>1286</v>
      </c>
      <c r="C1287" s="90" t="s">
        <v>10</v>
      </c>
      <c r="D1287" s="90" t="s">
        <v>10</v>
      </c>
      <c r="E1287" s="91" t="s">
        <v>24</v>
      </c>
      <c r="F1287" s="91" t="s">
        <v>34</v>
      </c>
    </row>
    <row r="1288" spans="1:6" x14ac:dyDescent="0.25">
      <c r="A1288" s="95">
        <v>44056</v>
      </c>
      <c r="B1288" s="89">
        <f t="shared" si="20"/>
        <v>1287</v>
      </c>
      <c r="C1288" s="98" t="s">
        <v>14</v>
      </c>
      <c r="D1288" s="98" t="s">
        <v>215</v>
      </c>
      <c r="E1288" s="91" t="s">
        <v>227</v>
      </c>
      <c r="F1288" s="91" t="s">
        <v>228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90</v>
      </c>
      <c r="E1289" s="91" t="s">
        <v>91</v>
      </c>
      <c r="F1289" s="91" t="s">
        <v>92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90</v>
      </c>
      <c r="E1290" s="91" t="s">
        <v>91</v>
      </c>
      <c r="F1290" s="91" t="s">
        <v>92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ref="B1314:B1325" si="21">B1313+1</f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1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1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1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1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1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1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1"/>
        <v>1320</v>
      </c>
      <c r="C1321" s="90" t="s">
        <v>9</v>
      </c>
      <c r="D1321" s="90" t="s">
        <v>9</v>
      </c>
      <c r="E1321" s="91" t="s">
        <v>23</v>
      </c>
      <c r="F1321" s="91" t="s">
        <v>33</v>
      </c>
    </row>
    <row r="1322" spans="1:6" x14ac:dyDescent="0.25">
      <c r="A1322" s="95">
        <v>44056</v>
      </c>
      <c r="B1322" s="89">
        <f t="shared" si="21"/>
        <v>1321</v>
      </c>
      <c r="C1322" s="90" t="s">
        <v>9</v>
      </c>
      <c r="D1322" s="90" t="s">
        <v>9</v>
      </c>
      <c r="E1322" s="91" t="s">
        <v>23</v>
      </c>
      <c r="F1322" s="91" t="s">
        <v>33</v>
      </c>
    </row>
    <row r="1323" spans="1:6" x14ac:dyDescent="0.25">
      <c r="A1323" s="95">
        <v>44056</v>
      </c>
      <c r="B1323" s="89">
        <f t="shared" si="21"/>
        <v>1322</v>
      </c>
      <c r="C1323" s="90" t="s">
        <v>9</v>
      </c>
      <c r="D1323" s="90" t="s">
        <v>53</v>
      </c>
      <c r="E1323" s="96" t="s">
        <v>54</v>
      </c>
      <c r="F1323" s="91" t="s">
        <v>55</v>
      </c>
    </row>
    <row r="1324" spans="1:6" x14ac:dyDescent="0.25">
      <c r="A1324" s="95">
        <v>44056</v>
      </c>
      <c r="B1324" s="89">
        <f t="shared" si="21"/>
        <v>1323</v>
      </c>
      <c r="C1324" s="90" t="s">
        <v>9</v>
      </c>
      <c r="D1324" s="90" t="s">
        <v>53</v>
      </c>
      <c r="E1324" s="96" t="s">
        <v>54</v>
      </c>
      <c r="F1324" s="91" t="s">
        <v>55</v>
      </c>
    </row>
    <row r="1325" spans="1:6" x14ac:dyDescent="0.25">
      <c r="A1325" s="95">
        <v>44056</v>
      </c>
      <c r="B1325" s="89">
        <f t="shared" si="21"/>
        <v>1324</v>
      </c>
      <c r="C1325" s="90" t="s">
        <v>12</v>
      </c>
      <c r="D1325" s="90" t="s">
        <v>12</v>
      </c>
      <c r="E1325" s="91" t="s">
        <v>25</v>
      </c>
      <c r="F1325" s="91" t="s">
        <v>35</v>
      </c>
    </row>
    <row r="1331" spans="5:5" x14ac:dyDescent="0.25">
      <c r="E1331" s="1" t="s">
        <v>229</v>
      </c>
    </row>
  </sheetData>
  <autoFilter ref="A1:F1325" xr:uid="{00000000-0009-0000-0000-000000000000}">
    <sortState xmlns:xlrd2="http://schemas.microsoft.com/office/spreadsheetml/2017/richdata2" ref="A2:J839">
      <sortCondition ref="A2:A839"/>
      <sortCondition ref="C2:C839"/>
      <sortCondition ref="D2:D839"/>
    </sortState>
  </autoFilter>
  <sortState xmlns:xlrd2="http://schemas.microsoft.com/office/spreadsheetml/2017/richdata2" ref="A2:F1327">
    <sortCondition ref="A2:A1327"/>
    <sortCondition ref="C2:C1327"/>
    <sortCondition ref="D2:D1327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2" sqref="F2:F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3.85546875" style="2" bestFit="1" customWidth="1"/>
    <col min="5" max="5" width="8.7109375" style="2" customWidth="1"/>
    <col min="6" max="6" width="11.42578125" style="2"/>
  </cols>
  <sheetData>
    <row r="1" spans="1:7" x14ac:dyDescent="0.25">
      <c r="A1" t="s">
        <v>2</v>
      </c>
      <c r="B1" s="2" t="s">
        <v>0</v>
      </c>
      <c r="C1" s="2" t="s">
        <v>189</v>
      </c>
      <c r="D1" s="2" t="s">
        <v>180</v>
      </c>
      <c r="E1" s="2" t="s">
        <v>70</v>
      </c>
      <c r="F1" s="2" t="s">
        <v>151</v>
      </c>
      <c r="G1" s="2" t="s">
        <v>190</v>
      </c>
    </row>
    <row r="2" spans="1:7" x14ac:dyDescent="0.25">
      <c r="A2" t="s">
        <v>18</v>
      </c>
      <c r="C2" s="2">
        <v>48</v>
      </c>
      <c r="D2" s="2">
        <v>259</v>
      </c>
      <c r="E2" s="2">
        <v>45</v>
      </c>
      <c r="G2" s="99">
        <f t="shared" ref="G2:G18" si="0">C2/D2</f>
        <v>0.18532818532818532</v>
      </c>
    </row>
    <row r="3" spans="1:7" x14ac:dyDescent="0.25">
      <c r="A3" t="s">
        <v>42</v>
      </c>
      <c r="C3" s="2">
        <v>11</v>
      </c>
      <c r="D3" s="2">
        <v>465</v>
      </c>
      <c r="E3" s="2">
        <v>4</v>
      </c>
      <c r="F3" s="2">
        <v>1</v>
      </c>
      <c r="G3" s="99">
        <f t="shared" si="0"/>
        <v>2.3655913978494623E-2</v>
      </c>
    </row>
    <row r="4" spans="1:7" x14ac:dyDescent="0.25">
      <c r="A4" t="s">
        <v>15</v>
      </c>
      <c r="C4" s="2">
        <v>57</v>
      </c>
      <c r="D4" s="2">
        <v>178</v>
      </c>
      <c r="E4" s="2">
        <v>31</v>
      </c>
      <c r="F4" s="2">
        <v>1</v>
      </c>
      <c r="G4" s="99">
        <f t="shared" si="0"/>
        <v>0.3202247191011236</v>
      </c>
    </row>
    <row r="5" spans="1:7" x14ac:dyDescent="0.25">
      <c r="A5" t="s">
        <v>46</v>
      </c>
      <c r="C5" s="2">
        <v>117</v>
      </c>
      <c r="D5" s="2">
        <v>264</v>
      </c>
      <c r="E5" s="2">
        <v>83</v>
      </c>
      <c r="F5" s="2">
        <v>2</v>
      </c>
      <c r="G5" s="99">
        <f t="shared" si="0"/>
        <v>0.44318181818181818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3</v>
      </c>
      <c r="D8" s="2">
        <v>85</v>
      </c>
      <c r="E8" s="2">
        <v>2</v>
      </c>
      <c r="G8" s="99">
        <f t="shared" si="0"/>
        <v>3.5294117647058823E-2</v>
      </c>
    </row>
    <row r="9" spans="1:7" x14ac:dyDescent="0.25">
      <c r="A9" t="s">
        <v>10</v>
      </c>
      <c r="C9" s="2">
        <v>182</v>
      </c>
      <c r="D9" s="2">
        <v>427</v>
      </c>
      <c r="E9" s="2">
        <v>128</v>
      </c>
      <c r="G9" s="99">
        <f t="shared" si="0"/>
        <v>0.42622950819672129</v>
      </c>
    </row>
    <row r="10" spans="1:7" x14ac:dyDescent="0.25">
      <c r="A10" t="s">
        <v>19</v>
      </c>
      <c r="C10" s="2">
        <v>45</v>
      </c>
      <c r="D10" s="2">
        <v>121</v>
      </c>
      <c r="E10" s="2">
        <v>44</v>
      </c>
      <c r="G10" s="99">
        <f t="shared" si="0"/>
        <v>0.37190082644628097</v>
      </c>
    </row>
    <row r="11" spans="1:7" x14ac:dyDescent="0.25">
      <c r="A11" t="s">
        <v>13</v>
      </c>
      <c r="C11" s="2">
        <v>3</v>
      </c>
      <c r="D11" s="2">
        <v>49</v>
      </c>
      <c r="E11" s="2">
        <v>2</v>
      </c>
      <c r="G11" s="99">
        <f t="shared" si="0"/>
        <v>6.1224489795918366E-2</v>
      </c>
    </row>
    <row r="12" spans="1:7" x14ac:dyDescent="0.25">
      <c r="A12" t="s">
        <v>14</v>
      </c>
      <c r="C12" s="2">
        <v>6</v>
      </c>
      <c r="D12" s="2">
        <v>45</v>
      </c>
      <c r="E12" s="2">
        <v>2</v>
      </c>
      <c r="G12" s="99">
        <f t="shared" si="0"/>
        <v>0.13333333333333333</v>
      </c>
    </row>
    <row r="13" spans="1:7" x14ac:dyDescent="0.25">
      <c r="A13" t="s">
        <v>9</v>
      </c>
      <c r="C13" s="2">
        <v>473</v>
      </c>
      <c r="D13" s="2">
        <v>1677</v>
      </c>
      <c r="E13" s="2">
        <v>274</v>
      </c>
      <c r="F13" s="2">
        <v>7</v>
      </c>
      <c r="G13" s="99">
        <f t="shared" si="0"/>
        <v>0.28205128205128205</v>
      </c>
    </row>
    <row r="14" spans="1:7" x14ac:dyDescent="0.25">
      <c r="A14" t="s">
        <v>73</v>
      </c>
      <c r="C14" s="2">
        <v>0</v>
      </c>
      <c r="D14" s="2">
        <v>13</v>
      </c>
      <c r="E14" s="2">
        <v>0</v>
      </c>
      <c r="G14" s="99">
        <f t="shared" si="0"/>
        <v>0</v>
      </c>
    </row>
    <row r="15" spans="1:7" x14ac:dyDescent="0.25">
      <c r="A15" t="s">
        <v>74</v>
      </c>
      <c r="C15" s="2">
        <v>0</v>
      </c>
      <c r="D15" s="2">
        <v>21</v>
      </c>
      <c r="E15" s="2">
        <v>0</v>
      </c>
      <c r="G15" s="99">
        <f t="shared" si="0"/>
        <v>0</v>
      </c>
    </row>
    <row r="16" spans="1:7" x14ac:dyDescent="0.25">
      <c r="A16" t="s">
        <v>49</v>
      </c>
      <c r="C16" s="2">
        <v>18</v>
      </c>
      <c r="D16" s="2">
        <v>211</v>
      </c>
      <c r="E16" s="2">
        <v>17</v>
      </c>
      <c r="G16" s="99">
        <f t="shared" si="0"/>
        <v>8.5308056872037921E-2</v>
      </c>
    </row>
    <row r="17" spans="1:7" x14ac:dyDescent="0.25">
      <c r="A17" t="s">
        <v>75</v>
      </c>
      <c r="C17" s="2">
        <v>2</v>
      </c>
      <c r="D17" s="2">
        <v>48</v>
      </c>
      <c r="E17" s="2">
        <v>2</v>
      </c>
      <c r="G17" s="99">
        <f t="shared" si="0"/>
        <v>4.1666666666666664E-2</v>
      </c>
    </row>
    <row r="18" spans="1:7" x14ac:dyDescent="0.25">
      <c r="A18" t="s">
        <v>12</v>
      </c>
      <c r="C18" s="2">
        <v>2</v>
      </c>
      <c r="D18" s="2">
        <v>73</v>
      </c>
      <c r="E18" s="2">
        <v>2</v>
      </c>
      <c r="F18" s="2">
        <v>1</v>
      </c>
      <c r="G18" s="99">
        <f t="shared" si="0"/>
        <v>2.7397260273972601E-2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A4" workbookViewId="0"/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152</v>
      </c>
      <c r="D4" s="2">
        <v>85</v>
      </c>
      <c r="E4" s="2" t="s">
        <v>17</v>
      </c>
    </row>
    <row r="5" spans="1:5" x14ac:dyDescent="0.25">
      <c r="A5" s="3">
        <v>44029</v>
      </c>
      <c r="B5" s="2" t="s">
        <v>9</v>
      </c>
      <c r="C5" s="2" t="s">
        <v>9</v>
      </c>
      <c r="D5" s="2">
        <v>90</v>
      </c>
      <c r="E5" s="2" t="s">
        <v>11</v>
      </c>
    </row>
    <row r="6" spans="1:5" x14ac:dyDescent="0.25">
      <c r="A6" s="3">
        <v>44039</v>
      </c>
      <c r="B6" s="2" t="s">
        <v>9</v>
      </c>
      <c r="C6" s="2" t="s">
        <v>144</v>
      </c>
      <c r="D6" s="2">
        <v>60</v>
      </c>
      <c r="E6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A10" workbookViewId="0">
      <selection activeCell="F20" sqref="F20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8.28515625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34" t="s">
        <v>2</v>
      </c>
      <c r="C2" s="41" t="s">
        <v>210</v>
      </c>
      <c r="D2" s="42" t="s">
        <v>76</v>
      </c>
      <c r="E2" s="42" t="s">
        <v>70</v>
      </c>
      <c r="F2" s="42" t="s">
        <v>157</v>
      </c>
      <c r="G2" s="42" t="s">
        <v>188</v>
      </c>
      <c r="H2" s="43" t="s">
        <v>180</v>
      </c>
      <c r="I2" s="97" t="s">
        <v>181</v>
      </c>
      <c r="J2" s="42" t="s">
        <v>77</v>
      </c>
      <c r="K2" s="42" t="s">
        <v>78</v>
      </c>
      <c r="L2" s="43" t="s">
        <v>141</v>
      </c>
      <c r="M2" s="44" t="s">
        <v>170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31">
        <v>77039</v>
      </c>
      <c r="H3" s="131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169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31">
        <v>191117</v>
      </c>
      <c r="H4" s="131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169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31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31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31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89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31">
        <v>16468</v>
      </c>
      <c r="H8" s="32">
        <v>12</v>
      </c>
      <c r="I8" s="33">
        <f t="shared" si="0"/>
        <v>0</v>
      </c>
      <c r="J8" s="40" t="s">
        <v>89</v>
      </c>
      <c r="K8" s="33" t="s">
        <v>89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31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31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32" t="s">
        <v>19</v>
      </c>
      <c r="C11" s="133"/>
      <c r="D11" s="133">
        <v>45</v>
      </c>
      <c r="E11" s="133">
        <v>44</v>
      </c>
      <c r="F11" s="133"/>
      <c r="G11" s="131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169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31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169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31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169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31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31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31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31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31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31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55"/>
  <sheetViews>
    <sheetView zoomScale="70" zoomScaleNormal="70" workbookViewId="0">
      <pane ySplit="1" topLeftCell="A152" activePane="bottomLeft" state="frozen"/>
      <selection pane="bottomLeft" activeCell="K155" sqref="K155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102</v>
      </c>
      <c r="D1" s="49" t="s">
        <v>18</v>
      </c>
      <c r="E1" s="50" t="s">
        <v>103</v>
      </c>
      <c r="F1" s="50"/>
      <c r="G1" s="72" t="s">
        <v>115</v>
      </c>
      <c r="H1" s="49" t="s">
        <v>42</v>
      </c>
      <c r="I1" s="50" t="s">
        <v>104</v>
      </c>
      <c r="J1" s="50"/>
      <c r="K1" s="72" t="s">
        <v>126</v>
      </c>
      <c r="L1" s="49" t="s">
        <v>15</v>
      </c>
      <c r="M1" s="50" t="s">
        <v>105</v>
      </c>
      <c r="N1" s="50"/>
      <c r="O1" s="72" t="s">
        <v>125</v>
      </c>
      <c r="P1" s="49" t="s">
        <v>71</v>
      </c>
      <c r="Q1" s="50" t="s">
        <v>139</v>
      </c>
      <c r="R1" s="50"/>
      <c r="S1" s="72" t="s">
        <v>140</v>
      </c>
      <c r="T1" s="49" t="s">
        <v>46</v>
      </c>
      <c r="U1" s="50" t="s">
        <v>106</v>
      </c>
      <c r="V1" s="50"/>
      <c r="W1" s="72" t="s">
        <v>124</v>
      </c>
      <c r="X1" s="49" t="s">
        <v>8</v>
      </c>
      <c r="Y1" s="50" t="s">
        <v>107</v>
      </c>
      <c r="Z1" s="50"/>
      <c r="AA1" s="72" t="s">
        <v>123</v>
      </c>
      <c r="AB1" s="49" t="s">
        <v>10</v>
      </c>
      <c r="AC1" s="50" t="s">
        <v>108</v>
      </c>
      <c r="AD1" s="50"/>
      <c r="AE1" s="72" t="s">
        <v>122</v>
      </c>
      <c r="AF1" s="49" t="s">
        <v>19</v>
      </c>
      <c r="AG1" s="50" t="s">
        <v>109</v>
      </c>
      <c r="AH1" s="50"/>
      <c r="AI1" s="72" t="s">
        <v>121</v>
      </c>
      <c r="AJ1" s="49" t="s">
        <v>13</v>
      </c>
      <c r="AK1" s="50" t="s">
        <v>110</v>
      </c>
      <c r="AL1" s="50"/>
      <c r="AM1" s="72" t="s">
        <v>120</v>
      </c>
      <c r="AN1" s="49" t="s">
        <v>14</v>
      </c>
      <c r="AO1" s="50" t="s">
        <v>111</v>
      </c>
      <c r="AP1" s="50"/>
      <c r="AQ1" s="51" t="s">
        <v>119</v>
      </c>
      <c r="AR1" s="49" t="s">
        <v>9</v>
      </c>
      <c r="AS1" s="50" t="s">
        <v>112</v>
      </c>
      <c r="AT1" s="50"/>
      <c r="AU1" s="51" t="s">
        <v>118</v>
      </c>
      <c r="AV1" s="60" t="s">
        <v>49</v>
      </c>
      <c r="AW1" s="61" t="s">
        <v>113</v>
      </c>
      <c r="AX1" s="61"/>
      <c r="AY1" s="62" t="s">
        <v>117</v>
      </c>
      <c r="AZ1" s="50" t="s">
        <v>75</v>
      </c>
      <c r="BA1" s="50" t="s">
        <v>129</v>
      </c>
      <c r="BB1" s="50"/>
      <c r="BC1" s="51" t="s">
        <v>130</v>
      </c>
      <c r="BD1" s="49" t="s">
        <v>12</v>
      </c>
      <c r="BE1" s="50" t="s">
        <v>114</v>
      </c>
      <c r="BF1" s="50"/>
      <c r="BG1" s="51" t="s">
        <v>116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5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</sheetData>
  <autoFilter ref="A1:H55" xr:uid="{00000000-0009-0000-0000-000004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X23"/>
  <sheetViews>
    <sheetView workbookViewId="0"/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14" width="5" customWidth="1"/>
    <col min="15" max="20" width="6" customWidth="1"/>
    <col min="21" max="28" width="6" bestFit="1" customWidth="1"/>
    <col min="29" max="37" width="6" customWidth="1"/>
    <col min="38" max="45" width="5.85546875" customWidth="1"/>
    <col min="46" max="49" width="6.85546875" bestFit="1" customWidth="1"/>
    <col min="50" max="50" width="12.5703125" bestFit="1" customWidth="1"/>
    <col min="51" max="57" width="5" bestFit="1" customWidth="1"/>
    <col min="58" max="80" width="6" bestFit="1" customWidth="1"/>
    <col min="81" max="88" width="5.85546875" bestFit="1" customWidth="1"/>
    <col min="89" max="92" width="6.85546875" bestFit="1" customWidth="1"/>
    <col min="93" max="93" width="12.5703125" bestFit="1" customWidth="1"/>
  </cols>
  <sheetData>
    <row r="3" spans="1:50" x14ac:dyDescent="0.25">
      <c r="A3" s="126" t="s">
        <v>207</v>
      </c>
      <c r="B3" s="126" t="s">
        <v>198</v>
      </c>
    </row>
    <row r="4" spans="1:50" x14ac:dyDescent="0.25">
      <c r="B4" t="s">
        <v>158</v>
      </c>
      <c r="C4" t="s">
        <v>159</v>
      </c>
      <c r="D4" t="s">
        <v>160</v>
      </c>
      <c r="E4" t="s">
        <v>161</v>
      </c>
      <c r="F4" t="s">
        <v>162</v>
      </c>
      <c r="AK4" t="s">
        <v>199</v>
      </c>
      <c r="AX4" t="s">
        <v>88</v>
      </c>
    </row>
    <row r="5" spans="1:50" x14ac:dyDescent="0.25">
      <c r="A5" s="126" t="s">
        <v>206</v>
      </c>
      <c r="F5" s="87" t="s">
        <v>237</v>
      </c>
      <c r="G5" s="87" t="s">
        <v>238</v>
      </c>
      <c r="H5" s="87" t="s">
        <v>239</v>
      </c>
      <c r="I5" s="87" t="s">
        <v>240</v>
      </c>
      <c r="J5" s="87" t="s">
        <v>241</v>
      </c>
      <c r="K5" s="87" t="s">
        <v>242</v>
      </c>
      <c r="L5" s="87" t="s">
        <v>243</v>
      </c>
      <c r="M5" s="87" t="s">
        <v>244</v>
      </c>
      <c r="N5" s="87" t="s">
        <v>245</v>
      </c>
      <c r="O5" s="87" t="s">
        <v>246</v>
      </c>
      <c r="P5" s="87" t="s">
        <v>247</v>
      </c>
      <c r="Q5" s="87" t="s">
        <v>248</v>
      </c>
      <c r="R5" s="87" t="s">
        <v>249</v>
      </c>
      <c r="S5" s="87" t="s">
        <v>250</v>
      </c>
      <c r="T5" s="87" t="s">
        <v>251</v>
      </c>
      <c r="U5" s="87" t="s">
        <v>252</v>
      </c>
      <c r="V5" s="87" t="s">
        <v>253</v>
      </c>
      <c r="W5" s="87" t="s">
        <v>254</v>
      </c>
      <c r="X5" s="87" t="s">
        <v>255</v>
      </c>
      <c r="Y5" s="87" t="s">
        <v>256</v>
      </c>
      <c r="Z5" s="87" t="s">
        <v>257</v>
      </c>
      <c r="AA5" s="87" t="s">
        <v>258</v>
      </c>
      <c r="AB5" s="87" t="s">
        <v>259</v>
      </c>
      <c r="AC5" s="87" t="s">
        <v>260</v>
      </c>
      <c r="AD5" s="87" t="s">
        <v>261</v>
      </c>
      <c r="AE5" s="87" t="s">
        <v>262</v>
      </c>
      <c r="AF5" s="87" t="s">
        <v>263</v>
      </c>
      <c r="AG5" s="87" t="s">
        <v>264</v>
      </c>
      <c r="AH5" s="87" t="s">
        <v>265</v>
      </c>
      <c r="AI5" s="87" t="s">
        <v>266</v>
      </c>
      <c r="AJ5" s="87" t="s">
        <v>267</v>
      </c>
      <c r="AK5" s="87" t="s">
        <v>200</v>
      </c>
      <c r="AL5" s="87" t="s">
        <v>201</v>
      </c>
      <c r="AM5" s="87" t="s">
        <v>202</v>
      </c>
      <c r="AN5" s="87" t="s">
        <v>203</v>
      </c>
      <c r="AO5" s="87" t="s">
        <v>204</v>
      </c>
      <c r="AP5" s="87" t="s">
        <v>205</v>
      </c>
      <c r="AQ5" s="87" t="s">
        <v>230</v>
      </c>
      <c r="AR5" s="87" t="s">
        <v>231</v>
      </c>
      <c r="AS5" s="87" t="s">
        <v>232</v>
      </c>
      <c r="AT5" s="87" t="s">
        <v>233</v>
      </c>
      <c r="AU5" s="87" t="s">
        <v>234</v>
      </c>
      <c r="AV5" s="87" t="s">
        <v>235</v>
      </c>
      <c r="AW5" s="87" t="s">
        <v>236</v>
      </c>
    </row>
    <row r="6" spans="1:50" s="142" customFormat="1" x14ac:dyDescent="0.25">
      <c r="A6" s="140" t="s">
        <v>18</v>
      </c>
      <c r="B6" s="141">
        <v>1</v>
      </c>
      <c r="C6" s="141">
        <v>1</v>
      </c>
      <c r="D6" s="141"/>
      <c r="E6" s="141">
        <v>31</v>
      </c>
      <c r="F6" s="141">
        <v>1</v>
      </c>
      <c r="G6" s="141">
        <v>5</v>
      </c>
      <c r="H6" s="141"/>
      <c r="I6" s="141"/>
      <c r="J6" s="141"/>
      <c r="K6" s="141"/>
      <c r="L6" s="141"/>
      <c r="M6" s="141"/>
      <c r="N6" s="141"/>
      <c r="O6" s="141">
        <v>1</v>
      </c>
      <c r="P6" s="141"/>
      <c r="Q6" s="141">
        <v>1</v>
      </c>
      <c r="R6" s="141">
        <v>1</v>
      </c>
      <c r="S6" s="141">
        <v>1</v>
      </c>
      <c r="T6" s="141"/>
      <c r="U6" s="141"/>
      <c r="V6" s="141"/>
      <c r="W6" s="141"/>
      <c r="X6" s="141"/>
      <c r="Y6" s="141"/>
      <c r="Z6" s="141"/>
      <c r="AA6" s="141"/>
      <c r="AB6" s="141"/>
      <c r="AC6" s="141">
        <v>1</v>
      </c>
      <c r="AD6" s="141"/>
      <c r="AE6" s="141">
        <v>1</v>
      </c>
      <c r="AF6" s="141"/>
      <c r="AG6" s="141"/>
      <c r="AH6" s="141"/>
      <c r="AI6" s="141"/>
      <c r="AJ6" s="141"/>
      <c r="AK6" s="141">
        <v>1</v>
      </c>
      <c r="AL6" s="141"/>
      <c r="AM6" s="141"/>
      <c r="AN6" s="141">
        <v>1</v>
      </c>
      <c r="AO6" s="141">
        <v>1</v>
      </c>
      <c r="AP6" s="141"/>
      <c r="AQ6" s="141"/>
      <c r="AR6" s="141"/>
      <c r="AS6" s="141"/>
      <c r="AT6" s="141"/>
      <c r="AU6" s="141"/>
      <c r="AV6" s="141"/>
      <c r="AW6" s="141">
        <v>3</v>
      </c>
      <c r="AX6" s="141">
        <v>51</v>
      </c>
    </row>
    <row r="7" spans="1:50" s="142" customFormat="1" ht="14.25" customHeight="1" x14ac:dyDescent="0.25">
      <c r="A7" s="140" t="s">
        <v>42</v>
      </c>
      <c r="B7" s="141"/>
      <c r="C7" s="141"/>
      <c r="D7" s="141">
        <v>2</v>
      </c>
      <c r="E7" s="141">
        <v>1</v>
      </c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>
        <v>1</v>
      </c>
      <c r="T7" s="141"/>
      <c r="U7" s="141"/>
      <c r="V7" s="141"/>
      <c r="W7" s="141"/>
      <c r="X7" s="141"/>
      <c r="Y7" s="141"/>
      <c r="Z7" s="141">
        <v>1</v>
      </c>
      <c r="AA7" s="141"/>
      <c r="AB7" s="141">
        <v>1</v>
      </c>
      <c r="AC7" s="141"/>
      <c r="AD7" s="141"/>
      <c r="AE7" s="141"/>
      <c r="AF7" s="141"/>
      <c r="AG7" s="141"/>
      <c r="AH7" s="141"/>
      <c r="AI7" s="141"/>
      <c r="AJ7" s="141"/>
      <c r="AK7" s="141">
        <v>1</v>
      </c>
      <c r="AL7" s="141"/>
      <c r="AM7" s="141"/>
      <c r="AN7" s="141"/>
      <c r="AO7" s="141">
        <v>1</v>
      </c>
      <c r="AP7" s="141">
        <v>3</v>
      </c>
      <c r="AQ7" s="141">
        <v>1</v>
      </c>
      <c r="AR7" s="141"/>
      <c r="AS7" s="141"/>
      <c r="AT7" s="141"/>
      <c r="AU7" s="141">
        <v>1</v>
      </c>
      <c r="AV7" s="141">
        <v>1</v>
      </c>
      <c r="AW7" s="141">
        <v>2</v>
      </c>
      <c r="AX7" s="141">
        <v>16</v>
      </c>
    </row>
    <row r="8" spans="1:50" s="142" customFormat="1" x14ac:dyDescent="0.25">
      <c r="A8" s="140" t="s">
        <v>15</v>
      </c>
      <c r="B8" s="141">
        <v>1</v>
      </c>
      <c r="C8" s="141">
        <v>1</v>
      </c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>
        <v>1</v>
      </c>
      <c r="O8" s="141">
        <v>2</v>
      </c>
      <c r="P8" s="141">
        <v>1</v>
      </c>
      <c r="Q8" s="141">
        <v>6</v>
      </c>
      <c r="R8" s="141">
        <v>7</v>
      </c>
      <c r="S8" s="141">
        <v>2</v>
      </c>
      <c r="T8" s="141">
        <v>1</v>
      </c>
      <c r="U8" s="141">
        <v>1</v>
      </c>
      <c r="V8" s="141"/>
      <c r="W8" s="141">
        <v>1</v>
      </c>
      <c r="X8" s="141">
        <v>2</v>
      </c>
      <c r="Y8" s="141"/>
      <c r="Z8" s="141">
        <v>3</v>
      </c>
      <c r="AA8" s="141">
        <v>1</v>
      </c>
      <c r="AB8" s="141">
        <v>4</v>
      </c>
      <c r="AC8" s="141">
        <v>2</v>
      </c>
      <c r="AD8" s="141">
        <v>4</v>
      </c>
      <c r="AE8" s="141">
        <v>3</v>
      </c>
      <c r="AF8" s="141"/>
      <c r="AG8" s="141">
        <v>1</v>
      </c>
      <c r="AH8" s="141">
        <v>2</v>
      </c>
      <c r="AI8" s="141">
        <v>3</v>
      </c>
      <c r="AJ8" s="141"/>
      <c r="AK8" s="141"/>
      <c r="AL8" s="141">
        <v>2</v>
      </c>
      <c r="AM8" s="141">
        <v>2</v>
      </c>
      <c r="AN8" s="141"/>
      <c r="AO8" s="141">
        <v>3</v>
      </c>
      <c r="AP8" s="141">
        <v>1</v>
      </c>
      <c r="AQ8" s="141">
        <v>2</v>
      </c>
      <c r="AR8" s="141">
        <v>1</v>
      </c>
      <c r="AS8" s="141">
        <v>2</v>
      </c>
      <c r="AT8" s="141"/>
      <c r="AU8" s="141"/>
      <c r="AV8" s="141"/>
      <c r="AW8" s="141"/>
      <c r="AX8" s="141">
        <v>62</v>
      </c>
    </row>
    <row r="9" spans="1:50" s="142" customFormat="1" x14ac:dyDescent="0.25">
      <c r="A9" s="140" t="s">
        <v>46</v>
      </c>
      <c r="B9" s="141"/>
      <c r="C9" s="141"/>
      <c r="D9" s="141">
        <v>1</v>
      </c>
      <c r="E9" s="141">
        <v>58</v>
      </c>
      <c r="F9" s="141"/>
      <c r="G9" s="141">
        <v>10</v>
      </c>
      <c r="H9" s="141">
        <v>1</v>
      </c>
      <c r="I9" s="141">
        <v>3</v>
      </c>
      <c r="J9" s="141">
        <v>2</v>
      </c>
      <c r="K9" s="141"/>
      <c r="L9" s="141">
        <v>1</v>
      </c>
      <c r="M9" s="141">
        <v>2</v>
      </c>
      <c r="N9" s="141">
        <v>2</v>
      </c>
      <c r="O9" s="141">
        <v>1</v>
      </c>
      <c r="P9" s="141">
        <v>2</v>
      </c>
      <c r="Q9" s="141">
        <v>10</v>
      </c>
      <c r="R9" s="141">
        <v>1</v>
      </c>
      <c r="S9" s="141"/>
      <c r="T9" s="141"/>
      <c r="U9" s="141">
        <v>4</v>
      </c>
      <c r="V9" s="141">
        <v>1</v>
      </c>
      <c r="W9" s="141"/>
      <c r="X9" s="141">
        <v>1</v>
      </c>
      <c r="Y9" s="141">
        <v>2</v>
      </c>
      <c r="Z9" s="141">
        <v>2</v>
      </c>
      <c r="AA9" s="141"/>
      <c r="AB9" s="141">
        <v>3</v>
      </c>
      <c r="AC9" s="141">
        <v>2</v>
      </c>
      <c r="AD9" s="141">
        <v>3</v>
      </c>
      <c r="AE9" s="141">
        <v>1</v>
      </c>
      <c r="AF9" s="141"/>
      <c r="AG9" s="141"/>
      <c r="AH9" s="141"/>
      <c r="AI9" s="141">
        <v>1</v>
      </c>
      <c r="AJ9" s="141"/>
      <c r="AK9" s="141">
        <v>2</v>
      </c>
      <c r="AL9" s="141"/>
      <c r="AM9" s="141"/>
      <c r="AN9" s="141"/>
      <c r="AO9" s="141">
        <v>1</v>
      </c>
      <c r="AP9" s="141"/>
      <c r="AQ9" s="141">
        <v>1</v>
      </c>
      <c r="AR9" s="141"/>
      <c r="AS9" s="141">
        <v>1</v>
      </c>
      <c r="AT9" s="141">
        <v>2</v>
      </c>
      <c r="AU9" s="141"/>
      <c r="AV9" s="141"/>
      <c r="AW9" s="141">
        <v>2</v>
      </c>
      <c r="AX9" s="141">
        <v>123</v>
      </c>
    </row>
    <row r="10" spans="1:50" x14ac:dyDescent="0.25">
      <c r="A10" s="127" t="s">
        <v>71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>
        <v>1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>
        <v>1</v>
      </c>
      <c r="AL10" s="128"/>
      <c r="AM10" s="128"/>
      <c r="AN10" s="128"/>
      <c r="AO10" s="128"/>
      <c r="AP10" s="128"/>
      <c r="AQ10" s="128"/>
      <c r="AR10" s="128">
        <v>1</v>
      </c>
      <c r="AS10" s="128"/>
      <c r="AT10" s="128"/>
      <c r="AU10" s="128"/>
      <c r="AV10" s="128"/>
      <c r="AW10" s="128"/>
      <c r="AX10" s="128">
        <v>3</v>
      </c>
    </row>
    <row r="11" spans="1:50" x14ac:dyDescent="0.25">
      <c r="A11" s="127" t="s">
        <v>8</v>
      </c>
      <c r="B11" s="128">
        <v>2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>
        <v>1</v>
      </c>
      <c r="AO11" s="128"/>
      <c r="AP11" s="128"/>
      <c r="AQ11" s="128"/>
      <c r="AR11" s="128"/>
      <c r="AS11" s="128">
        <v>2</v>
      </c>
      <c r="AT11" s="128"/>
      <c r="AU11" s="128"/>
      <c r="AV11" s="128">
        <v>2</v>
      </c>
      <c r="AW11" s="128"/>
      <c r="AX11" s="128">
        <v>7</v>
      </c>
    </row>
    <row r="12" spans="1:50" s="142" customFormat="1" x14ac:dyDescent="0.25">
      <c r="A12" s="140" t="s">
        <v>10</v>
      </c>
      <c r="B12" s="141">
        <v>2</v>
      </c>
      <c r="C12" s="141">
        <v>3</v>
      </c>
      <c r="D12" s="141">
        <v>4</v>
      </c>
      <c r="E12" s="141">
        <v>18</v>
      </c>
      <c r="F12" s="141"/>
      <c r="G12" s="141"/>
      <c r="H12" s="141"/>
      <c r="I12" s="141"/>
      <c r="J12" s="141"/>
      <c r="K12" s="141"/>
      <c r="L12" s="141">
        <v>1</v>
      </c>
      <c r="M12" s="141">
        <v>1</v>
      </c>
      <c r="N12" s="141">
        <v>11</v>
      </c>
      <c r="O12" s="141">
        <v>4</v>
      </c>
      <c r="P12" s="141">
        <v>6</v>
      </c>
      <c r="Q12" s="141">
        <v>12</v>
      </c>
      <c r="R12" s="141">
        <v>8</v>
      </c>
      <c r="S12" s="141">
        <v>5</v>
      </c>
      <c r="T12" s="141">
        <v>4</v>
      </c>
      <c r="U12" s="141">
        <v>4</v>
      </c>
      <c r="V12" s="141">
        <v>16</v>
      </c>
      <c r="W12" s="141">
        <v>8</v>
      </c>
      <c r="X12" s="141">
        <v>1</v>
      </c>
      <c r="Y12" s="141">
        <v>2</v>
      </c>
      <c r="Z12" s="141">
        <v>4</v>
      </c>
      <c r="AA12" s="141">
        <v>11</v>
      </c>
      <c r="AB12" s="141">
        <v>5</v>
      </c>
      <c r="AC12" s="141">
        <v>11</v>
      </c>
      <c r="AD12" s="141">
        <v>5</v>
      </c>
      <c r="AE12" s="141">
        <v>4</v>
      </c>
      <c r="AF12" s="141">
        <v>2</v>
      </c>
      <c r="AG12" s="141"/>
      <c r="AH12" s="141">
        <v>1</v>
      </c>
      <c r="AI12" s="141">
        <v>6</v>
      </c>
      <c r="AJ12" s="141">
        <v>2</v>
      </c>
      <c r="AK12" s="141">
        <v>1</v>
      </c>
      <c r="AL12" s="141">
        <v>5</v>
      </c>
      <c r="AM12" s="141">
        <v>3</v>
      </c>
      <c r="AN12" s="141">
        <v>2</v>
      </c>
      <c r="AO12" s="141">
        <v>2</v>
      </c>
      <c r="AP12" s="141">
        <v>8</v>
      </c>
      <c r="AQ12" s="141">
        <v>5</v>
      </c>
      <c r="AR12" s="141">
        <v>4</v>
      </c>
      <c r="AS12" s="141">
        <v>2</v>
      </c>
      <c r="AT12" s="141">
        <v>14</v>
      </c>
      <c r="AU12" s="141"/>
      <c r="AV12" s="141">
        <v>6</v>
      </c>
      <c r="AW12" s="141">
        <v>1</v>
      </c>
      <c r="AX12" s="141">
        <v>214</v>
      </c>
    </row>
    <row r="13" spans="1:50" x14ac:dyDescent="0.25">
      <c r="A13" s="127" t="s">
        <v>19</v>
      </c>
      <c r="B13" s="128"/>
      <c r="C13" s="128">
        <v>1</v>
      </c>
      <c r="D13" s="128"/>
      <c r="E13" s="128">
        <v>41</v>
      </c>
      <c r="F13" s="128"/>
      <c r="G13" s="128"/>
      <c r="H13" s="128"/>
      <c r="I13" s="128"/>
      <c r="J13" s="128"/>
      <c r="K13" s="128"/>
      <c r="L13" s="128"/>
      <c r="M13" s="128">
        <v>1</v>
      </c>
      <c r="N13" s="128"/>
      <c r="O13" s="128">
        <v>1</v>
      </c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>
        <v>1</v>
      </c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>
        <v>45</v>
      </c>
    </row>
    <row r="14" spans="1:50" x14ac:dyDescent="0.25">
      <c r="A14" s="127" t="s">
        <v>13</v>
      </c>
      <c r="B14" s="128">
        <v>1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>
        <v>1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>
        <v>1</v>
      </c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>
        <v>3</v>
      </c>
    </row>
    <row r="15" spans="1:50" x14ac:dyDescent="0.25">
      <c r="A15" s="127" t="s">
        <v>14</v>
      </c>
      <c r="B15" s="128">
        <v>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v>1</v>
      </c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>
        <v>1</v>
      </c>
      <c r="AN15" s="128"/>
      <c r="AO15" s="128"/>
      <c r="AP15" s="128">
        <v>3</v>
      </c>
      <c r="AQ15" s="128"/>
      <c r="AR15" s="128"/>
      <c r="AS15" s="128">
        <v>2</v>
      </c>
      <c r="AT15" s="128"/>
      <c r="AU15" s="128">
        <v>2</v>
      </c>
      <c r="AV15" s="128"/>
      <c r="AW15" s="128">
        <v>1</v>
      </c>
      <c r="AX15" s="128">
        <v>11</v>
      </c>
    </row>
    <row r="16" spans="1:50" s="142" customFormat="1" x14ac:dyDescent="0.25">
      <c r="A16" s="140" t="s">
        <v>9</v>
      </c>
      <c r="B16" s="141">
        <v>2</v>
      </c>
      <c r="C16" s="141">
        <v>4</v>
      </c>
      <c r="D16" s="141">
        <v>1</v>
      </c>
      <c r="E16" s="141">
        <v>99</v>
      </c>
      <c r="F16" s="141">
        <v>9</v>
      </c>
      <c r="G16" s="141">
        <v>2</v>
      </c>
      <c r="H16" s="141">
        <v>9</v>
      </c>
      <c r="I16" s="141">
        <v>2</v>
      </c>
      <c r="J16" s="141">
        <v>4</v>
      </c>
      <c r="K16" s="141">
        <v>5</v>
      </c>
      <c r="L16" s="141">
        <v>7</v>
      </c>
      <c r="M16" s="141">
        <v>6</v>
      </c>
      <c r="N16" s="141">
        <v>5</v>
      </c>
      <c r="O16" s="141">
        <v>12</v>
      </c>
      <c r="P16" s="141">
        <v>20</v>
      </c>
      <c r="Q16" s="141">
        <v>25</v>
      </c>
      <c r="R16" s="141">
        <v>22</v>
      </c>
      <c r="S16" s="141">
        <v>6</v>
      </c>
      <c r="T16" s="141">
        <v>5</v>
      </c>
      <c r="U16" s="141">
        <v>3</v>
      </c>
      <c r="V16" s="141">
        <v>7</v>
      </c>
      <c r="W16" s="141">
        <v>5</v>
      </c>
      <c r="X16" s="141">
        <v>9</v>
      </c>
      <c r="Y16" s="141">
        <v>14</v>
      </c>
      <c r="Z16" s="141"/>
      <c r="AA16" s="141">
        <v>12</v>
      </c>
      <c r="AB16" s="141">
        <v>5</v>
      </c>
      <c r="AC16" s="141">
        <v>5</v>
      </c>
      <c r="AD16" s="141">
        <v>4</v>
      </c>
      <c r="AE16" s="141">
        <v>11</v>
      </c>
      <c r="AF16" s="141">
        <v>1</v>
      </c>
      <c r="AG16" s="141">
        <v>6</v>
      </c>
      <c r="AH16" s="141">
        <v>9</v>
      </c>
      <c r="AI16" s="141">
        <v>12</v>
      </c>
      <c r="AJ16" s="141">
        <v>6</v>
      </c>
      <c r="AK16" s="141">
        <v>9</v>
      </c>
      <c r="AL16" s="141">
        <v>13</v>
      </c>
      <c r="AM16" s="141">
        <v>21</v>
      </c>
      <c r="AN16" s="141">
        <v>16</v>
      </c>
      <c r="AO16" s="141">
        <v>12</v>
      </c>
      <c r="AP16" s="141">
        <v>49</v>
      </c>
      <c r="AQ16" s="141">
        <v>54</v>
      </c>
      <c r="AR16" s="141">
        <v>30</v>
      </c>
      <c r="AS16" s="141">
        <v>36</v>
      </c>
      <c r="AT16" s="141">
        <v>51</v>
      </c>
      <c r="AU16" s="141">
        <v>32</v>
      </c>
      <c r="AV16" s="141">
        <v>5</v>
      </c>
      <c r="AW16" s="141">
        <v>36</v>
      </c>
      <c r="AX16" s="141">
        <v>718</v>
      </c>
    </row>
    <row r="17" spans="1:50" x14ac:dyDescent="0.25">
      <c r="A17" s="127" t="s">
        <v>73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>
        <v>1</v>
      </c>
      <c r="AT17" s="128"/>
      <c r="AU17" s="128"/>
      <c r="AV17" s="128"/>
      <c r="AW17" s="128"/>
      <c r="AX17" s="128">
        <v>1</v>
      </c>
    </row>
    <row r="18" spans="1:50" x14ac:dyDescent="0.25">
      <c r="A18" s="127" t="s">
        <v>49</v>
      </c>
      <c r="B18" s="128"/>
      <c r="C18" s="128"/>
      <c r="D18" s="128"/>
      <c r="E18" s="128">
        <v>5</v>
      </c>
      <c r="F18" s="128"/>
      <c r="G18" s="128"/>
      <c r="H18" s="128"/>
      <c r="I18" s="128"/>
      <c r="J18" s="128"/>
      <c r="K18" s="128"/>
      <c r="L18" s="128"/>
      <c r="M18" s="128"/>
      <c r="N18" s="128">
        <v>1</v>
      </c>
      <c r="O18" s="128"/>
      <c r="P18" s="128">
        <v>1</v>
      </c>
      <c r="Q18" s="128">
        <v>2</v>
      </c>
      <c r="R18" s="128">
        <v>3</v>
      </c>
      <c r="S18" s="128">
        <v>5</v>
      </c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>
        <v>1</v>
      </c>
      <c r="AK18" s="128"/>
      <c r="AL18" s="128"/>
      <c r="AM18" s="128"/>
      <c r="AN18" s="128"/>
      <c r="AO18" s="128"/>
      <c r="AP18" s="128"/>
      <c r="AQ18" s="128"/>
      <c r="AR18" s="128"/>
      <c r="AS18" s="128">
        <v>1</v>
      </c>
      <c r="AT18" s="128"/>
      <c r="AU18" s="128"/>
      <c r="AV18" s="128"/>
      <c r="AW18" s="128"/>
      <c r="AX18" s="128">
        <v>19</v>
      </c>
    </row>
    <row r="19" spans="1:50" s="139" customFormat="1" x14ac:dyDescent="0.25">
      <c r="A19" s="137" t="s">
        <v>75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>
        <v>1</v>
      </c>
      <c r="P19" s="138">
        <v>1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>
        <v>1</v>
      </c>
      <c r="AT19" s="138"/>
      <c r="AU19" s="138"/>
      <c r="AV19" s="138">
        <v>4</v>
      </c>
      <c r="AW19" s="138"/>
      <c r="AX19" s="138">
        <v>7</v>
      </c>
    </row>
    <row r="20" spans="1:50" x14ac:dyDescent="0.25">
      <c r="A20" s="127" t="s">
        <v>12</v>
      </c>
      <c r="B20" s="128">
        <v>1</v>
      </c>
      <c r="C20" s="128">
        <v>1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>
        <v>1</v>
      </c>
      <c r="AX20" s="128">
        <v>3</v>
      </c>
    </row>
    <row r="21" spans="1:50" x14ac:dyDescent="0.25">
      <c r="A21" s="127" t="s">
        <v>88</v>
      </c>
      <c r="B21" s="128">
        <v>11</v>
      </c>
      <c r="C21" s="128">
        <v>11</v>
      </c>
      <c r="D21" s="128">
        <v>8</v>
      </c>
      <c r="E21" s="128">
        <v>253</v>
      </c>
      <c r="F21" s="128">
        <v>10</v>
      </c>
      <c r="G21" s="128">
        <v>17</v>
      </c>
      <c r="H21" s="128">
        <v>10</v>
      </c>
      <c r="I21" s="128">
        <v>5</v>
      </c>
      <c r="J21" s="128">
        <v>6</v>
      </c>
      <c r="K21" s="128">
        <v>5</v>
      </c>
      <c r="L21" s="128">
        <v>9</v>
      </c>
      <c r="M21" s="128">
        <v>10</v>
      </c>
      <c r="N21" s="128">
        <v>20</v>
      </c>
      <c r="O21" s="128">
        <v>22</v>
      </c>
      <c r="P21" s="128">
        <v>31</v>
      </c>
      <c r="Q21" s="128">
        <v>58</v>
      </c>
      <c r="R21" s="128">
        <v>43</v>
      </c>
      <c r="S21" s="128">
        <v>20</v>
      </c>
      <c r="T21" s="128">
        <v>10</v>
      </c>
      <c r="U21" s="128">
        <v>12</v>
      </c>
      <c r="V21" s="128">
        <v>24</v>
      </c>
      <c r="W21" s="128">
        <v>14</v>
      </c>
      <c r="X21" s="128">
        <v>13</v>
      </c>
      <c r="Y21" s="128">
        <v>18</v>
      </c>
      <c r="Z21" s="128">
        <v>10</v>
      </c>
      <c r="AA21" s="128">
        <v>24</v>
      </c>
      <c r="AB21" s="128">
        <v>18</v>
      </c>
      <c r="AC21" s="128">
        <v>21</v>
      </c>
      <c r="AD21" s="128">
        <v>16</v>
      </c>
      <c r="AE21" s="128">
        <v>20</v>
      </c>
      <c r="AF21" s="128">
        <v>3</v>
      </c>
      <c r="AG21" s="128">
        <v>7</v>
      </c>
      <c r="AH21" s="128">
        <v>13</v>
      </c>
      <c r="AI21" s="128">
        <v>22</v>
      </c>
      <c r="AJ21" s="128">
        <v>9</v>
      </c>
      <c r="AK21" s="128">
        <v>15</v>
      </c>
      <c r="AL21" s="128">
        <v>21</v>
      </c>
      <c r="AM21" s="128">
        <v>27</v>
      </c>
      <c r="AN21" s="128">
        <v>20</v>
      </c>
      <c r="AO21" s="128">
        <v>20</v>
      </c>
      <c r="AP21" s="128">
        <v>64</v>
      </c>
      <c r="AQ21" s="128">
        <v>63</v>
      </c>
      <c r="AR21" s="128">
        <v>36</v>
      </c>
      <c r="AS21" s="128">
        <v>48</v>
      </c>
      <c r="AT21" s="128">
        <v>67</v>
      </c>
      <c r="AU21" s="128">
        <v>35</v>
      </c>
      <c r="AV21" s="128">
        <v>18</v>
      </c>
      <c r="AW21" s="128">
        <v>46</v>
      </c>
      <c r="AX21" s="128">
        <v>1283</v>
      </c>
    </row>
    <row r="22" spans="1:50" x14ac:dyDescent="0.25">
      <c r="H22" s="128">
        <v>1323</v>
      </c>
    </row>
    <row r="23" spans="1:50" x14ac:dyDescent="0.25">
      <c r="H23">
        <f>H22-GETPIVOTDATA("ncaso",$A$3)</f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48"/>
  <sheetViews>
    <sheetView workbookViewId="0"/>
  </sheetViews>
  <sheetFormatPr baseColWidth="10" defaultRowHeight="15" x14ac:dyDescent="0.25"/>
  <cols>
    <col min="1" max="1" width="28.5703125" bestFit="1" customWidth="1"/>
    <col min="3" max="3" width="18.42578125" customWidth="1"/>
    <col min="4" max="4" width="19.42578125" bestFit="1" customWidth="1"/>
    <col min="5" max="5" width="9.140625" style="2" customWidth="1"/>
    <col min="6" max="6" width="9" style="2" customWidth="1"/>
    <col min="7" max="7" width="6.5703125" style="2" customWidth="1"/>
    <col min="8" max="8" width="5.7109375" style="2" customWidth="1"/>
    <col min="9" max="9" width="5.140625" style="2" customWidth="1"/>
    <col min="10" max="10" width="6" style="2" customWidth="1"/>
    <col min="11" max="88" width="9.140625" customWidth="1"/>
  </cols>
  <sheetData>
    <row r="3" spans="1:10" x14ac:dyDescent="0.25">
      <c r="A3" s="126" t="s">
        <v>207</v>
      </c>
      <c r="E3" s="129" t="s">
        <v>208</v>
      </c>
      <c r="F3" s="129" t="s">
        <v>0</v>
      </c>
    </row>
    <row r="4" spans="1:10" x14ac:dyDescent="0.25">
      <c r="E4" s="2" t="s">
        <v>158</v>
      </c>
      <c r="F4" s="2" t="s">
        <v>159</v>
      </c>
      <c r="G4" s="2" t="s">
        <v>160</v>
      </c>
      <c r="H4" s="2" t="s">
        <v>161</v>
      </c>
      <c r="I4" s="2" t="s">
        <v>162</v>
      </c>
      <c r="J4" s="2" t="s">
        <v>199</v>
      </c>
    </row>
    <row r="5" spans="1:10" x14ac:dyDescent="0.25">
      <c r="A5" s="126" t="s">
        <v>2</v>
      </c>
      <c r="B5" s="126" t="s">
        <v>3</v>
      </c>
      <c r="C5" s="126" t="s">
        <v>6</v>
      </c>
      <c r="D5" s="126" t="s">
        <v>7</v>
      </c>
    </row>
    <row r="6" spans="1:10" x14ac:dyDescent="0.25">
      <c r="A6" t="s">
        <v>18</v>
      </c>
      <c r="B6" t="s">
        <v>18</v>
      </c>
      <c r="C6" t="s">
        <v>29</v>
      </c>
      <c r="D6" t="s">
        <v>39</v>
      </c>
      <c r="E6" s="130">
        <v>1</v>
      </c>
      <c r="F6" s="130"/>
      <c r="G6" s="130"/>
      <c r="H6" s="130">
        <v>23</v>
      </c>
      <c r="I6" s="130">
        <v>1</v>
      </c>
      <c r="J6" s="130">
        <v>3</v>
      </c>
    </row>
    <row r="7" spans="1:10" x14ac:dyDescent="0.25">
      <c r="A7" t="s">
        <v>18</v>
      </c>
      <c r="B7" t="s">
        <v>95</v>
      </c>
      <c r="C7" t="s">
        <v>93</v>
      </c>
      <c r="D7" t="s">
        <v>94</v>
      </c>
      <c r="E7" s="130"/>
      <c r="F7" s="130"/>
      <c r="G7" s="130"/>
      <c r="H7" s="130">
        <v>3</v>
      </c>
      <c r="I7" s="130">
        <v>7</v>
      </c>
      <c r="J7" s="130"/>
    </row>
    <row r="8" spans="1:10" x14ac:dyDescent="0.25">
      <c r="A8" t="s">
        <v>18</v>
      </c>
      <c r="B8" t="s">
        <v>20</v>
      </c>
      <c r="C8" t="s">
        <v>30</v>
      </c>
      <c r="D8" t="s">
        <v>40</v>
      </c>
      <c r="E8" s="130"/>
      <c r="F8" s="130">
        <v>1</v>
      </c>
      <c r="G8" s="130"/>
      <c r="H8" s="130">
        <v>5</v>
      </c>
      <c r="I8" s="130">
        <v>3</v>
      </c>
      <c r="J8" s="130"/>
    </row>
    <row r="9" spans="1:10" x14ac:dyDescent="0.25">
      <c r="A9" t="s">
        <v>18</v>
      </c>
      <c r="B9" t="s">
        <v>163</v>
      </c>
      <c r="C9" t="s">
        <v>165</v>
      </c>
      <c r="D9" t="s">
        <v>166</v>
      </c>
      <c r="E9" s="130"/>
      <c r="F9" s="130"/>
      <c r="G9" s="130"/>
      <c r="H9" s="130"/>
      <c r="I9" s="130">
        <v>1</v>
      </c>
      <c r="J9" s="130"/>
    </row>
    <row r="10" spans="1:10" x14ac:dyDescent="0.25">
      <c r="A10" t="s">
        <v>42</v>
      </c>
      <c r="B10" t="s">
        <v>42</v>
      </c>
      <c r="C10" t="s">
        <v>43</v>
      </c>
      <c r="D10" t="s">
        <v>44</v>
      </c>
      <c r="E10" s="130"/>
      <c r="F10" s="130"/>
      <c r="G10" s="130">
        <v>2</v>
      </c>
      <c r="H10" s="130">
        <v>1</v>
      </c>
      <c r="I10" s="130">
        <v>3</v>
      </c>
      <c r="J10" s="130">
        <v>5</v>
      </c>
    </row>
    <row r="11" spans="1:10" x14ac:dyDescent="0.25">
      <c r="A11" t="s">
        <v>15</v>
      </c>
      <c r="B11" t="s">
        <v>174</v>
      </c>
      <c r="C11" t="s">
        <v>175</v>
      </c>
      <c r="D11" t="s">
        <v>176</v>
      </c>
      <c r="E11" s="130"/>
      <c r="F11" s="130"/>
      <c r="G11" s="130"/>
      <c r="H11" s="130"/>
      <c r="I11" s="130">
        <v>3</v>
      </c>
      <c r="J11" s="130">
        <v>1</v>
      </c>
    </row>
    <row r="12" spans="1:10" x14ac:dyDescent="0.25">
      <c r="A12" t="s">
        <v>15</v>
      </c>
      <c r="B12" t="s">
        <v>171</v>
      </c>
      <c r="C12" t="s">
        <v>172</v>
      </c>
      <c r="D12" t="s">
        <v>173</v>
      </c>
      <c r="E12" s="130"/>
      <c r="F12" s="130"/>
      <c r="G12" s="130"/>
      <c r="H12" s="130"/>
      <c r="I12" s="130">
        <v>1</v>
      </c>
      <c r="J12" s="130"/>
    </row>
    <row r="13" spans="1:10" x14ac:dyDescent="0.25">
      <c r="A13" t="s">
        <v>15</v>
      </c>
      <c r="B13" t="s">
        <v>164</v>
      </c>
      <c r="C13" t="s">
        <v>167</v>
      </c>
      <c r="D13" t="s">
        <v>168</v>
      </c>
      <c r="E13" s="130"/>
      <c r="F13" s="130"/>
      <c r="G13" s="130"/>
      <c r="H13" s="130"/>
      <c r="I13" s="130">
        <v>2</v>
      </c>
      <c r="J13" s="130"/>
    </row>
    <row r="14" spans="1:10" x14ac:dyDescent="0.25">
      <c r="A14" t="s">
        <v>15</v>
      </c>
      <c r="B14" t="s">
        <v>15</v>
      </c>
      <c r="C14" t="s">
        <v>28</v>
      </c>
      <c r="D14" t="s">
        <v>38</v>
      </c>
      <c r="E14" s="130">
        <v>1</v>
      </c>
      <c r="F14" s="130"/>
      <c r="G14" s="130"/>
      <c r="H14" s="130"/>
      <c r="I14" s="130">
        <v>35</v>
      </c>
      <c r="J14" s="130">
        <v>1</v>
      </c>
    </row>
    <row r="15" spans="1:10" x14ac:dyDescent="0.25">
      <c r="A15" t="s">
        <v>15</v>
      </c>
      <c r="B15" t="s">
        <v>185</v>
      </c>
      <c r="C15" t="s">
        <v>186</v>
      </c>
      <c r="D15" t="s">
        <v>187</v>
      </c>
      <c r="E15" s="130"/>
      <c r="F15" s="130"/>
      <c r="G15" s="130"/>
      <c r="H15" s="130"/>
      <c r="I15" s="130">
        <v>6</v>
      </c>
      <c r="J15" s="130">
        <v>5</v>
      </c>
    </row>
    <row r="16" spans="1:10" x14ac:dyDescent="0.25">
      <c r="A16" t="s">
        <v>15</v>
      </c>
      <c r="B16" t="s">
        <v>16</v>
      </c>
      <c r="C16" t="s">
        <v>142</v>
      </c>
      <c r="D16" t="s">
        <v>143</v>
      </c>
      <c r="E16" s="130"/>
      <c r="F16" s="130">
        <v>1</v>
      </c>
      <c r="G16" s="130"/>
      <c r="H16" s="130"/>
      <c r="I16" s="130"/>
      <c r="J16" s="130">
        <v>1</v>
      </c>
    </row>
    <row r="17" spans="1:10" x14ac:dyDescent="0.25">
      <c r="A17" t="s">
        <v>46</v>
      </c>
      <c r="B17" t="s">
        <v>45</v>
      </c>
      <c r="C17" t="s">
        <v>47</v>
      </c>
      <c r="D17" t="s">
        <v>48</v>
      </c>
      <c r="E17" s="130"/>
      <c r="F17" s="130"/>
      <c r="G17" s="130">
        <v>1</v>
      </c>
      <c r="H17" s="130">
        <v>3</v>
      </c>
      <c r="I17" s="130">
        <v>23</v>
      </c>
      <c r="J17" s="130">
        <v>3</v>
      </c>
    </row>
    <row r="18" spans="1:10" x14ac:dyDescent="0.25">
      <c r="A18" t="s">
        <v>46</v>
      </c>
      <c r="B18" t="s">
        <v>146</v>
      </c>
      <c r="C18" t="s">
        <v>149</v>
      </c>
      <c r="D18" t="s">
        <v>150</v>
      </c>
      <c r="E18" s="130"/>
      <c r="F18" s="130"/>
      <c r="G18" s="130"/>
      <c r="H18" s="130"/>
      <c r="I18" s="130">
        <v>1</v>
      </c>
      <c r="J18" s="130"/>
    </row>
    <row r="19" spans="1:10" x14ac:dyDescent="0.25">
      <c r="A19" t="s">
        <v>46</v>
      </c>
      <c r="B19" t="s">
        <v>182</v>
      </c>
      <c r="C19" t="s">
        <v>183</v>
      </c>
      <c r="D19" t="s">
        <v>184</v>
      </c>
      <c r="E19" s="130"/>
      <c r="F19" s="130"/>
      <c r="G19" s="130"/>
      <c r="H19" s="130"/>
      <c r="I19" s="130">
        <v>1</v>
      </c>
      <c r="J19" s="130"/>
    </row>
    <row r="20" spans="1:10" x14ac:dyDescent="0.25">
      <c r="A20" t="s">
        <v>46</v>
      </c>
      <c r="B20" t="s">
        <v>46</v>
      </c>
      <c r="C20" t="s">
        <v>59</v>
      </c>
      <c r="D20" t="s">
        <v>57</v>
      </c>
      <c r="E20" s="130"/>
      <c r="F20" s="130"/>
      <c r="G20" s="130"/>
      <c r="H20" s="130">
        <v>1</v>
      </c>
      <c r="I20" s="130">
        <v>1</v>
      </c>
      <c r="J20" s="130"/>
    </row>
    <row r="21" spans="1:10" x14ac:dyDescent="0.25">
      <c r="A21" t="s">
        <v>46</v>
      </c>
      <c r="B21" t="s">
        <v>60</v>
      </c>
      <c r="C21" t="s">
        <v>56</v>
      </c>
      <c r="D21" t="s">
        <v>57</v>
      </c>
      <c r="E21" s="130"/>
      <c r="F21" s="130"/>
      <c r="G21" s="130"/>
      <c r="H21" s="130">
        <v>2</v>
      </c>
      <c r="I21" s="130"/>
      <c r="J21" s="130"/>
    </row>
    <row r="22" spans="1:10" x14ac:dyDescent="0.25">
      <c r="A22" t="s">
        <v>46</v>
      </c>
      <c r="B22" t="s">
        <v>60</v>
      </c>
      <c r="C22" t="s">
        <v>61</v>
      </c>
      <c r="D22" t="s">
        <v>62</v>
      </c>
      <c r="E22" s="130"/>
      <c r="F22" s="130"/>
      <c r="G22" s="130"/>
      <c r="H22" s="130">
        <v>49</v>
      </c>
      <c r="I22" s="130">
        <v>14</v>
      </c>
      <c r="J22" s="130"/>
    </row>
    <row r="23" spans="1:10" x14ac:dyDescent="0.25">
      <c r="A23" t="s">
        <v>46</v>
      </c>
      <c r="B23" t="s">
        <v>58</v>
      </c>
      <c r="C23" t="s">
        <v>56</v>
      </c>
      <c r="D23" t="s">
        <v>57</v>
      </c>
      <c r="E23" s="130"/>
      <c r="F23" s="130"/>
      <c r="G23" s="130"/>
      <c r="H23" s="130">
        <v>3</v>
      </c>
      <c r="I23" s="130">
        <v>15</v>
      </c>
      <c r="J23" s="130"/>
    </row>
    <row r="24" spans="1:10" x14ac:dyDescent="0.25">
      <c r="A24" t="s">
        <v>71</v>
      </c>
      <c r="B24" t="s">
        <v>71</v>
      </c>
      <c r="C24" t="s">
        <v>137</v>
      </c>
      <c r="D24" t="s">
        <v>138</v>
      </c>
      <c r="E24" s="130"/>
      <c r="F24" s="130"/>
      <c r="G24" s="130"/>
      <c r="H24" s="130"/>
      <c r="I24" s="130">
        <v>1</v>
      </c>
      <c r="J24" s="130">
        <v>1</v>
      </c>
    </row>
    <row r="25" spans="1:10" x14ac:dyDescent="0.25">
      <c r="A25" t="s">
        <v>8</v>
      </c>
      <c r="B25" t="s">
        <v>8</v>
      </c>
      <c r="C25" t="s">
        <v>22</v>
      </c>
      <c r="D25" t="s">
        <v>32</v>
      </c>
      <c r="E25" s="130">
        <v>2</v>
      </c>
      <c r="F25" s="130"/>
      <c r="G25" s="130"/>
      <c r="H25" s="130"/>
      <c r="I25" s="130"/>
      <c r="J25" s="130">
        <v>1</v>
      </c>
    </row>
    <row r="26" spans="1:10" x14ac:dyDescent="0.25">
      <c r="A26" t="s">
        <v>10</v>
      </c>
      <c r="B26" t="s">
        <v>10</v>
      </c>
      <c r="C26" t="s">
        <v>24</v>
      </c>
      <c r="D26" t="s">
        <v>34</v>
      </c>
      <c r="E26" s="130">
        <v>2</v>
      </c>
      <c r="F26" s="130">
        <v>3</v>
      </c>
      <c r="G26" s="130">
        <v>2</v>
      </c>
      <c r="H26" s="130">
        <v>17</v>
      </c>
      <c r="I26" s="130">
        <v>133</v>
      </c>
      <c r="J26" s="130">
        <v>21</v>
      </c>
    </row>
    <row r="27" spans="1:10" x14ac:dyDescent="0.25">
      <c r="A27" t="s">
        <v>10</v>
      </c>
      <c r="B27" t="s">
        <v>21</v>
      </c>
      <c r="C27" t="s">
        <v>31</v>
      </c>
      <c r="D27" t="s">
        <v>41</v>
      </c>
      <c r="E27" s="130"/>
      <c r="F27" s="130"/>
      <c r="G27" s="130">
        <v>2</v>
      </c>
      <c r="H27" s="130">
        <v>1</v>
      </c>
      <c r="I27" s="130"/>
      <c r="J27" s="130"/>
    </row>
    <row r="28" spans="1:10" x14ac:dyDescent="0.25">
      <c r="A28" t="s">
        <v>10</v>
      </c>
      <c r="B28" t="s">
        <v>179</v>
      </c>
      <c r="C28" t="s">
        <v>177</v>
      </c>
      <c r="D28" t="s">
        <v>178</v>
      </c>
      <c r="E28" s="130"/>
      <c r="F28" s="130"/>
      <c r="G28" s="130"/>
      <c r="H28" s="130"/>
      <c r="I28" s="130">
        <v>1</v>
      </c>
      <c r="J28" s="130"/>
    </row>
    <row r="29" spans="1:10" x14ac:dyDescent="0.25">
      <c r="A29" t="s">
        <v>19</v>
      </c>
      <c r="B29" t="s">
        <v>191</v>
      </c>
      <c r="C29" t="s">
        <v>209</v>
      </c>
      <c r="D29" t="s">
        <v>209</v>
      </c>
      <c r="E29" s="130"/>
      <c r="F29" s="130"/>
      <c r="G29" s="130"/>
      <c r="H29" s="130"/>
      <c r="I29" s="130"/>
      <c r="J29" s="130">
        <v>1</v>
      </c>
    </row>
    <row r="30" spans="1:10" x14ac:dyDescent="0.25">
      <c r="A30" t="s">
        <v>19</v>
      </c>
      <c r="B30" t="s">
        <v>100</v>
      </c>
      <c r="C30" t="s">
        <v>99</v>
      </c>
      <c r="D30" t="s">
        <v>101</v>
      </c>
      <c r="E30" s="130"/>
      <c r="F30" s="130">
        <v>1</v>
      </c>
      <c r="G30" s="130"/>
      <c r="H30" s="130">
        <v>41</v>
      </c>
      <c r="I30" s="130">
        <v>2</v>
      </c>
      <c r="J30" s="130"/>
    </row>
    <row r="31" spans="1:10" x14ac:dyDescent="0.25">
      <c r="A31" t="s">
        <v>13</v>
      </c>
      <c r="B31" t="s">
        <v>132</v>
      </c>
      <c r="C31" t="s">
        <v>133</v>
      </c>
      <c r="D31" t="s">
        <v>134</v>
      </c>
      <c r="E31" s="130"/>
      <c r="F31" s="130"/>
      <c r="G31" s="130"/>
      <c r="H31" s="130"/>
      <c r="I31" s="130">
        <v>1</v>
      </c>
      <c r="J31" s="130"/>
    </row>
    <row r="32" spans="1:10" x14ac:dyDescent="0.25">
      <c r="A32" t="s">
        <v>13</v>
      </c>
      <c r="B32" t="s">
        <v>13</v>
      </c>
      <c r="C32" t="s">
        <v>26</v>
      </c>
      <c r="D32" t="s">
        <v>36</v>
      </c>
      <c r="E32" s="130">
        <v>1</v>
      </c>
      <c r="F32" s="130"/>
      <c r="G32" s="130"/>
      <c r="H32" s="130"/>
      <c r="I32" s="130">
        <v>1</v>
      </c>
      <c r="J32" s="130"/>
    </row>
    <row r="33" spans="1:10" x14ac:dyDescent="0.25">
      <c r="A33" t="s">
        <v>14</v>
      </c>
      <c r="B33" t="s">
        <v>145</v>
      </c>
      <c r="C33" t="s">
        <v>147</v>
      </c>
      <c r="D33" t="s">
        <v>148</v>
      </c>
      <c r="E33" s="130"/>
      <c r="F33" s="130"/>
      <c r="G33" s="130"/>
      <c r="H33" s="130"/>
      <c r="I33" s="130">
        <v>1</v>
      </c>
      <c r="J33" s="130"/>
    </row>
    <row r="34" spans="1:10" x14ac:dyDescent="0.25">
      <c r="A34" t="s">
        <v>14</v>
      </c>
      <c r="B34" t="s">
        <v>194</v>
      </c>
      <c r="C34" t="s">
        <v>192</v>
      </c>
      <c r="D34" t="s">
        <v>193</v>
      </c>
      <c r="E34" s="130"/>
      <c r="F34" s="130"/>
      <c r="G34" s="130"/>
      <c r="H34" s="130"/>
      <c r="I34" s="130"/>
      <c r="J34" s="130">
        <v>1</v>
      </c>
    </row>
    <row r="35" spans="1:10" x14ac:dyDescent="0.25">
      <c r="A35" t="s">
        <v>14</v>
      </c>
      <c r="B35" t="s">
        <v>14</v>
      </c>
      <c r="C35" t="s">
        <v>27</v>
      </c>
      <c r="D35" t="s">
        <v>37</v>
      </c>
      <c r="E35" s="130">
        <v>1</v>
      </c>
      <c r="F35" s="130"/>
      <c r="G35" s="130"/>
      <c r="H35" s="130"/>
      <c r="I35" s="130"/>
      <c r="J35" s="130">
        <v>3</v>
      </c>
    </row>
    <row r="36" spans="1:10" x14ac:dyDescent="0.25">
      <c r="A36" t="s">
        <v>9</v>
      </c>
      <c r="B36" t="s">
        <v>144</v>
      </c>
      <c r="C36" t="s">
        <v>155</v>
      </c>
      <c r="D36" t="s">
        <v>156</v>
      </c>
      <c r="E36" s="130"/>
      <c r="F36" s="130"/>
      <c r="G36" s="130"/>
      <c r="H36" s="130"/>
      <c r="I36" s="130">
        <v>1</v>
      </c>
      <c r="J36" s="130">
        <v>1</v>
      </c>
    </row>
    <row r="37" spans="1:10" x14ac:dyDescent="0.25">
      <c r="A37" t="s">
        <v>9</v>
      </c>
      <c r="B37" t="s">
        <v>90</v>
      </c>
      <c r="C37" t="s">
        <v>91</v>
      </c>
      <c r="D37" t="s">
        <v>92</v>
      </c>
      <c r="E37" s="130"/>
      <c r="F37" s="130"/>
      <c r="G37" s="130"/>
      <c r="H37" s="130">
        <v>1</v>
      </c>
      <c r="I37" s="130">
        <v>2</v>
      </c>
      <c r="J37" s="130">
        <v>2</v>
      </c>
    </row>
    <row r="38" spans="1:10" x14ac:dyDescent="0.25">
      <c r="A38" t="s">
        <v>9</v>
      </c>
      <c r="B38" t="s">
        <v>98</v>
      </c>
      <c r="C38" t="s">
        <v>97</v>
      </c>
      <c r="D38" t="s">
        <v>96</v>
      </c>
      <c r="E38" s="130"/>
      <c r="F38" s="130"/>
      <c r="G38" s="130"/>
      <c r="H38" s="130"/>
      <c r="I38" s="130">
        <v>3</v>
      </c>
      <c r="J38" s="130"/>
    </row>
    <row r="39" spans="1:10" x14ac:dyDescent="0.25">
      <c r="A39" t="s">
        <v>9</v>
      </c>
      <c r="B39" t="s">
        <v>63</v>
      </c>
      <c r="C39" t="s">
        <v>64</v>
      </c>
      <c r="D39" t="s">
        <v>65</v>
      </c>
      <c r="E39" s="130"/>
      <c r="F39" s="130"/>
      <c r="G39" s="130"/>
      <c r="H39" s="130">
        <v>1</v>
      </c>
      <c r="I39" s="130">
        <v>3</v>
      </c>
      <c r="J39" s="130">
        <v>1</v>
      </c>
    </row>
    <row r="40" spans="1:10" x14ac:dyDescent="0.25">
      <c r="A40" t="s">
        <v>9</v>
      </c>
      <c r="B40" t="s">
        <v>9</v>
      </c>
      <c r="C40" t="s">
        <v>23</v>
      </c>
      <c r="D40" t="s">
        <v>33</v>
      </c>
      <c r="E40" s="130">
        <v>2</v>
      </c>
      <c r="F40" s="130">
        <v>4</v>
      </c>
      <c r="G40" s="130"/>
      <c r="H40" s="130">
        <v>97</v>
      </c>
      <c r="I40" s="130">
        <v>232</v>
      </c>
      <c r="J40" s="130">
        <v>109</v>
      </c>
    </row>
    <row r="41" spans="1:10" x14ac:dyDescent="0.25">
      <c r="A41" t="s">
        <v>9</v>
      </c>
      <c r="B41" t="s">
        <v>53</v>
      </c>
      <c r="C41" t="s">
        <v>54</v>
      </c>
      <c r="D41" t="s">
        <v>55</v>
      </c>
      <c r="E41" s="130"/>
      <c r="F41" s="130"/>
      <c r="G41" s="130">
        <v>1</v>
      </c>
      <c r="H41" s="130"/>
      <c r="I41" s="130">
        <v>5</v>
      </c>
      <c r="J41" s="130">
        <v>5</v>
      </c>
    </row>
    <row r="42" spans="1:10" x14ac:dyDescent="0.25">
      <c r="A42" t="s">
        <v>9</v>
      </c>
      <c r="B42" t="s">
        <v>152</v>
      </c>
      <c r="C42" t="s">
        <v>153</v>
      </c>
      <c r="D42" t="s">
        <v>154</v>
      </c>
      <c r="E42" s="130"/>
      <c r="F42" s="130"/>
      <c r="G42" s="130"/>
      <c r="H42" s="130"/>
      <c r="I42" s="130">
        <v>1</v>
      </c>
      <c r="J42" s="130"/>
    </row>
    <row r="43" spans="1:10" x14ac:dyDescent="0.25">
      <c r="A43" t="s">
        <v>9</v>
      </c>
      <c r="B43" t="s">
        <v>195</v>
      </c>
      <c r="C43" t="s">
        <v>196</v>
      </c>
      <c r="D43" t="s">
        <v>197</v>
      </c>
      <c r="E43" s="130"/>
      <c r="F43" s="130"/>
      <c r="G43" s="130"/>
      <c r="H43" s="130"/>
      <c r="I43" s="130"/>
      <c r="J43" s="130">
        <v>2</v>
      </c>
    </row>
    <row r="44" spans="1:10" x14ac:dyDescent="0.25">
      <c r="A44" t="s">
        <v>49</v>
      </c>
      <c r="B44" t="s">
        <v>131</v>
      </c>
      <c r="C44" t="s">
        <v>135</v>
      </c>
      <c r="D44" t="s">
        <v>136</v>
      </c>
      <c r="E44" s="130"/>
      <c r="F44" s="130"/>
      <c r="G44" s="130"/>
      <c r="H44" s="130"/>
      <c r="I44" s="130">
        <v>1</v>
      </c>
      <c r="J44" s="130"/>
    </row>
    <row r="45" spans="1:10" x14ac:dyDescent="0.25">
      <c r="A45" t="s">
        <v>49</v>
      </c>
      <c r="B45" t="s">
        <v>67</v>
      </c>
      <c r="C45" t="s">
        <v>68</v>
      </c>
      <c r="D45" t="s">
        <v>69</v>
      </c>
      <c r="E45" s="130"/>
      <c r="F45" s="130"/>
      <c r="G45" s="130"/>
      <c r="H45" s="130">
        <v>1</v>
      </c>
      <c r="I45" s="130">
        <v>11</v>
      </c>
      <c r="J45" s="130"/>
    </row>
    <row r="46" spans="1:10" x14ac:dyDescent="0.25">
      <c r="A46" t="s">
        <v>49</v>
      </c>
      <c r="B46" t="s">
        <v>50</v>
      </c>
      <c r="C46" t="s">
        <v>51</v>
      </c>
      <c r="D46" t="s">
        <v>52</v>
      </c>
      <c r="E46" s="130"/>
      <c r="F46" s="130"/>
      <c r="G46" s="130"/>
      <c r="H46" s="130">
        <v>4</v>
      </c>
      <c r="I46" s="130">
        <v>1</v>
      </c>
      <c r="J46" s="130"/>
    </row>
    <row r="47" spans="1:10" x14ac:dyDescent="0.25">
      <c r="A47" t="s">
        <v>75</v>
      </c>
      <c r="B47" t="s">
        <v>75</v>
      </c>
      <c r="C47" t="s">
        <v>127</v>
      </c>
      <c r="D47" t="s">
        <v>128</v>
      </c>
      <c r="E47" s="130"/>
      <c r="F47" s="130"/>
      <c r="G47" s="130"/>
      <c r="H47" s="130"/>
      <c r="I47" s="130">
        <v>2</v>
      </c>
      <c r="J47" s="130"/>
    </row>
    <row r="48" spans="1:10" x14ac:dyDescent="0.25">
      <c r="A48" t="s">
        <v>12</v>
      </c>
      <c r="B48" t="s">
        <v>12</v>
      </c>
      <c r="C48" t="s">
        <v>25</v>
      </c>
      <c r="D48" t="s">
        <v>35</v>
      </c>
      <c r="E48" s="130">
        <v>1</v>
      </c>
      <c r="F48" s="130">
        <v>1</v>
      </c>
      <c r="G48" s="130"/>
      <c r="H48" s="130"/>
      <c r="I48" s="130"/>
      <c r="J48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CASOS</vt:lpstr>
      <vt:lpstr>ALTAS</vt:lpstr>
      <vt:lpstr>FALLE</vt:lpstr>
      <vt:lpstr>ER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2020-08-13T22:23:18Z</dcterms:modified>
</cp:coreProperties>
</file>