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e4bf335d2fe26f/GitHub/geocheck/ToolBox/"/>
    </mc:Choice>
  </mc:AlternateContent>
  <xr:revisionPtr revIDLastSave="144" documentId="8_{D61AB170-840F-491E-835E-9F058B24A924}" xr6:coauthVersionLast="45" xr6:coauthVersionMax="45" xr10:uidLastSave="{B54630EE-DDAE-4524-BF80-6F42B71D8EA7}"/>
  <bookViews>
    <workbookView xWindow="1380" yWindow="-108" windowWidth="29448" windowHeight="17496" xr2:uid="{4A47C20C-B959-4FAE-BD5A-1052BEEA1863}"/>
  </bookViews>
  <sheets>
    <sheet name="Enum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4" i="7" l="1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193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66" i="7"/>
  <c r="F156" i="7"/>
  <c r="F157" i="7"/>
  <c r="F158" i="7"/>
  <c r="F159" i="7"/>
  <c r="F160" i="7"/>
  <c r="F161" i="7"/>
  <c r="F162" i="7"/>
  <c r="F163" i="7"/>
  <c r="F164" i="7"/>
  <c r="F165" i="7"/>
  <c r="F155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2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37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2" i="7"/>
  <c r="E3" i="7" l="1"/>
  <c r="E4" i="7"/>
  <c r="E5" i="7"/>
  <c r="E2" i="7"/>
</calcChain>
</file>

<file path=xl/sharedStrings.xml><?xml version="1.0" encoding="utf-8"?>
<sst xmlns="http://schemas.openxmlformats.org/spreadsheetml/2006/main" count="1147" uniqueCount="543">
  <si>
    <t>left join imsmaenum ime01 on ime01.imsmaenum_guid = hazard.metalcontentlevelenum_guid</t>
  </si>
  <si>
    <t>left join imsmaenum ime02 on ime02.imsmaenum_guid = hazard.slopeenum_guid</t>
  </si>
  <si>
    <t>left join imsmaenum ime03 on ime03.imsmaenum_guid = hazard.blockroadsenum_guid</t>
  </si>
  <si>
    <t>left join imsmaenum ime04 on ime04.imsmaenum_guid = hazard.blockagriculturalenum_guid</t>
  </si>
  <si>
    <t>left join imsmaenum ime05 on ime05.imsmaenum_guid = hazard.blockinfrastructureenum_guid</t>
  </si>
  <si>
    <t>left join imsmaenum ime06 on ime06.imsmaenum_guid = hazard.blockwaterenum_guid</t>
  </si>
  <si>
    <t>left join imsmaenum ime07 on ime07.imsmaenum_guid = hazard.priorityenum_guid</t>
  </si>
  <si>
    <t>left join imsmaenum ime08 on ime08.imsmaenum_guid = hazard.status_guid</t>
  </si>
  <si>
    <t>left join imsmaenum ime09 on ime09.imsmaenum_guid = hazard.dangerousareatype_guid</t>
  </si>
  <si>
    <t>left join imsmaenum ime10 on ime10.imsmaenum_guid = hazard.areatype_guid</t>
  </si>
  <si>
    <t>left join imsmaenum ime11 on ime11.imsmaenum_guid = hazard.maareatype_guid</t>
  </si>
  <si>
    <t>left join imsmaenum ime12 on ime12.imsmaenum_guid = hazard.informationsource_guid</t>
  </si>
  <si>
    <t>left join imsmaenum ime13 on ime13.imsmaenum_guid = hazard.inforeliability_guid</t>
  </si>
  <si>
    <t>left join imsmaenum ime14 on ime14.imsmaenum_guid = hazard.sourcereliability_guid</t>
  </si>
  <si>
    <t>left join imsmaenum ime15 on ime15.imsmaenum_guid = hazard.confirmed_guid</t>
  </si>
  <si>
    <t>left join imsmaenum ime16 on ime16.imsmaenum_guid = hazard.terraincategory_guid</t>
  </si>
  <si>
    <t>left join imsmaenum ime17 on ime17.imsmaenum_guid = hazard.vegetationdensity_guid</t>
  </si>
  <si>
    <t>left join imsmaenum ime18 on ime18.imsmaenum_guid = hazard.vegetationremovedby_guid</t>
  </si>
  <si>
    <t>left join imsmaenum ime19 on ime19.imsmaenum_guid = hazard.metalcontaminationlevel_guid</t>
  </si>
  <si>
    <t>left join imsmaenum ime20 on ime20.imsmaenum_guid = hazard.typeofmechdevice_guid</t>
  </si>
  <si>
    <t>left join imsmaenum ime21 on ime21.imsmaenum_guid = hazard.roadusablefor_guid</t>
  </si>
  <si>
    <t>left join imsmaenum ime22 on ime22.imsmaenum_guid = hazard.clearancedifficulty_guid</t>
  </si>
  <si>
    <t>left join imsmaenum ime23 on ime23.imsmaenum_guid = hazard.intendedlandused_guid</t>
  </si>
  <si>
    <t>left join imsmaenum ime24 on ime24.imsmaenum_guid = hazard.deviceinfoclassification_guid</t>
  </si>
  <si>
    <t>left join imsmaenum ime25 on ime25.imsmaenum_guid = hazard.antiliftfitted_guid</t>
  </si>
  <si>
    <t>left join imsmaenum ime26 on ime26.imsmaenum_guid = hazard.boobytrapped_guid</t>
  </si>
  <si>
    <t>left join imsmaenum ime27 on ime27.imsmaenum_guid = hazard.minesuxocondition_guid</t>
  </si>
  <si>
    <t>left join imsmaenum ime28 on ime28.imsmaenum_guid = hazard.devprojectplannedinarea_guid</t>
  </si>
  <si>
    <t>left join imsmaenum ime29 on ime29.imsmaenum_guid = hazard.fightinginarea_guid</t>
  </si>
  <si>
    <t>left join imsmaenum ime30 on ime30.imsmaenum_guid = hazard.non_agriculture_blockage</t>
  </si>
  <si>
    <t>left join imsmaenum ime31 on ime31.imsmaenum_guid = hazard.safety_and_security_blockage</t>
  </si>
  <si>
    <t>left join imsmaenum ime32 on ime32.imsmaenum_guid = hazard.land_related_disputes</t>
  </si>
  <si>
    <t>left join imsmaenum ime33 on ime33.imsmaenum_guid = hazard.ordnance_situation</t>
  </si>
  <si>
    <t>left join imsmaenum ime34 on ime34.imsmaenum_guid = hazard.type_of_minefield</t>
  </si>
  <si>
    <t>left join imsmaenum ime35 on ime35.imsmaenum_guid = hazard.external_visual_ordnance_condition</t>
  </si>
  <si>
    <t>left join imsmaenum ime36 on ime36.imsmaenum_guid = hazard.evidence_of_contamination</t>
  </si>
  <si>
    <t>left join imsmaenum ime37 on ime37.imsmaenum_guid = hazard.status_changed_reason</t>
  </si>
  <si>
    <t>left join imsmaenum ime38 on ime38.imsmaenum_guid = hazard.returnees_expected</t>
  </si>
  <si>
    <t>ime01</t>
  </si>
  <si>
    <t>ime02</t>
  </si>
  <si>
    <t>ime03</t>
  </si>
  <si>
    <t>ime04</t>
  </si>
  <si>
    <t>ime05</t>
  </si>
  <si>
    <t>ime06</t>
  </si>
  <si>
    <t>ime07</t>
  </si>
  <si>
    <t>ime08</t>
  </si>
  <si>
    <t>ime09</t>
  </si>
  <si>
    <t>ime10</t>
  </si>
  <si>
    <t>ime11</t>
  </si>
  <si>
    <t>ime12</t>
  </si>
  <si>
    <t>ime13</t>
  </si>
  <si>
    <t>ime14</t>
  </si>
  <si>
    <t>ime15</t>
  </si>
  <si>
    <t>ime16</t>
  </si>
  <si>
    <t>ime17</t>
  </si>
  <si>
    <t>ime18</t>
  </si>
  <si>
    <t>ime19</t>
  </si>
  <si>
    <t>ime20</t>
  </si>
  <si>
    <t>ime21</t>
  </si>
  <si>
    <t>ime22</t>
  </si>
  <si>
    <t>ime23</t>
  </si>
  <si>
    <t>ime24</t>
  </si>
  <si>
    <t>ime25</t>
  </si>
  <si>
    <t>ime26</t>
  </si>
  <si>
    <t>ime27</t>
  </si>
  <si>
    <t>ime28</t>
  </si>
  <si>
    <t>ime29</t>
  </si>
  <si>
    <t>ime30</t>
  </si>
  <si>
    <t>ime31</t>
  </si>
  <si>
    <t>ime32</t>
  </si>
  <si>
    <t>ime33</t>
  </si>
  <si>
    <t>ime34</t>
  </si>
  <si>
    <t>ime35</t>
  </si>
  <si>
    <t>ime36</t>
  </si>
  <si>
    <t>ime37</t>
  </si>
  <si>
    <t>ime38</t>
  </si>
  <si>
    <t>Number</t>
  </si>
  <si>
    <t>Join</t>
  </si>
  <si>
    <t>Enum</t>
  </si>
  <si>
    <t>Query</t>
  </si>
  <si>
    <t>left join imsmaenum ime01 on ime01.imsmaenum_guid = hazreduc.hazreductypeenum_guid</t>
  </si>
  <si>
    <t>left join imsmaenum ime02 on ime02.imsmaenum_guid = hazreduc.assumptionpriortovisit_guid</t>
  </si>
  <si>
    <t>left join imsmaenum ime03 on ime03.imsmaenum_guid = hazreduc.status_guid</t>
  </si>
  <si>
    <t>left join imsmaenum ime04 on ime04.imsmaenum_guid = hazreduc.inforeliability_guid</t>
  </si>
  <si>
    <t>left join imsmaenum ime05 on ime05.imsmaenum_guid = hazreduc.sourcereliability_guid</t>
  </si>
  <si>
    <t>left join imsmaenum ime06 on ime06.imsmaenum_guid = hazreduc.confirmed_guid</t>
  </si>
  <si>
    <t>left join imsmaenum ime07 on ime07.imsmaenum_guid = hazreduc.terraincategory_guid</t>
  </si>
  <si>
    <t>left join imsmaenum ime08 on ime08.imsmaenum_guid = hazreduc.vegetationremovedby_guid</t>
  </si>
  <si>
    <t>left join imsmaenum ime09 on ime09.imsmaenum_guid = hazreduc.metalcontaminationlevel_guid</t>
  </si>
  <si>
    <t>left join imsmaenum ime10 on ime10.imsmaenum_guid = hazreduc.soilmetalcontentlevel_guid</t>
  </si>
  <si>
    <t>left join imsmaenum ime11 on ime11.imsmaenum_guid = hazreduc.boobytrap_guid</t>
  </si>
  <si>
    <t>left join imsmaenum ime12 on ime12.imsmaenum_guid = hazreduc.antilift_guid</t>
  </si>
  <si>
    <t>left join imsmaenum ime13 on ime13.imsmaenum_guid = hazreduc.mineuxocondition_guid</t>
  </si>
  <si>
    <t>left join imsmaenum ime14 on ime14.imsmaenum_guid = hazreduc.mechanicaldemining_guid</t>
  </si>
  <si>
    <t>left join imsmaenum ime15 on ime15.imsmaenum_guid = hazreduc.roadusablefor_guid</t>
  </si>
  <si>
    <t>left join imsmaenum ime16 on ime16.imsmaenum_guid = hazreduc.monitor_guid</t>
  </si>
  <si>
    <t>left join imsmaenum ime17 on ime17.imsmaenum_guid = hazreduc.qualityassurance_guid</t>
  </si>
  <si>
    <t>left join imsmaenum ime18 on ime18.imsmaenum_guid = hazreduc.marking_guid</t>
  </si>
  <si>
    <t>left join imsmaenum ime19 on ime19.imsmaenum_guid = hazreduc.fightinginarea_guid</t>
  </si>
  <si>
    <t>left join imsmaenum ime20 on ime20.imsmaenum_guid = hazreduc.dangerousarea_guid</t>
  </si>
  <si>
    <t>left join imsmaenum ime21 on ime21.imsmaenum_guid = hazreduc.status_changed_reason</t>
  </si>
  <si>
    <t>left join imsmaenum ime22 on ime22.imsmaenum_guid = hazreduc.external_visual_ordnance_condition</t>
  </si>
  <si>
    <t>left join imsmaenum ime23 on ime23.imsmaenum_guid = hazreduc.handover_carried_out</t>
  </si>
  <si>
    <t>left join imsmaenum ime24 on ime24.imsmaenum_guid = hazreduc.community_involved_in_handover</t>
  </si>
  <si>
    <t>left join imsmaenum ime25 on ime25.imsmaenum_guid = hazreduc.type_of_minefield</t>
  </si>
  <si>
    <t>left join imsmaenum ime26 on ime26.imsmaenum_guid = hazreduc.deployed_asset</t>
  </si>
  <si>
    <t>left join imsmaenum ime27 on ime27.imsmaenum_guid = hazreduc.technical_survey_type</t>
  </si>
  <si>
    <t>left join imsmaenum ime01 on ime01.imsmaenum_guid = mre.status_guid</t>
  </si>
  <si>
    <t>left join imsmaenum ime02 on ime02.imsmaenum_guid = mre.confirmed_guid</t>
  </si>
  <si>
    <t>left join imsmaenum ime03 on ime03.imsmaenum_guid = mre.inforeliability_guid</t>
  </si>
  <si>
    <t>left join imsmaenum ime04 on ime04.imsmaenum_guid = mre.sourcereliability_guid</t>
  </si>
  <si>
    <t>left join imsmaenum ime05 on ime05.imsmaenum_guid = mre.campaignlevel_guid</t>
  </si>
  <si>
    <t>left join imsmaenum ime06 on ime06.imsmaenum_guid = mre.supportedactivitytype_guid</t>
  </si>
  <si>
    <t>left join imsmaenum ime07 on ime07.imsmaenum_guid = mre.period_guid</t>
  </si>
  <si>
    <t>left join imsmaenum ime08 on ime08.imsmaenum_guid = mre.mineactiontype_guid</t>
  </si>
  <si>
    <t>left join imsmaenum ime09 on ime09.imsmaenum_guid = mre.briefinglimits_guid</t>
  </si>
  <si>
    <t>left join imsmaenum ime10 on ime10.imsmaenum_guid = mre.briefingthreats_guid</t>
  </si>
  <si>
    <t>left join imsmaenum ime11 on ime11.imsmaenum_guid = mre.briefingwalked_guid</t>
  </si>
  <si>
    <t>left join imsmaenum ime01 on ime01.imsmaenum_guid = accident.accidenttypeenum_guid</t>
  </si>
  <si>
    <t>left join imsmaenum ime02 on ime02.imsmaenum_guid = accident.confirm_guid</t>
  </si>
  <si>
    <t>left join imsmaenum ime03 on ime03.imsmaenum_guid = accident.inforeliability_guid</t>
  </si>
  <si>
    <t>left join imsmaenum ime04 on ime04.imsmaenum_guid = accident.sourcereliability_guid</t>
  </si>
  <si>
    <t>left join imsmaenum ime05 on ime05.imsmaenum_guid = accident.dangerousareatype_guid</t>
  </si>
  <si>
    <t>left join imsmaenum ime06 on ime06.imsmaenum_guid = accident.clearanceinprogress_guid</t>
  </si>
  <si>
    <t>left join imsmaenum ime07 on ime07.imsmaenum_guid = accident.areamarked_guid</t>
  </si>
  <si>
    <t>left join imsmaenum ime08 on ime08.imsmaenum_guid = accident.mineuxomarked_guid</t>
  </si>
  <si>
    <t>left join imsmaenum ime09 on ime09.imsmaenum_guid = accident.maactivitytype_guid</t>
  </si>
  <si>
    <t>left join imsmaenum ime10 on ime10.imsmaenum_guid = accident.directionfromnearesttown_guid</t>
  </si>
  <si>
    <t>left join imsmaenum ime11 on ime11.imsmaenum_guid = accident.areatype_guid</t>
  </si>
  <si>
    <t>left join imsmaenum ime12 on ime12.imsmaenum_guid = accident.rapid_organisation_type</t>
  </si>
  <si>
    <t>left join imsmaenum ime13 on ime13.imsmaenum_guid = accident.rapid_land_classification</t>
  </si>
  <si>
    <t>left join imsmaenum ime14 on ime14.imsmaenum_guid = accident.demining_area_type</t>
  </si>
  <si>
    <t>left join imsmaenum ime15 on ime15.imsmaenum_guid = accident.demining_asset</t>
  </si>
  <si>
    <t>left join imsmaenum ime16 on ime16.imsmaenum_guid = accident.slope</t>
  </si>
  <si>
    <t>left join imsmaenum ime17 on ime17.imsmaenum_guid = accident.vegetation_density</t>
  </si>
  <si>
    <t>left join imsmaenum ime18 on ime18.imsmaenum_guid = accident.temperature</t>
  </si>
  <si>
    <t>left join imsmaenum ime19 on ime19.imsmaenum_guid = accident.wind_speed</t>
  </si>
  <si>
    <t>left join imsmaenum ime20 on ime20.imsmaenum_guid = accident.depth_of_ordnance</t>
  </si>
  <si>
    <t>left join imsmaenum ime21 on ime21.imsmaenum_guid = accident.soil_characterisation</t>
  </si>
  <si>
    <t>left join imsmaenum ime22 on ime22.imsmaenum_guid = accident.was_the_ordnance_moved_before_the_accident</t>
  </si>
  <si>
    <t>left join imsmaenum ime23 on ime23.imsmaenum_guid = accident.time_of_accident</t>
  </si>
  <si>
    <t>left join imsmaenum ime24 on ime24.imsmaenum_guid = accident.ground_composition</t>
  </si>
  <si>
    <t>left join imsmaenum ime25 on ime25.imsmaenum_guid = accident.soil_compaction</t>
  </si>
  <si>
    <t>left join imsmaenum ime26 on ime26.imsmaenum_guid = accident.metal_debris_level</t>
  </si>
  <si>
    <t>left join imsmaenum ime27 on ime27.imsmaenum_guid = accident.magnetic_ferrous_soil_content</t>
  </si>
  <si>
    <t>left join imsmaenum ime28 on ime28.imsmaenum_guid = accident.how_ordnance_activated</t>
  </si>
  <si>
    <t>left join imsmaenum ime01 on ime01.imsmaenum_guid = victim.activityataccenum_guid</t>
  </si>
  <si>
    <t>left join imsmaenum ime02 on ime02.imsmaenum_guid = victim.ppeyesnoenum_guid</t>
  </si>
  <si>
    <t>left join imsmaenum ime03 on ime03.imsmaenum_guid = victim.genderenum_guid</t>
  </si>
  <si>
    <t>left join imsmaenum ime04 on ime04.imsmaenum_guid = victim.killedorinjuredenum_guid</t>
  </si>
  <si>
    <t>left join imsmaenum ime05 on ime05.imsmaenum_guid = victim.status_guid</t>
  </si>
  <si>
    <t>left join imsmaenum ime06 on ime06.imsmaenum_guid = victim.mannerofdeath_guid</t>
  </si>
  <si>
    <t>left join imsmaenum ime07 on ime07.imsmaenum_guid = victim.ppeeffectiveness_guid</t>
  </si>
  <si>
    <t>left join imsmaenum ime08 on ime08.imsmaenum_guid = victim.firstmedicalfacility_guid</t>
  </si>
  <si>
    <t>left join imsmaenum ime09 on ime09.imsmaenum_guid = victim.howoftenenteredarea_guid</t>
  </si>
  <si>
    <t>left join imsmaenum ime10 on ime10.imsmaenum_guid = victim.sawobject_guid</t>
  </si>
  <si>
    <t>left join imsmaenum ime11 on ime11.imsmaenum_guid = victim.knewareadangerous_guid</t>
  </si>
  <si>
    <t>left join imsmaenum ime12 on ime12.imsmaenum_guid = victim.reasonenteredarea_guid</t>
  </si>
  <si>
    <t>left join imsmaenum ime13 on ime13.imsmaenum_guid = victim.mineavoidancetrained_guid</t>
  </si>
  <si>
    <t>left join imsmaenum ime14 on ime14.imsmaenum_guid = victim.accidentally_touched</t>
  </si>
  <si>
    <t>left join imsmaenum ime15 on ime15.imsmaenum_guid = victim.addictions</t>
  </si>
  <si>
    <t>left join imsmaenum ime16 on ime16.imsmaenum_guid = victim.arable_land</t>
  </si>
  <si>
    <t>left join imsmaenum ime17 on ime17.imsmaenum_guid = victim.area_cleared_by_victim</t>
  </si>
  <si>
    <t>left join imsmaenum ime18 on ime18.imsmaenum_guid = victim.bathroom</t>
  </si>
  <si>
    <t>left join imsmaenum ime19 on ime19.imsmaenum_guid = victim.bread_winner_role_changed_after_accident</t>
  </si>
  <si>
    <t>left join imsmaenum ime20 on ime20.imsmaenum_guid = victim.car_truck</t>
  </si>
  <si>
    <t>left join imsmaenum ime21 on ime21.imsmaenum_guid = victim.child_attending_school</t>
  </si>
  <si>
    <t>left join imsmaenum ime22 on ime22.imsmaenum_guid = victim.clothes</t>
  </si>
  <si>
    <t>left join imsmaenum ime23 on ime23.imsmaenum_guid = victim.community_tried_to_include_victim_into_community</t>
  </si>
  <si>
    <t>left join imsmaenum ime24 on ime24.imsmaenum_guid = victim.current_rehabilitation_pillar</t>
  </si>
  <si>
    <t>left join imsmaenum ime25 on ime25.imsmaenum_guid = victim.day_to_day_activities_accessibility</t>
  </si>
  <si>
    <t>left join imsmaenum ime26 on ime26.imsmaenum_guid = victim.day_to_day_activities_mobility</t>
  </si>
  <si>
    <t>left join imsmaenum ime27 on ime27.imsmaenum_guid = victim.day_to_day_activities_social_life</t>
  </si>
  <si>
    <t>left join imsmaenum ime28 on ime28.imsmaenum_guid = victim.demining_function</t>
  </si>
  <si>
    <t>left join imsmaenum ime29 on ime29.imsmaenum_guid = victim.denied_job_placement_opportunity</t>
  </si>
  <si>
    <t>left join imsmaenum ime30 on ime30.imsmaenum_guid = victim.denied_vocational_training</t>
  </si>
  <si>
    <t>left join imsmaenum ime31 on ime31.imsmaenum_guid = victim.disability</t>
  </si>
  <si>
    <t>left join imsmaenum ime32 on ime32.imsmaenum_guid = victim.disability_group</t>
  </si>
  <si>
    <t>left join imsmaenum ime33 on ime33.imsmaenum_guid = victim.displacement_status</t>
  </si>
  <si>
    <t>left join imsmaenum ime34 on ime34.imsmaenum_guid = victim.dwelling_repairs</t>
  </si>
  <si>
    <t>left join imsmaenum ime35 on ime35.imsmaenum_guid = victim.electricity</t>
  </si>
  <si>
    <t>left join imsmaenum ime36 on ime36.imsmaenum_guid = victim.encourage_complete_education</t>
  </si>
  <si>
    <t>left join imsmaenum ime37 on ime37.imsmaenum_guid = victim.event_caused_loss_of_job</t>
  </si>
  <si>
    <t>left join imsmaenum ime38 on ime38.imsmaenum_guid = victim.family_tried_to_include_victim_into_community</t>
  </si>
  <si>
    <t>left join imsmaenum ime39 on ime39.imsmaenum_guid = victim.feels_included_in_society</t>
  </si>
  <si>
    <t>left join imsmaenum ime40 on ime40.imsmaenum_guid = victim.freezer</t>
  </si>
  <si>
    <t>left join imsmaenum ime41 on ime41.imsmaenum_guid = victim.furniture_toys</t>
  </si>
  <si>
    <t>left join imsmaenum ime42 on ime42.imsmaenum_guid = victim.gas</t>
  </si>
  <si>
    <t>left join imsmaenum ime43 on ime43.imsmaenum_guid = victim.heating_cooling</t>
  </si>
  <si>
    <t>left join imsmaenum ime44 on ime44.imsmaenum_guid = victim.highest_level_education</t>
  </si>
  <si>
    <t>left join imsmaenum ime45 on ime45.imsmaenum_guid = victim.how_long_use_prosthesis</t>
  </si>
  <si>
    <t>left join imsmaenum ime46 on ime46.imsmaenum_guid = victim.hygiene_items</t>
  </si>
  <si>
    <t>left join imsmaenum ime47 on ime47.imsmaenum_guid = victim.included_in_assistance_program</t>
  </si>
  <si>
    <t>left join imsmaenum ime48 on ime48.imsmaenum_guid = victim.intentionally_touched</t>
  </si>
  <si>
    <t>left join imsmaenum ime49 on ime49.imsmaenum_guid = victim.interested_in_advocacy_work</t>
  </si>
  <si>
    <t>left join imsmaenum ime50 on ime50.imsmaenum_guid = victim.interviewee_type</t>
  </si>
  <si>
    <t>left join imsmaenum ime51 on ime51.imsmaenum_guid = victim.kitchen</t>
  </si>
  <si>
    <t>left join imsmaenum ime52 on ime52.imsmaenum_guid = victim.last_use_prosthesis</t>
  </si>
  <si>
    <t>left join imsmaenum ime53 on ime53.imsmaenum_guid = victim.laundry_machine</t>
  </si>
  <si>
    <t>left join imsmaenum ime54 on ime54.imsmaenum_guid = victim.law_awareness</t>
  </si>
  <si>
    <t>left join imsmaenum ime55 on ime55.imsmaenum_guid = victim.level_of_income</t>
  </si>
  <si>
    <t>left join imsmaenum ime56 on ime56.imsmaenum_guid = victim.livestock</t>
  </si>
  <si>
    <t>left join imsmaenum ime57 on ime57.imsmaenum_guid = victim.local_educational_service_met_needs</t>
  </si>
  <si>
    <t>left join imsmaenum ime58 on ime58.imsmaenum_guid = victim.marital_status</t>
  </si>
  <si>
    <t>left join imsmaenum ime59 on ime59.imsmaenum_guid = victim.medicine</t>
  </si>
  <si>
    <t>left join imsmaenum ime60 on ime60.imsmaenum_guid = victim.occupation_after_event</t>
  </si>
  <si>
    <t>left join imsmaenum ime61 on ime61.imsmaenum_guid = victim.occupation_before_event</t>
  </si>
  <si>
    <t>left join imsmaenum ime62 on ime62.imsmaenum_guid = victim.ordnance_found_or_destroyed_by_victim</t>
  </si>
  <si>
    <t>left join imsmaenum ime63 on ime63.imsmaenum_guid = victim.other_problems</t>
  </si>
  <si>
    <t>left join imsmaenum ime64 on ime64.imsmaenum_guid = victim.permission_to_share_with_authorities</t>
  </si>
  <si>
    <t>left join imsmaenum ime65 on ime65.imsmaenum_guid = victim.permission_to_share_with_ngos</t>
  </si>
  <si>
    <t>left join imsmaenum ime66 on ime66.imsmaenum_guid = victim.place_of_interview</t>
  </si>
  <si>
    <t>left join imsmaenum ime67 on ime67.imsmaenum_guid = victim.re_employ_victim</t>
  </si>
  <si>
    <t>left join imsmaenum ime68 on ime68.imsmaenum_guid = victim.refrigerator</t>
  </si>
  <si>
    <t>left join imsmaenum ime69 on ime69.imsmaenum_guid = victim.relationship_direct_beneficiary</t>
  </si>
  <si>
    <t>left join imsmaenum ime70 on ime70.imsmaenum_guid = victim.sewage</t>
  </si>
  <si>
    <t>left join imsmaenum ime71 on ime71.imsmaenum_guid = victim.stove</t>
  </si>
  <si>
    <t>left join imsmaenum ime72 on ime72.imsmaenum_guid = victim.time_on_post</t>
  </si>
  <si>
    <t>left join imsmaenum ime73 on ime73.imsmaenum_guid = victim.time_range_to_first_medical_facility</t>
  </si>
  <si>
    <t>left join imsmaenum ime74 on ime74.imsmaenum_guid = victim.time_range_to_hospital</t>
  </si>
  <si>
    <t>left join imsmaenum ime75 on ime75.imsmaenum_guid = victim.time_since_leave</t>
  </si>
  <si>
    <t>left join imsmaenum ime76 on ime76.imsmaenum_guid = victim.time_since_training</t>
  </si>
  <si>
    <t>left join imsmaenum ime77 on ime77.imsmaenum_guid = victim.toilet</t>
  </si>
  <si>
    <t>left join imsmaenum ime78 on ime78.imsmaenum_guid = victim.tractor</t>
  </si>
  <si>
    <t>left join imsmaenum ime79 on ime79.imsmaenum_guid = victim.tv_set</t>
  </si>
  <si>
    <t>left join imsmaenum ime80 on ime80.imsmaenum_guid = victim.type_of_habitat</t>
  </si>
  <si>
    <t>left join imsmaenum ime81 on ime81.imsmaenum_guid = victim.type_of_residence</t>
  </si>
  <si>
    <t>left join imsmaenum ime82 on ime82.imsmaenum_guid = victim.victim_arrived_to_first_medical_facility</t>
  </si>
  <si>
    <t>left join imsmaenum ime83 on ime83.imsmaenum_guid = victim.victim_breadwinner</t>
  </si>
  <si>
    <t>left join imsmaenum ime84 on ime84.imsmaenum_guid = victim.victim_state</t>
  </si>
  <si>
    <t>left join imsmaenum ime85 on ime85.imsmaenum_guid = victim.victim_type</t>
  </si>
  <si>
    <t>left join imsmaenum ime86 on ime86.imsmaenum_guid = victim.victim_worked_in_area</t>
  </si>
  <si>
    <t>left join imsmaenum ime87 on ime87.imsmaenum_guid = victim.video_dvd</t>
  </si>
  <si>
    <t>left join imsmaenum ime88 on ime88.imsmaenum_guid = victim.water</t>
  </si>
  <si>
    <t>left join imsmaenum ime89 on ime89.imsmaenum_guid = victim.where_use_prosthesis</t>
  </si>
  <si>
    <t>left join imsmaenum ime90 on ime90.imsmaenum_guid = victim.why_not_use_prosthesis</t>
  </si>
  <si>
    <t>ime39</t>
  </si>
  <si>
    <t>ime40</t>
  </si>
  <si>
    <t>ime41</t>
  </si>
  <si>
    <t>ime42</t>
  </si>
  <si>
    <t>ime43</t>
  </si>
  <si>
    <t>ime44</t>
  </si>
  <si>
    <t>ime45</t>
  </si>
  <si>
    <t>ime46</t>
  </si>
  <si>
    <t>ime47</t>
  </si>
  <si>
    <t>ime48</t>
  </si>
  <si>
    <t>ime49</t>
  </si>
  <si>
    <t>ime50</t>
  </si>
  <si>
    <t>ime51</t>
  </si>
  <si>
    <t>ime52</t>
  </si>
  <si>
    <t>ime53</t>
  </si>
  <si>
    <t>ime54</t>
  </si>
  <si>
    <t>ime55</t>
  </si>
  <si>
    <t>ime56</t>
  </si>
  <si>
    <t>ime57</t>
  </si>
  <si>
    <t>ime58</t>
  </si>
  <si>
    <t>ime59</t>
  </si>
  <si>
    <t>ime60</t>
  </si>
  <si>
    <t>ime61</t>
  </si>
  <si>
    <t>ime62</t>
  </si>
  <si>
    <t>ime63</t>
  </si>
  <si>
    <t>ime64</t>
  </si>
  <si>
    <t>ime65</t>
  </si>
  <si>
    <t>ime66</t>
  </si>
  <si>
    <t>ime67</t>
  </si>
  <si>
    <t>ime68</t>
  </si>
  <si>
    <t>ime69</t>
  </si>
  <si>
    <t>ime70</t>
  </si>
  <si>
    <t>ime71</t>
  </si>
  <si>
    <t>ime72</t>
  </si>
  <si>
    <t>ime73</t>
  </si>
  <si>
    <t>ime74</t>
  </si>
  <si>
    <t>ime75</t>
  </si>
  <si>
    <t>ime76</t>
  </si>
  <si>
    <t>ime77</t>
  </si>
  <si>
    <t>ime78</t>
  </si>
  <si>
    <t>ime79</t>
  </si>
  <si>
    <t>ime80</t>
  </si>
  <si>
    <t>ime81</t>
  </si>
  <si>
    <t>ime82</t>
  </si>
  <si>
    <t>ime83</t>
  </si>
  <si>
    <t>ime84</t>
  </si>
  <si>
    <t>ime85</t>
  </si>
  <si>
    <t>ime86</t>
  </si>
  <si>
    <t>ime87</t>
  </si>
  <si>
    <t>ime88</t>
  </si>
  <si>
    <t>ime89</t>
  </si>
  <si>
    <t>ime90</t>
  </si>
  <si>
    <t xml:space="preserve">left join imsmaenum ime01 on ime01.imsmaenum_guid = qa.status_guid </t>
  </si>
  <si>
    <t xml:space="preserve">left join imsmaenum ime02 on ime02.imsmaenum_guid = qa.referencetype_guid </t>
  </si>
  <si>
    <t xml:space="preserve">left join imsmaenum ime03 on ime03.imsmaenum_guid = qa.hazreducref_guid </t>
  </si>
  <si>
    <t xml:space="preserve">left join imsmaenum ime04 on ime04.imsmaenum_guid = qa.contact_guid </t>
  </si>
  <si>
    <t xml:space="preserve">left join imsmaenum ime05 on ime05.imsmaenum_guid = qa.objecttype_guid </t>
  </si>
  <si>
    <t xml:space="preserve">left join imsmaenum ime06 on ime06.imsmaenum_guid = qa.marking_guid </t>
  </si>
  <si>
    <t xml:space="preserve">left join imsmaenum ime07 on ime07.imsmaenum_guid = qa.respauthorg_guid </t>
  </si>
  <si>
    <t xml:space="preserve">left join imsmaenum ime08 on ime08.imsmaenum_guid = qa.activitytype_guid </t>
  </si>
  <si>
    <t xml:space="preserve">left join imsmaenum ime09 on ime09.imsmaenum_guid = qa.debriefedprovided_guid </t>
  </si>
  <si>
    <t xml:space="preserve">left join imsmaenum ime10 on ime10.imsmaenum_guid = qa.debriefedaccepted_guid </t>
  </si>
  <si>
    <t xml:space="preserve">left join imsmaenum ime11 on ime11.imsmaenum_guid = qa.noncompliancecorrected_guid </t>
  </si>
  <si>
    <t xml:space="preserve">left join imsmaenum ime12 on ime12.imsmaenum_guid = qa.warningdelivered_guid </t>
  </si>
  <si>
    <t xml:space="preserve">left join imsmaenum ime13 on ime13.imsmaenum_guid = qa.warningexplained_guid </t>
  </si>
  <si>
    <t xml:space="preserve">left join imsmaenum ime14 on ime14.imsmaenum_guid = qa.warningreceived_guid </t>
  </si>
  <si>
    <t xml:space="preserve">left join imsmaenum ime15 on ime15.imsmaenum_guid = qa.specialmonitoring_guid </t>
  </si>
  <si>
    <t xml:space="preserve">left join imsmaenum ime16 on ime16.imsmaenum_guid = qa.operationssuspended_guid </t>
  </si>
  <si>
    <t xml:space="preserve">left join imsmaenum ime17 on ime17.imsmaenum_guid = qa.documentation_guid </t>
  </si>
  <si>
    <t xml:space="preserve">left join imsmaenum ime18 on ime18.imsmaenum_guid = qa.compliantwithorgsop_guid </t>
  </si>
  <si>
    <t xml:space="preserve">left join imsmaenum ime19 on ime19.imsmaenum_guid = qa.compliantwithntsg_guid </t>
  </si>
  <si>
    <t xml:space="preserve">left join imsmaenum ime20 on ime20.imsmaenum_guid = qa.evidenceoftande_guid </t>
  </si>
  <si>
    <t xml:space="preserve">left join imsmaenum ime21 on ime21.imsmaenum_guid = qa.accreditedbyunmao_guid </t>
  </si>
  <si>
    <t xml:space="preserve">left join imsmaenum ime22 on ime22.imsmaenum_guid = qa.adequatesupervision_guid </t>
  </si>
  <si>
    <t xml:space="preserve">left join imsmaenum ime23 on ime23.imsmaenum_guid = qa.equipmentsuitable_guid </t>
  </si>
  <si>
    <t xml:space="preserve">left join imsmaenum ime24 on ime24.imsmaenum_guid = qa.facilitiessuitable_guid </t>
  </si>
  <si>
    <t xml:space="preserve">left join imsmaenum ime25 on ime25.imsmaenum_guid = qa.equipmentstoredproperly_guid </t>
  </si>
  <si>
    <t xml:space="preserve">left join imsmaenum ime26 on ime26.imsmaenum_guid = qa.personnelqualified_guid </t>
  </si>
  <si>
    <t xml:space="preserve">left join imsmaenum ime27 on ime27.imsmaenum_guid = qa.qualifiedmedicavailable_guid </t>
  </si>
  <si>
    <t xml:space="preserve">left join imsmaenum ime28 on ime28.imsmaenum_guid = qa.maintenancelogscurrent_guid </t>
  </si>
  <si>
    <t xml:space="preserve">left join imsmaenum ime29 on ime29.imsmaenum_guid = qa.visitorlogscurrent_guid </t>
  </si>
  <si>
    <t xml:space="preserve">left join imsmaenum ime30 on ime30.imsmaenum_guid = qa.internalqalogscurrent_guid </t>
  </si>
  <si>
    <t xml:space="preserve">left join imsmaenum ime31 on ime31.imsmaenum_guid = qa.qaresultstatus_guid </t>
  </si>
  <si>
    <t xml:space="preserve">left join imsmaenum ime01 on ime01.imsmaenum_guid = victim_assistance.status_guid </t>
  </si>
  <si>
    <t xml:space="preserve">left join imsmaenum ime02 on ime02.imsmaenum_guid = victim_assistance.status_change_reason_guid </t>
  </si>
  <si>
    <t xml:space="preserve">left join imsmaenum ime03 on ime03.imsmaenum_guid = victim_assistance.priority_enum_guid </t>
  </si>
  <si>
    <t xml:space="preserve">left join imsmaenum ime04 on ime04.imsmaenum_guid = victim_assistance.currency_guid </t>
  </si>
  <si>
    <t>VICTIM ASSISTANCE</t>
  </si>
  <si>
    <t>victim</t>
  </si>
  <si>
    <t>victim_assistance</t>
  </si>
  <si>
    <t>TYPE</t>
  </si>
  <si>
    <t>Table</t>
  </si>
  <si>
    <t xml:space="preserve">status_guid </t>
  </si>
  <si>
    <t xml:space="preserve">referencetype_guid </t>
  </si>
  <si>
    <t xml:space="preserve">hazreducref_guid </t>
  </si>
  <si>
    <t xml:space="preserve">contact_guid </t>
  </si>
  <si>
    <t xml:space="preserve">objecttype_guid </t>
  </si>
  <si>
    <t xml:space="preserve">marking_guid </t>
  </si>
  <si>
    <t xml:space="preserve">respauthorg_guid </t>
  </si>
  <si>
    <t xml:space="preserve">activitytype_guid </t>
  </si>
  <si>
    <t xml:space="preserve">debriefedprovided_guid </t>
  </si>
  <si>
    <t xml:space="preserve">debriefedaccepted_guid </t>
  </si>
  <si>
    <t xml:space="preserve">noncompliancecorrected_guid </t>
  </si>
  <si>
    <t xml:space="preserve">warningdelivered_guid </t>
  </si>
  <si>
    <t xml:space="preserve">warningexplained_guid </t>
  </si>
  <si>
    <t xml:space="preserve">warningreceived_guid </t>
  </si>
  <si>
    <t xml:space="preserve">specialmonitoring_guid </t>
  </si>
  <si>
    <t xml:space="preserve">operationssuspended_guid </t>
  </si>
  <si>
    <t xml:space="preserve">documentation_guid </t>
  </si>
  <si>
    <t xml:space="preserve">compliantwithorgsop_guid </t>
  </si>
  <si>
    <t xml:space="preserve">compliantwithntsg_guid </t>
  </si>
  <si>
    <t xml:space="preserve">evidenceoftande_guid </t>
  </si>
  <si>
    <t xml:space="preserve">accreditedbyunmao_guid </t>
  </si>
  <si>
    <t xml:space="preserve">adequatesupervision_guid </t>
  </si>
  <si>
    <t xml:space="preserve">equipmentsuitable_guid </t>
  </si>
  <si>
    <t xml:space="preserve">facilitiessuitable_guid </t>
  </si>
  <si>
    <t xml:space="preserve">equipmentstoredproperly_guid </t>
  </si>
  <si>
    <t xml:space="preserve">personnelqualified_guid </t>
  </si>
  <si>
    <t xml:space="preserve">qualifiedmedicavailable_guid </t>
  </si>
  <si>
    <t xml:space="preserve">maintenancelogscurrent_guid </t>
  </si>
  <si>
    <t xml:space="preserve">visitorlogscurrent_guid </t>
  </si>
  <si>
    <t xml:space="preserve">internalqalogscurrent_guid </t>
  </si>
  <si>
    <t xml:space="preserve">qaresultstatus_guid </t>
  </si>
  <si>
    <t>QA</t>
  </si>
  <si>
    <t>qa</t>
  </si>
  <si>
    <t>activityataccenum_guid</t>
  </si>
  <si>
    <t>ppeyesnoenum_guid</t>
  </si>
  <si>
    <t>genderenum_guid</t>
  </si>
  <si>
    <t>killedorinjuredenum_guid</t>
  </si>
  <si>
    <t>status_guid</t>
  </si>
  <si>
    <t>mannerofdeath_guid</t>
  </si>
  <si>
    <t>ppeeffectiveness_guid</t>
  </si>
  <si>
    <t>firstmedicalfacility_guid</t>
  </si>
  <si>
    <t>howoftenenteredarea_guid</t>
  </si>
  <si>
    <t>sawobject_guid</t>
  </si>
  <si>
    <t>knewareadangerous_guid</t>
  </si>
  <si>
    <t>reasonenteredarea_guid</t>
  </si>
  <si>
    <t>mineavoidancetrained_guid</t>
  </si>
  <si>
    <t>accidentally_touched</t>
  </si>
  <si>
    <t>addictions</t>
  </si>
  <si>
    <t>arable_land</t>
  </si>
  <si>
    <t>area_cleared_by_victim</t>
  </si>
  <si>
    <t>bathroom</t>
  </si>
  <si>
    <t>bread_winner_role_changed_after_accident</t>
  </si>
  <si>
    <t>car_truck</t>
  </si>
  <si>
    <t>child_attending_school</t>
  </si>
  <si>
    <t>clothes</t>
  </si>
  <si>
    <t>community_tried_to_include_victim_into_community</t>
  </si>
  <si>
    <t>current_rehabilitation_pillar</t>
  </si>
  <si>
    <t>day_to_day_activities_accessibility</t>
  </si>
  <si>
    <t>day_to_day_activities_mobility</t>
  </si>
  <si>
    <t>day_to_day_activities_social_life</t>
  </si>
  <si>
    <t>demining_function</t>
  </si>
  <si>
    <t>denied_job_placement_opportunity</t>
  </si>
  <si>
    <t>denied_vocational_training</t>
  </si>
  <si>
    <t>disability</t>
  </si>
  <si>
    <t>disability_group</t>
  </si>
  <si>
    <t>displacement_status</t>
  </si>
  <si>
    <t>dwelling_repairs</t>
  </si>
  <si>
    <t>electricity</t>
  </si>
  <si>
    <t>encourage_complete_education</t>
  </si>
  <si>
    <t>event_caused_loss_of_job</t>
  </si>
  <si>
    <t>family_tried_to_include_victim_into_community</t>
  </si>
  <si>
    <t>feels_included_in_society</t>
  </si>
  <si>
    <t>freezer</t>
  </si>
  <si>
    <t>furniture_toys</t>
  </si>
  <si>
    <t>gas</t>
  </si>
  <si>
    <t>heating_cooling</t>
  </si>
  <si>
    <t>highest_level_education</t>
  </si>
  <si>
    <t>how_long_use_prosthesis</t>
  </si>
  <si>
    <t>hygiene_items</t>
  </si>
  <si>
    <t>included_in_assistance_program</t>
  </si>
  <si>
    <t>intentionally_touched</t>
  </si>
  <si>
    <t>interested_in_advocacy_work</t>
  </si>
  <si>
    <t>interviewee_type</t>
  </si>
  <si>
    <t>kitchen</t>
  </si>
  <si>
    <t>last_use_prosthesis</t>
  </si>
  <si>
    <t>laundry_machine</t>
  </si>
  <si>
    <t>law_awareness</t>
  </si>
  <si>
    <t>level_of_income</t>
  </si>
  <si>
    <t>livestock</t>
  </si>
  <si>
    <t>local_educational_service_met_needs</t>
  </si>
  <si>
    <t>marital_status</t>
  </si>
  <si>
    <t>medicine</t>
  </si>
  <si>
    <t>occupation_after_event</t>
  </si>
  <si>
    <t>occupation_before_event</t>
  </si>
  <si>
    <t>ordnance_found_or_destroyed_by_victim</t>
  </si>
  <si>
    <t>other_problems</t>
  </si>
  <si>
    <t>permission_to_share_with_authorities</t>
  </si>
  <si>
    <t>permission_to_share_with_ngos</t>
  </si>
  <si>
    <t>place_of_interview</t>
  </si>
  <si>
    <t>re_employ_victim</t>
  </si>
  <si>
    <t>refrigerator</t>
  </si>
  <si>
    <t>relationship_direct_beneficiary</t>
  </si>
  <si>
    <t>sewage</t>
  </si>
  <si>
    <t>stove</t>
  </si>
  <si>
    <t>time_on_post</t>
  </si>
  <si>
    <t>time_range_to_first_medical_facility</t>
  </si>
  <si>
    <t>time_range_to_hospital</t>
  </si>
  <si>
    <t>time_since_leave</t>
  </si>
  <si>
    <t>time_since_training</t>
  </si>
  <si>
    <t>toilet</t>
  </si>
  <si>
    <t>tractor</t>
  </si>
  <si>
    <t>tv_set</t>
  </si>
  <si>
    <t>type_of_habitat</t>
  </si>
  <si>
    <t>type_of_residence</t>
  </si>
  <si>
    <t>victim_arrived_to_first_medical_facility</t>
  </si>
  <si>
    <t>victim_breadwinner</t>
  </si>
  <si>
    <t>victim_state</t>
  </si>
  <si>
    <t>victim_type</t>
  </si>
  <si>
    <t>victim_worked_in_area</t>
  </si>
  <si>
    <t>video_dvd</t>
  </si>
  <si>
    <t>water</t>
  </si>
  <si>
    <t>where_use_prosthesis</t>
  </si>
  <si>
    <t>why_not_use_prosthesis</t>
  </si>
  <si>
    <t>VICTIM</t>
  </si>
  <si>
    <t>accidenttypeenum_guid</t>
  </si>
  <si>
    <t>confirm_guid</t>
  </si>
  <si>
    <t>inforeliability_guid</t>
  </si>
  <si>
    <t>sourcereliability_guid</t>
  </si>
  <si>
    <t>dangerousareatype_guid</t>
  </si>
  <si>
    <t>clearanceinprogress_guid</t>
  </si>
  <si>
    <t>areamarked_guid</t>
  </si>
  <si>
    <t>mineuxomarked_guid</t>
  </si>
  <si>
    <t>maactivitytype_guid</t>
  </si>
  <si>
    <t>directionfromnearesttown_guid</t>
  </si>
  <si>
    <t>areatype_guid</t>
  </si>
  <si>
    <t>rapid_organisation_type</t>
  </si>
  <si>
    <t>rapid_land_classification</t>
  </si>
  <si>
    <t>demining_area_type</t>
  </si>
  <si>
    <t>demining_asset</t>
  </si>
  <si>
    <t>slope</t>
  </si>
  <si>
    <t>vegetation_density</t>
  </si>
  <si>
    <t>temperature</t>
  </si>
  <si>
    <t>wind_speed</t>
  </si>
  <si>
    <t>depth_of_ordnance</t>
  </si>
  <si>
    <t>soil_characterisation</t>
  </si>
  <si>
    <t>was_the_ordnance_moved_before_the_accident</t>
  </si>
  <si>
    <t>time_of_accident</t>
  </si>
  <si>
    <t>ground_composition</t>
  </si>
  <si>
    <t>soil_compaction</t>
  </si>
  <si>
    <t>metal_debris_level</t>
  </si>
  <si>
    <t>magnetic_ferrous_soil_content</t>
  </si>
  <si>
    <t>how_ordnance_activated</t>
  </si>
  <si>
    <t>ACCIDENT</t>
  </si>
  <si>
    <t>accident</t>
  </si>
  <si>
    <t>confirmed_guid</t>
  </si>
  <si>
    <t>campaignlevel_guid</t>
  </si>
  <si>
    <t>supportedactivitytype_guid</t>
  </si>
  <si>
    <t>period_guid</t>
  </si>
  <si>
    <t>mineactiontype_guid</t>
  </si>
  <si>
    <t>briefinglimits_guid</t>
  </si>
  <si>
    <t>briefingthreats_guid</t>
  </si>
  <si>
    <t>briefingwalked_guid</t>
  </si>
  <si>
    <t>MRE</t>
  </si>
  <si>
    <t>mre</t>
  </si>
  <si>
    <t>hazreductypeenum_guid</t>
  </si>
  <si>
    <t>assumptionpriortovisit_guid</t>
  </si>
  <si>
    <t>terraincategory_guid</t>
  </si>
  <si>
    <t>vegetationremovedby_guid</t>
  </si>
  <si>
    <t>metalcontaminationlevel_guid</t>
  </si>
  <si>
    <t>soilmetalcontentlevel_guid</t>
  </si>
  <si>
    <t>boobytrap_guid</t>
  </si>
  <si>
    <t>antilift_guid</t>
  </si>
  <si>
    <t>mineuxocondition_guid</t>
  </si>
  <si>
    <t>mechanicaldemining_guid</t>
  </si>
  <si>
    <t>roadusablefor_guid</t>
  </si>
  <si>
    <t>monitor_guid</t>
  </si>
  <si>
    <t>qualityassurance_guid</t>
  </si>
  <si>
    <t>marking_guid</t>
  </si>
  <si>
    <t>fightinginarea_guid</t>
  </si>
  <si>
    <t>dangerousarea_guid</t>
  </si>
  <si>
    <t>status_changed_reason</t>
  </si>
  <si>
    <t>external_visual_ordnance_condition</t>
  </si>
  <si>
    <t>handover_carried_out</t>
  </si>
  <si>
    <t>community_involved_in_handover</t>
  </si>
  <si>
    <t>type_of_minefield</t>
  </si>
  <si>
    <t>deployed_asset</t>
  </si>
  <si>
    <t>technical_survey_type</t>
  </si>
  <si>
    <t>HAZARD REDUCTION</t>
  </si>
  <si>
    <t>hazreduc</t>
  </si>
  <si>
    <t>metalcontentlevelenum_guid</t>
  </si>
  <si>
    <t>slopeenum_guid</t>
  </si>
  <si>
    <t>blockroadsenum_guid</t>
  </si>
  <si>
    <t>blockagriculturalenum_guid</t>
  </si>
  <si>
    <t>blockinfrastructureenum_guid</t>
  </si>
  <si>
    <t>blockwaterenum_guid</t>
  </si>
  <si>
    <t>priorityenum_guid</t>
  </si>
  <si>
    <t>maareatype_guid</t>
  </si>
  <si>
    <t>informationsource_guid</t>
  </si>
  <si>
    <t>vegetationdensity_guid</t>
  </si>
  <si>
    <t>typeofmechdevice_guid</t>
  </si>
  <si>
    <t>clearancedifficulty_guid</t>
  </si>
  <si>
    <t>intendedlandused_guid</t>
  </si>
  <si>
    <t>deviceinfoclassification_guid</t>
  </si>
  <si>
    <t>antiliftfitted_guid</t>
  </si>
  <si>
    <t>boobytrapped_guid</t>
  </si>
  <si>
    <t>minesuxocondition_guid</t>
  </si>
  <si>
    <t>devprojectplannedinarea_guid</t>
  </si>
  <si>
    <t>non_agriculture_blockage</t>
  </si>
  <si>
    <t>safety_and_security_blockage</t>
  </si>
  <si>
    <t>land_related_disputes</t>
  </si>
  <si>
    <t>ordnance_situation</t>
  </si>
  <si>
    <t>evidence_of_contamination</t>
  </si>
  <si>
    <t>returnees_expected</t>
  </si>
  <si>
    <t>HAZARD</t>
  </si>
  <si>
    <t>hazard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</si>
</sst>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C44B-301A-4F5D-8FF0-34E336A018D1}">
  <dimension ref="A1:F230"/>
  <sheetViews>
    <sheetView tabSelected="1" workbookViewId="0">
      <selection activeCell="F230" sqref="F2:F230"/>
    </sheetView>
  </sheetViews>
  <sheetFormatPr defaultRowHeight="14.4" x14ac:dyDescent="0.3"/>
  <cols>
    <col min="1" max="1" width="17.5546875" bestFit="1" customWidth="1"/>
    <col min="2" max="2" width="15.33203125" bestFit="1" customWidth="1"/>
    <col min="4" max="4" width="80.77734375" bestFit="1" customWidth="1"/>
    <col min="5" max="5" width="25.21875" bestFit="1" customWidth="1"/>
  </cols>
  <sheetData>
    <row r="1" spans="1:6" x14ac:dyDescent="0.3">
      <c r="A1" s="1" t="s">
        <v>326</v>
      </c>
      <c r="B1" s="1" t="s">
        <v>327</v>
      </c>
      <c r="C1" s="1" t="s">
        <v>76</v>
      </c>
      <c r="D1" s="1" t="s">
        <v>77</v>
      </c>
      <c r="E1" s="1" t="s">
        <v>78</v>
      </c>
      <c r="F1" s="1" t="s">
        <v>79</v>
      </c>
    </row>
    <row r="2" spans="1:6" x14ac:dyDescent="0.3">
      <c r="A2" t="s">
        <v>323</v>
      </c>
      <c r="B2" t="s">
        <v>325</v>
      </c>
      <c r="C2" t="s">
        <v>38</v>
      </c>
      <c r="D2" t="s">
        <v>319</v>
      </c>
      <c r="E2" t="str">
        <f>MID(D2, 71, 50)</f>
        <v xml:space="preserve">status_guid </v>
      </c>
      <c r="F2" t="str">
        <f>"(select '"&amp;A2&amp;"' as type, '"&amp;E2&amp;"' as enum,"&amp;C2&amp;".enumvalue, count(*) from "&amp;B2&amp;" "&amp;D2&amp;" group by "&amp;C2&amp;".enumvalue) union (select '"&amp;A2&amp;"' as type, '"&amp;E2&amp;"' as enum, '-------------------------------', 0) union"</f>
        <v>(select 'VICTIM ASSISTANCE' as type, 'status_guid ' as enum,ime01.enumvalue, count(*) from victim_assistance left join imsmaenum ime01 on ime01.imsmaenum_guid = victim_assistance.status_guid  group by ime01.enumvalue) union (select 'VICTIM ASSISTANCE' as type, 'status_guid ' as enum, '-------------------------------', 0) union</v>
      </c>
    </row>
    <row r="3" spans="1:6" x14ac:dyDescent="0.3">
      <c r="A3" t="s">
        <v>323</v>
      </c>
      <c r="B3" t="s">
        <v>325</v>
      </c>
      <c r="C3" t="s">
        <v>39</v>
      </c>
      <c r="D3" t="s">
        <v>320</v>
      </c>
      <c r="E3" t="str">
        <f t="shared" ref="E3:E5" si="0">MID(D3, 71, 50)</f>
        <v xml:space="preserve">status_change_reason_guid </v>
      </c>
      <c r="F3" t="str">
        <f t="shared" ref="F3:F66" si="1">"(select '"&amp;A3&amp;"' as type, '"&amp;E3&amp;"' as enum,"&amp;C3&amp;".enumvalue, count(*) from "&amp;B3&amp;" "&amp;D3&amp;" group by "&amp;C3&amp;".enumvalue) union (select '"&amp;A3&amp;"' as type, '"&amp;E3&amp;"' as enum, '-------------------------------', 0) union"</f>
        <v>(select 'VICTIM ASSISTANCE' as type, 'status_change_reason_guid ' as enum,ime02.enumvalue, count(*) from victim_assistance left join imsmaenum ime02 on ime02.imsmaenum_guid = victim_assistance.status_change_reason_guid  group by ime02.enumvalue) union (select 'VICTIM ASSISTANCE' as type, 'status_change_reason_guid ' as enum, '-------------------------------', 0) union</v>
      </c>
    </row>
    <row r="4" spans="1:6" x14ac:dyDescent="0.3">
      <c r="A4" t="s">
        <v>323</v>
      </c>
      <c r="B4" t="s">
        <v>325</v>
      </c>
      <c r="C4" t="s">
        <v>40</v>
      </c>
      <c r="D4" t="s">
        <v>321</v>
      </c>
      <c r="E4" t="str">
        <f t="shared" si="0"/>
        <v xml:space="preserve">priority_enum_guid </v>
      </c>
      <c r="F4" t="str">
        <f t="shared" si="1"/>
        <v>(select 'VICTIM ASSISTANCE' as type, 'priority_enum_guid ' as enum,ime03.enumvalue, count(*) from victim_assistance left join imsmaenum ime03 on ime03.imsmaenum_guid = victim_assistance.priority_enum_guid  group by ime03.enumvalue) union (select 'VICTIM ASSISTANCE' as type, 'priority_enum_guid ' as enum, '-------------------------------', 0) union</v>
      </c>
    </row>
    <row r="5" spans="1:6" x14ac:dyDescent="0.3">
      <c r="A5" t="s">
        <v>323</v>
      </c>
      <c r="B5" t="s">
        <v>325</v>
      </c>
      <c r="C5" t="s">
        <v>41</v>
      </c>
      <c r="D5" t="s">
        <v>322</v>
      </c>
      <c r="E5" t="str">
        <f t="shared" si="0"/>
        <v xml:space="preserve">currency_guid </v>
      </c>
      <c r="F5" t="str">
        <f t="shared" si="1"/>
        <v>(select 'VICTIM ASSISTANCE' as type, 'currency_guid ' as enum,ime04.enumvalue, count(*) from victim_assistance left join imsmaenum ime04 on ime04.imsmaenum_guid = victim_assistance.currency_guid  group by ime04.enumvalue) union (select 'VICTIM ASSISTANCE' as type, 'currency_guid ' as enum, '-------------------------------', 0) union</v>
      </c>
    </row>
    <row r="6" spans="1:6" x14ac:dyDescent="0.3">
      <c r="A6" t="s">
        <v>359</v>
      </c>
      <c r="B6" t="s">
        <v>360</v>
      </c>
      <c r="C6" t="s">
        <v>38</v>
      </c>
      <c r="D6" t="s">
        <v>288</v>
      </c>
      <c r="E6" t="s">
        <v>328</v>
      </c>
      <c r="F6" t="str">
        <f t="shared" si="1"/>
        <v>(select 'QA' as type, 'status_guid ' as enum,ime01.enumvalue, count(*) from qa left join imsmaenum ime01 on ime01.imsmaenum_guid = qa.status_guid  group by ime01.enumvalue) union (select 'QA' as type, 'status_guid ' as enum, '-------------------------------', 0) union</v>
      </c>
    </row>
    <row r="7" spans="1:6" x14ac:dyDescent="0.3">
      <c r="A7" t="s">
        <v>359</v>
      </c>
      <c r="B7" t="s">
        <v>360</v>
      </c>
      <c r="C7" t="s">
        <v>39</v>
      </c>
      <c r="D7" t="s">
        <v>289</v>
      </c>
      <c r="E7" t="s">
        <v>329</v>
      </c>
      <c r="F7" t="str">
        <f t="shared" si="1"/>
        <v>(select 'QA' as type, 'referencetype_guid ' as enum,ime02.enumvalue, count(*) from qa left join imsmaenum ime02 on ime02.imsmaenum_guid = qa.referencetype_guid  group by ime02.enumvalue) union (select 'QA' as type, 'referencetype_guid ' as enum, '-------------------------------', 0) union</v>
      </c>
    </row>
    <row r="8" spans="1:6" x14ac:dyDescent="0.3">
      <c r="A8" t="s">
        <v>359</v>
      </c>
      <c r="B8" t="s">
        <v>360</v>
      </c>
      <c r="C8" t="s">
        <v>40</v>
      </c>
      <c r="D8" t="s">
        <v>290</v>
      </c>
      <c r="E8" t="s">
        <v>330</v>
      </c>
      <c r="F8" t="str">
        <f t="shared" si="1"/>
        <v>(select 'QA' as type, 'hazreducref_guid ' as enum,ime03.enumvalue, count(*) from qa left join imsmaenum ime03 on ime03.imsmaenum_guid = qa.hazreducref_guid  group by ime03.enumvalue) union (select 'QA' as type, 'hazreducref_guid ' as enum, '-------------------------------', 0) union</v>
      </c>
    </row>
    <row r="9" spans="1:6" x14ac:dyDescent="0.3">
      <c r="A9" t="s">
        <v>359</v>
      </c>
      <c r="B9" t="s">
        <v>360</v>
      </c>
      <c r="C9" t="s">
        <v>41</v>
      </c>
      <c r="D9" t="s">
        <v>291</v>
      </c>
      <c r="E9" t="s">
        <v>331</v>
      </c>
      <c r="F9" t="str">
        <f t="shared" si="1"/>
        <v>(select 'QA' as type, 'contact_guid ' as enum,ime04.enumvalue, count(*) from qa left join imsmaenum ime04 on ime04.imsmaenum_guid = qa.contact_guid  group by ime04.enumvalue) union (select 'QA' as type, 'contact_guid ' as enum, '-------------------------------', 0) union</v>
      </c>
    </row>
    <row r="10" spans="1:6" x14ac:dyDescent="0.3">
      <c r="A10" t="s">
        <v>359</v>
      </c>
      <c r="B10" t="s">
        <v>360</v>
      </c>
      <c r="C10" t="s">
        <v>42</v>
      </c>
      <c r="D10" t="s">
        <v>292</v>
      </c>
      <c r="E10" t="s">
        <v>332</v>
      </c>
      <c r="F10" t="str">
        <f t="shared" si="1"/>
        <v>(select 'QA' as type, 'objecttype_guid ' as enum,ime05.enumvalue, count(*) from qa left join imsmaenum ime05 on ime05.imsmaenum_guid = qa.objecttype_guid  group by ime05.enumvalue) union (select 'QA' as type, 'objecttype_guid ' as enum, '-------------------------------', 0) union</v>
      </c>
    </row>
    <row r="11" spans="1:6" x14ac:dyDescent="0.3">
      <c r="A11" t="s">
        <v>359</v>
      </c>
      <c r="B11" t="s">
        <v>360</v>
      </c>
      <c r="C11" t="s">
        <v>43</v>
      </c>
      <c r="D11" t="s">
        <v>293</v>
      </c>
      <c r="E11" t="s">
        <v>333</v>
      </c>
      <c r="F11" t="str">
        <f t="shared" si="1"/>
        <v>(select 'QA' as type, 'marking_guid ' as enum,ime06.enumvalue, count(*) from qa left join imsmaenum ime06 on ime06.imsmaenum_guid = qa.marking_guid  group by ime06.enumvalue) union (select 'QA' as type, 'marking_guid ' as enum, '-------------------------------', 0) union</v>
      </c>
    </row>
    <row r="12" spans="1:6" x14ac:dyDescent="0.3">
      <c r="A12" t="s">
        <v>359</v>
      </c>
      <c r="B12" t="s">
        <v>360</v>
      </c>
      <c r="C12" t="s">
        <v>44</v>
      </c>
      <c r="D12" t="s">
        <v>294</v>
      </c>
      <c r="E12" t="s">
        <v>334</v>
      </c>
      <c r="F12" t="str">
        <f t="shared" si="1"/>
        <v>(select 'QA' as type, 'respauthorg_guid ' as enum,ime07.enumvalue, count(*) from qa left join imsmaenum ime07 on ime07.imsmaenum_guid = qa.respauthorg_guid  group by ime07.enumvalue) union (select 'QA' as type, 'respauthorg_guid ' as enum, '-------------------------------', 0) union</v>
      </c>
    </row>
    <row r="13" spans="1:6" x14ac:dyDescent="0.3">
      <c r="A13" t="s">
        <v>359</v>
      </c>
      <c r="B13" t="s">
        <v>360</v>
      </c>
      <c r="C13" t="s">
        <v>45</v>
      </c>
      <c r="D13" t="s">
        <v>295</v>
      </c>
      <c r="E13" t="s">
        <v>335</v>
      </c>
      <c r="F13" t="str">
        <f t="shared" si="1"/>
        <v>(select 'QA' as type, 'activitytype_guid ' as enum,ime08.enumvalue, count(*) from qa left join imsmaenum ime08 on ime08.imsmaenum_guid = qa.activitytype_guid  group by ime08.enumvalue) union (select 'QA' as type, 'activitytype_guid ' as enum, '-------------------------------', 0) union</v>
      </c>
    </row>
    <row r="14" spans="1:6" x14ac:dyDescent="0.3">
      <c r="A14" t="s">
        <v>359</v>
      </c>
      <c r="B14" t="s">
        <v>360</v>
      </c>
      <c r="C14" t="s">
        <v>46</v>
      </c>
      <c r="D14" t="s">
        <v>296</v>
      </c>
      <c r="E14" t="s">
        <v>336</v>
      </c>
      <c r="F14" t="str">
        <f t="shared" si="1"/>
        <v>(select 'QA' as type, 'debriefedprovided_guid ' as enum,ime09.enumvalue, count(*) from qa left join imsmaenum ime09 on ime09.imsmaenum_guid = qa.debriefedprovided_guid  group by ime09.enumvalue) union (select 'QA' as type, 'debriefedprovided_guid ' as enum, '-------------------------------', 0) union</v>
      </c>
    </row>
    <row r="15" spans="1:6" x14ac:dyDescent="0.3">
      <c r="A15" t="s">
        <v>359</v>
      </c>
      <c r="B15" t="s">
        <v>360</v>
      </c>
      <c r="C15" t="s">
        <v>47</v>
      </c>
      <c r="D15" t="s">
        <v>297</v>
      </c>
      <c r="E15" t="s">
        <v>337</v>
      </c>
      <c r="F15" t="str">
        <f t="shared" si="1"/>
        <v>(select 'QA' as type, 'debriefedaccepted_guid ' as enum,ime10.enumvalue, count(*) from qa left join imsmaenum ime10 on ime10.imsmaenum_guid = qa.debriefedaccepted_guid  group by ime10.enumvalue) union (select 'QA' as type, 'debriefedaccepted_guid ' as enum, '-------------------------------', 0) union</v>
      </c>
    </row>
    <row r="16" spans="1:6" x14ac:dyDescent="0.3">
      <c r="A16" t="s">
        <v>359</v>
      </c>
      <c r="B16" t="s">
        <v>360</v>
      </c>
      <c r="C16" t="s">
        <v>48</v>
      </c>
      <c r="D16" t="s">
        <v>298</v>
      </c>
      <c r="E16" t="s">
        <v>338</v>
      </c>
      <c r="F16" t="str">
        <f t="shared" si="1"/>
        <v>(select 'QA' as type, 'noncompliancecorrected_guid ' as enum,ime11.enumvalue, count(*) from qa left join imsmaenum ime11 on ime11.imsmaenum_guid = qa.noncompliancecorrected_guid  group by ime11.enumvalue) union (select 'QA' as type, 'noncompliancecorrected_guid ' as enum, '-------------------------------', 0) union</v>
      </c>
    </row>
    <row r="17" spans="1:6" x14ac:dyDescent="0.3">
      <c r="A17" t="s">
        <v>359</v>
      </c>
      <c r="B17" t="s">
        <v>360</v>
      </c>
      <c r="C17" t="s">
        <v>49</v>
      </c>
      <c r="D17" t="s">
        <v>299</v>
      </c>
      <c r="E17" t="s">
        <v>339</v>
      </c>
      <c r="F17" t="str">
        <f t="shared" si="1"/>
        <v>(select 'QA' as type, 'warningdelivered_guid ' as enum,ime12.enumvalue, count(*) from qa left join imsmaenum ime12 on ime12.imsmaenum_guid = qa.warningdelivered_guid  group by ime12.enumvalue) union (select 'QA' as type, 'warningdelivered_guid ' as enum, '-------------------------------', 0) union</v>
      </c>
    </row>
    <row r="18" spans="1:6" x14ac:dyDescent="0.3">
      <c r="A18" t="s">
        <v>359</v>
      </c>
      <c r="B18" t="s">
        <v>360</v>
      </c>
      <c r="C18" t="s">
        <v>50</v>
      </c>
      <c r="D18" t="s">
        <v>300</v>
      </c>
      <c r="E18" t="s">
        <v>340</v>
      </c>
      <c r="F18" t="str">
        <f t="shared" si="1"/>
        <v>(select 'QA' as type, 'warningexplained_guid ' as enum,ime13.enumvalue, count(*) from qa left join imsmaenum ime13 on ime13.imsmaenum_guid = qa.warningexplained_guid  group by ime13.enumvalue) union (select 'QA' as type, 'warningexplained_guid ' as enum, '-------------------------------', 0) union</v>
      </c>
    </row>
    <row r="19" spans="1:6" x14ac:dyDescent="0.3">
      <c r="A19" t="s">
        <v>359</v>
      </c>
      <c r="B19" t="s">
        <v>360</v>
      </c>
      <c r="C19" t="s">
        <v>51</v>
      </c>
      <c r="D19" t="s">
        <v>301</v>
      </c>
      <c r="E19" t="s">
        <v>341</v>
      </c>
      <c r="F19" t="str">
        <f t="shared" si="1"/>
        <v>(select 'QA' as type, 'warningreceived_guid ' as enum,ime14.enumvalue, count(*) from qa left join imsmaenum ime14 on ime14.imsmaenum_guid = qa.warningreceived_guid  group by ime14.enumvalue) union (select 'QA' as type, 'warningreceived_guid ' as enum, '-------------------------------', 0) union</v>
      </c>
    </row>
    <row r="20" spans="1:6" x14ac:dyDescent="0.3">
      <c r="A20" t="s">
        <v>359</v>
      </c>
      <c r="B20" t="s">
        <v>360</v>
      </c>
      <c r="C20" t="s">
        <v>52</v>
      </c>
      <c r="D20" t="s">
        <v>302</v>
      </c>
      <c r="E20" t="s">
        <v>342</v>
      </c>
      <c r="F20" t="str">
        <f t="shared" si="1"/>
        <v>(select 'QA' as type, 'specialmonitoring_guid ' as enum,ime15.enumvalue, count(*) from qa left join imsmaenum ime15 on ime15.imsmaenum_guid = qa.specialmonitoring_guid  group by ime15.enumvalue) union (select 'QA' as type, 'specialmonitoring_guid ' as enum, '-------------------------------', 0) union</v>
      </c>
    </row>
    <row r="21" spans="1:6" x14ac:dyDescent="0.3">
      <c r="A21" t="s">
        <v>359</v>
      </c>
      <c r="B21" t="s">
        <v>360</v>
      </c>
      <c r="C21" t="s">
        <v>53</v>
      </c>
      <c r="D21" t="s">
        <v>303</v>
      </c>
      <c r="E21" t="s">
        <v>343</v>
      </c>
      <c r="F21" t="str">
        <f t="shared" si="1"/>
        <v>(select 'QA' as type, 'operationssuspended_guid ' as enum,ime16.enumvalue, count(*) from qa left join imsmaenum ime16 on ime16.imsmaenum_guid = qa.operationssuspended_guid  group by ime16.enumvalue) union (select 'QA' as type, 'operationssuspended_guid ' as enum, '-------------------------------', 0) union</v>
      </c>
    </row>
    <row r="22" spans="1:6" x14ac:dyDescent="0.3">
      <c r="A22" t="s">
        <v>359</v>
      </c>
      <c r="B22" t="s">
        <v>360</v>
      </c>
      <c r="C22" t="s">
        <v>54</v>
      </c>
      <c r="D22" t="s">
        <v>304</v>
      </c>
      <c r="E22" t="s">
        <v>344</v>
      </c>
      <c r="F22" t="str">
        <f t="shared" si="1"/>
        <v>(select 'QA' as type, 'documentation_guid ' as enum,ime17.enumvalue, count(*) from qa left join imsmaenum ime17 on ime17.imsmaenum_guid = qa.documentation_guid  group by ime17.enumvalue) union (select 'QA' as type, 'documentation_guid ' as enum, '-------------------------------', 0) union</v>
      </c>
    </row>
    <row r="23" spans="1:6" x14ac:dyDescent="0.3">
      <c r="A23" t="s">
        <v>359</v>
      </c>
      <c r="B23" t="s">
        <v>360</v>
      </c>
      <c r="C23" t="s">
        <v>55</v>
      </c>
      <c r="D23" t="s">
        <v>305</v>
      </c>
      <c r="E23" t="s">
        <v>345</v>
      </c>
      <c r="F23" t="str">
        <f t="shared" si="1"/>
        <v>(select 'QA' as type, 'compliantwithorgsop_guid ' as enum,ime18.enumvalue, count(*) from qa left join imsmaenum ime18 on ime18.imsmaenum_guid = qa.compliantwithorgsop_guid  group by ime18.enumvalue) union (select 'QA' as type, 'compliantwithorgsop_guid ' as enum, '-------------------------------', 0) union</v>
      </c>
    </row>
    <row r="24" spans="1:6" x14ac:dyDescent="0.3">
      <c r="A24" t="s">
        <v>359</v>
      </c>
      <c r="B24" t="s">
        <v>360</v>
      </c>
      <c r="C24" t="s">
        <v>56</v>
      </c>
      <c r="D24" t="s">
        <v>306</v>
      </c>
      <c r="E24" t="s">
        <v>346</v>
      </c>
      <c r="F24" t="str">
        <f t="shared" si="1"/>
        <v>(select 'QA' as type, 'compliantwithntsg_guid ' as enum,ime19.enumvalue, count(*) from qa left join imsmaenum ime19 on ime19.imsmaenum_guid = qa.compliantwithntsg_guid  group by ime19.enumvalue) union (select 'QA' as type, 'compliantwithntsg_guid ' as enum, '-------------------------------', 0) union</v>
      </c>
    </row>
    <row r="25" spans="1:6" x14ac:dyDescent="0.3">
      <c r="A25" t="s">
        <v>359</v>
      </c>
      <c r="B25" t="s">
        <v>360</v>
      </c>
      <c r="C25" t="s">
        <v>57</v>
      </c>
      <c r="D25" t="s">
        <v>307</v>
      </c>
      <c r="E25" t="s">
        <v>347</v>
      </c>
      <c r="F25" t="str">
        <f t="shared" si="1"/>
        <v>(select 'QA' as type, 'evidenceoftande_guid ' as enum,ime20.enumvalue, count(*) from qa left join imsmaenum ime20 on ime20.imsmaenum_guid = qa.evidenceoftande_guid  group by ime20.enumvalue) union (select 'QA' as type, 'evidenceoftande_guid ' as enum, '-------------------------------', 0) union</v>
      </c>
    </row>
    <row r="26" spans="1:6" x14ac:dyDescent="0.3">
      <c r="A26" t="s">
        <v>359</v>
      </c>
      <c r="B26" t="s">
        <v>360</v>
      </c>
      <c r="C26" t="s">
        <v>58</v>
      </c>
      <c r="D26" t="s">
        <v>308</v>
      </c>
      <c r="E26" t="s">
        <v>348</v>
      </c>
      <c r="F26" t="str">
        <f t="shared" si="1"/>
        <v>(select 'QA' as type, 'accreditedbyunmao_guid ' as enum,ime21.enumvalue, count(*) from qa left join imsmaenum ime21 on ime21.imsmaenum_guid = qa.accreditedbyunmao_guid  group by ime21.enumvalue) union (select 'QA' as type, 'accreditedbyunmao_guid ' as enum, '-------------------------------', 0) union</v>
      </c>
    </row>
    <row r="27" spans="1:6" x14ac:dyDescent="0.3">
      <c r="A27" t="s">
        <v>359</v>
      </c>
      <c r="B27" t="s">
        <v>360</v>
      </c>
      <c r="C27" t="s">
        <v>59</v>
      </c>
      <c r="D27" t="s">
        <v>309</v>
      </c>
      <c r="E27" t="s">
        <v>349</v>
      </c>
      <c r="F27" t="str">
        <f t="shared" si="1"/>
        <v>(select 'QA' as type, 'adequatesupervision_guid ' as enum,ime22.enumvalue, count(*) from qa left join imsmaenum ime22 on ime22.imsmaenum_guid = qa.adequatesupervision_guid  group by ime22.enumvalue) union (select 'QA' as type, 'adequatesupervision_guid ' as enum, '-------------------------------', 0) union</v>
      </c>
    </row>
    <row r="28" spans="1:6" x14ac:dyDescent="0.3">
      <c r="A28" t="s">
        <v>359</v>
      </c>
      <c r="B28" t="s">
        <v>360</v>
      </c>
      <c r="C28" t="s">
        <v>60</v>
      </c>
      <c r="D28" t="s">
        <v>310</v>
      </c>
      <c r="E28" t="s">
        <v>350</v>
      </c>
      <c r="F28" t="str">
        <f t="shared" si="1"/>
        <v>(select 'QA' as type, 'equipmentsuitable_guid ' as enum,ime23.enumvalue, count(*) from qa left join imsmaenum ime23 on ime23.imsmaenum_guid = qa.equipmentsuitable_guid  group by ime23.enumvalue) union (select 'QA' as type, 'equipmentsuitable_guid ' as enum, '-------------------------------', 0) union</v>
      </c>
    </row>
    <row r="29" spans="1:6" x14ac:dyDescent="0.3">
      <c r="A29" t="s">
        <v>359</v>
      </c>
      <c r="B29" t="s">
        <v>360</v>
      </c>
      <c r="C29" t="s">
        <v>61</v>
      </c>
      <c r="D29" t="s">
        <v>311</v>
      </c>
      <c r="E29" t="s">
        <v>351</v>
      </c>
      <c r="F29" t="str">
        <f t="shared" si="1"/>
        <v>(select 'QA' as type, 'facilitiessuitable_guid ' as enum,ime24.enumvalue, count(*) from qa left join imsmaenum ime24 on ime24.imsmaenum_guid = qa.facilitiessuitable_guid  group by ime24.enumvalue) union (select 'QA' as type, 'facilitiessuitable_guid ' as enum, '-------------------------------', 0) union</v>
      </c>
    </row>
    <row r="30" spans="1:6" x14ac:dyDescent="0.3">
      <c r="A30" t="s">
        <v>359</v>
      </c>
      <c r="B30" t="s">
        <v>360</v>
      </c>
      <c r="C30" t="s">
        <v>62</v>
      </c>
      <c r="D30" t="s">
        <v>312</v>
      </c>
      <c r="E30" t="s">
        <v>352</v>
      </c>
      <c r="F30" t="str">
        <f t="shared" si="1"/>
        <v>(select 'QA' as type, 'equipmentstoredproperly_guid ' as enum,ime25.enumvalue, count(*) from qa left join imsmaenum ime25 on ime25.imsmaenum_guid = qa.equipmentstoredproperly_guid  group by ime25.enumvalue) union (select 'QA' as type, 'equipmentstoredproperly_guid ' as enum, '-------------------------------', 0) union</v>
      </c>
    </row>
    <row r="31" spans="1:6" x14ac:dyDescent="0.3">
      <c r="A31" t="s">
        <v>359</v>
      </c>
      <c r="B31" t="s">
        <v>360</v>
      </c>
      <c r="C31" t="s">
        <v>63</v>
      </c>
      <c r="D31" t="s">
        <v>313</v>
      </c>
      <c r="E31" t="s">
        <v>353</v>
      </c>
      <c r="F31" t="str">
        <f t="shared" si="1"/>
        <v>(select 'QA' as type, 'personnelqualified_guid ' as enum,ime26.enumvalue, count(*) from qa left join imsmaenum ime26 on ime26.imsmaenum_guid = qa.personnelqualified_guid  group by ime26.enumvalue) union (select 'QA' as type, 'personnelqualified_guid ' as enum, '-------------------------------', 0) union</v>
      </c>
    </row>
    <row r="32" spans="1:6" x14ac:dyDescent="0.3">
      <c r="A32" t="s">
        <v>359</v>
      </c>
      <c r="B32" t="s">
        <v>360</v>
      </c>
      <c r="C32" t="s">
        <v>64</v>
      </c>
      <c r="D32" t="s">
        <v>314</v>
      </c>
      <c r="E32" t="s">
        <v>354</v>
      </c>
      <c r="F32" t="str">
        <f t="shared" si="1"/>
        <v>(select 'QA' as type, 'qualifiedmedicavailable_guid ' as enum,ime27.enumvalue, count(*) from qa left join imsmaenum ime27 on ime27.imsmaenum_guid = qa.qualifiedmedicavailable_guid  group by ime27.enumvalue) union (select 'QA' as type, 'qualifiedmedicavailable_guid ' as enum, '-------------------------------', 0) union</v>
      </c>
    </row>
    <row r="33" spans="1:6" x14ac:dyDescent="0.3">
      <c r="A33" t="s">
        <v>359</v>
      </c>
      <c r="B33" t="s">
        <v>360</v>
      </c>
      <c r="C33" t="s">
        <v>65</v>
      </c>
      <c r="D33" t="s">
        <v>315</v>
      </c>
      <c r="E33" t="s">
        <v>355</v>
      </c>
      <c r="F33" t="str">
        <f t="shared" si="1"/>
        <v>(select 'QA' as type, 'maintenancelogscurrent_guid ' as enum,ime28.enumvalue, count(*) from qa left join imsmaenum ime28 on ime28.imsmaenum_guid = qa.maintenancelogscurrent_guid  group by ime28.enumvalue) union (select 'QA' as type, 'maintenancelogscurrent_guid ' as enum, '-------------------------------', 0) union</v>
      </c>
    </row>
    <row r="34" spans="1:6" x14ac:dyDescent="0.3">
      <c r="A34" t="s">
        <v>359</v>
      </c>
      <c r="B34" t="s">
        <v>360</v>
      </c>
      <c r="C34" t="s">
        <v>66</v>
      </c>
      <c r="D34" t="s">
        <v>316</v>
      </c>
      <c r="E34" t="s">
        <v>356</v>
      </c>
      <c r="F34" t="str">
        <f t="shared" si="1"/>
        <v>(select 'QA' as type, 'visitorlogscurrent_guid ' as enum,ime29.enumvalue, count(*) from qa left join imsmaenum ime29 on ime29.imsmaenum_guid = qa.visitorlogscurrent_guid  group by ime29.enumvalue) union (select 'QA' as type, 'visitorlogscurrent_guid ' as enum, '-------------------------------', 0) union</v>
      </c>
    </row>
    <row r="35" spans="1:6" x14ac:dyDescent="0.3">
      <c r="A35" t="s">
        <v>359</v>
      </c>
      <c r="B35" t="s">
        <v>360</v>
      </c>
      <c r="C35" t="s">
        <v>67</v>
      </c>
      <c r="D35" t="s">
        <v>317</v>
      </c>
      <c r="E35" t="s">
        <v>357</v>
      </c>
      <c r="F35" t="str">
        <f t="shared" si="1"/>
        <v>(select 'QA' as type, 'internalqalogscurrent_guid ' as enum,ime30.enumvalue, count(*) from qa left join imsmaenum ime30 on ime30.imsmaenum_guid = qa.internalqalogscurrent_guid  group by ime30.enumvalue) union (select 'QA' as type, 'internalqalogscurrent_guid ' as enum, '-------------------------------', 0) union</v>
      </c>
    </row>
    <row r="36" spans="1:6" x14ac:dyDescent="0.3">
      <c r="A36" t="s">
        <v>359</v>
      </c>
      <c r="B36" t="s">
        <v>360</v>
      </c>
      <c r="C36" t="s">
        <v>68</v>
      </c>
      <c r="D36" t="s">
        <v>318</v>
      </c>
      <c r="E36" t="s">
        <v>358</v>
      </c>
      <c r="F36" t="str">
        <f t="shared" si="1"/>
        <v>(select 'QA' as type, 'qaresultstatus_guid ' as enum,ime31.enumvalue, count(*) from qa left join imsmaenum ime31 on ime31.imsmaenum_guid = qa.qaresultstatus_guid  group by ime31.enumvalue) union (select 'QA' as type, 'qaresultstatus_guid ' as enum, '-------------------------------', 0) union</v>
      </c>
    </row>
    <row r="37" spans="1:6" x14ac:dyDescent="0.3">
      <c r="A37" t="s">
        <v>451</v>
      </c>
      <c r="B37" t="s">
        <v>324</v>
      </c>
      <c r="C37" t="s">
        <v>38</v>
      </c>
      <c r="D37" t="s">
        <v>146</v>
      </c>
      <c r="E37" t="s">
        <v>361</v>
      </c>
      <c r="F37" t="str">
        <f t="shared" si="1"/>
        <v>(select 'VICTIM' as type, 'activityataccenum_guid' as enum,ime01.enumvalue, count(*) from victim left join imsmaenum ime01 on ime01.imsmaenum_guid = victim.activityataccenum_guid group by ime01.enumvalue) union (select 'VICTIM' as type, 'activityataccenum_guid' as enum, '-------------------------------', 0) union</v>
      </c>
    </row>
    <row r="38" spans="1:6" x14ac:dyDescent="0.3">
      <c r="A38" t="s">
        <v>451</v>
      </c>
      <c r="B38" t="s">
        <v>324</v>
      </c>
      <c r="C38" t="s">
        <v>39</v>
      </c>
      <c r="D38" t="s">
        <v>147</v>
      </c>
      <c r="E38" t="s">
        <v>362</v>
      </c>
      <c r="F38" t="str">
        <f t="shared" si="1"/>
        <v>(select 'VICTIM' as type, 'ppeyesnoenum_guid' as enum,ime02.enumvalue, count(*) from victim left join imsmaenum ime02 on ime02.imsmaenum_guid = victim.ppeyesnoenum_guid group by ime02.enumvalue) union (select 'VICTIM' as type, 'ppeyesnoenum_guid' as enum, '-------------------------------', 0) union</v>
      </c>
    </row>
    <row r="39" spans="1:6" x14ac:dyDescent="0.3">
      <c r="A39" t="s">
        <v>451</v>
      </c>
      <c r="B39" t="s">
        <v>324</v>
      </c>
      <c r="C39" t="s">
        <v>40</v>
      </c>
      <c r="D39" t="s">
        <v>148</v>
      </c>
      <c r="E39" t="s">
        <v>363</v>
      </c>
      <c r="F39" t="str">
        <f t="shared" si="1"/>
        <v>(select 'VICTIM' as type, 'genderenum_guid' as enum,ime03.enumvalue, count(*) from victim left join imsmaenum ime03 on ime03.imsmaenum_guid = victim.genderenum_guid group by ime03.enumvalue) union (select 'VICTIM' as type, 'genderenum_guid' as enum, '-------------------------------', 0) union</v>
      </c>
    </row>
    <row r="40" spans="1:6" x14ac:dyDescent="0.3">
      <c r="A40" t="s">
        <v>451</v>
      </c>
      <c r="B40" t="s">
        <v>324</v>
      </c>
      <c r="C40" t="s">
        <v>41</v>
      </c>
      <c r="D40" t="s">
        <v>149</v>
      </c>
      <c r="E40" t="s">
        <v>364</v>
      </c>
      <c r="F40" t="str">
        <f t="shared" si="1"/>
        <v>(select 'VICTIM' as type, 'killedorinjuredenum_guid' as enum,ime04.enumvalue, count(*) from victim left join imsmaenum ime04 on ime04.imsmaenum_guid = victim.killedorinjuredenum_guid group by ime04.enumvalue) union (select 'VICTIM' as type, 'killedorinjuredenum_guid' as enum, '-------------------------------', 0) union</v>
      </c>
    </row>
    <row r="41" spans="1:6" x14ac:dyDescent="0.3">
      <c r="A41" t="s">
        <v>451</v>
      </c>
      <c r="B41" t="s">
        <v>324</v>
      </c>
      <c r="C41" t="s">
        <v>42</v>
      </c>
      <c r="D41" t="s">
        <v>150</v>
      </c>
      <c r="E41" t="s">
        <v>365</v>
      </c>
      <c r="F41" t="str">
        <f t="shared" si="1"/>
        <v>(select 'VICTIM' as type, 'status_guid' as enum,ime05.enumvalue, count(*) from victim left join imsmaenum ime05 on ime05.imsmaenum_guid = victim.status_guid group by ime05.enumvalue) union (select 'VICTIM' as type, 'status_guid' as enum, '-------------------------------', 0) union</v>
      </c>
    </row>
    <row r="42" spans="1:6" x14ac:dyDescent="0.3">
      <c r="A42" t="s">
        <v>451</v>
      </c>
      <c r="B42" t="s">
        <v>324</v>
      </c>
      <c r="C42" t="s">
        <v>43</v>
      </c>
      <c r="D42" t="s">
        <v>151</v>
      </c>
      <c r="E42" t="s">
        <v>366</v>
      </c>
      <c r="F42" t="str">
        <f t="shared" si="1"/>
        <v>(select 'VICTIM' as type, 'mannerofdeath_guid' as enum,ime06.enumvalue, count(*) from victim left join imsmaenum ime06 on ime06.imsmaenum_guid = victim.mannerofdeath_guid group by ime06.enumvalue) union (select 'VICTIM' as type, 'mannerofdeath_guid' as enum, '-------------------------------', 0) union</v>
      </c>
    </row>
    <row r="43" spans="1:6" x14ac:dyDescent="0.3">
      <c r="A43" t="s">
        <v>451</v>
      </c>
      <c r="B43" t="s">
        <v>324</v>
      </c>
      <c r="C43" t="s">
        <v>44</v>
      </c>
      <c r="D43" t="s">
        <v>152</v>
      </c>
      <c r="E43" t="s">
        <v>367</v>
      </c>
      <c r="F43" t="str">
        <f t="shared" si="1"/>
        <v>(select 'VICTIM' as type, 'ppeeffectiveness_guid' as enum,ime07.enumvalue, count(*) from victim left join imsmaenum ime07 on ime07.imsmaenum_guid = victim.ppeeffectiveness_guid group by ime07.enumvalue) union (select 'VICTIM' as type, 'ppeeffectiveness_guid' as enum, '-------------------------------', 0) union</v>
      </c>
    </row>
    <row r="44" spans="1:6" x14ac:dyDescent="0.3">
      <c r="A44" t="s">
        <v>451</v>
      </c>
      <c r="B44" t="s">
        <v>324</v>
      </c>
      <c r="C44" t="s">
        <v>45</v>
      </c>
      <c r="D44" t="s">
        <v>153</v>
      </c>
      <c r="E44" t="s">
        <v>368</v>
      </c>
      <c r="F44" t="str">
        <f t="shared" si="1"/>
        <v>(select 'VICTIM' as type, 'firstmedicalfacility_guid' as enum,ime08.enumvalue, count(*) from victim left join imsmaenum ime08 on ime08.imsmaenum_guid = victim.firstmedicalfacility_guid group by ime08.enumvalue) union (select 'VICTIM' as type, 'firstmedicalfacility_guid' as enum, '-------------------------------', 0) union</v>
      </c>
    </row>
    <row r="45" spans="1:6" x14ac:dyDescent="0.3">
      <c r="A45" t="s">
        <v>451</v>
      </c>
      <c r="B45" t="s">
        <v>324</v>
      </c>
      <c r="C45" t="s">
        <v>46</v>
      </c>
      <c r="D45" t="s">
        <v>154</v>
      </c>
      <c r="E45" t="s">
        <v>369</v>
      </c>
      <c r="F45" t="str">
        <f t="shared" si="1"/>
        <v>(select 'VICTIM' as type, 'howoftenenteredarea_guid' as enum,ime09.enumvalue, count(*) from victim left join imsmaenum ime09 on ime09.imsmaenum_guid = victim.howoftenenteredarea_guid group by ime09.enumvalue) union (select 'VICTIM' as type, 'howoftenenteredarea_guid' as enum, '-------------------------------', 0) union</v>
      </c>
    </row>
    <row r="46" spans="1:6" x14ac:dyDescent="0.3">
      <c r="A46" t="s">
        <v>451</v>
      </c>
      <c r="B46" t="s">
        <v>324</v>
      </c>
      <c r="C46" t="s">
        <v>47</v>
      </c>
      <c r="D46" t="s">
        <v>155</v>
      </c>
      <c r="E46" t="s">
        <v>370</v>
      </c>
      <c r="F46" t="str">
        <f t="shared" si="1"/>
        <v>(select 'VICTIM' as type, 'sawobject_guid' as enum,ime10.enumvalue, count(*) from victim left join imsmaenum ime10 on ime10.imsmaenum_guid = victim.sawobject_guid group by ime10.enumvalue) union (select 'VICTIM' as type, 'sawobject_guid' as enum, '-------------------------------', 0) union</v>
      </c>
    </row>
    <row r="47" spans="1:6" x14ac:dyDescent="0.3">
      <c r="A47" t="s">
        <v>451</v>
      </c>
      <c r="B47" t="s">
        <v>324</v>
      </c>
      <c r="C47" t="s">
        <v>48</v>
      </c>
      <c r="D47" t="s">
        <v>156</v>
      </c>
      <c r="E47" t="s">
        <v>371</v>
      </c>
      <c r="F47" t="str">
        <f t="shared" si="1"/>
        <v>(select 'VICTIM' as type, 'knewareadangerous_guid' as enum,ime11.enumvalue, count(*) from victim left join imsmaenum ime11 on ime11.imsmaenum_guid = victim.knewareadangerous_guid group by ime11.enumvalue) union (select 'VICTIM' as type, 'knewareadangerous_guid' as enum, '-------------------------------', 0) union</v>
      </c>
    </row>
    <row r="48" spans="1:6" x14ac:dyDescent="0.3">
      <c r="A48" t="s">
        <v>451</v>
      </c>
      <c r="B48" t="s">
        <v>324</v>
      </c>
      <c r="C48" t="s">
        <v>49</v>
      </c>
      <c r="D48" t="s">
        <v>157</v>
      </c>
      <c r="E48" t="s">
        <v>372</v>
      </c>
      <c r="F48" t="str">
        <f t="shared" si="1"/>
        <v>(select 'VICTIM' as type, 'reasonenteredarea_guid' as enum,ime12.enumvalue, count(*) from victim left join imsmaenum ime12 on ime12.imsmaenum_guid = victim.reasonenteredarea_guid group by ime12.enumvalue) union (select 'VICTIM' as type, 'reasonenteredarea_guid' as enum, '-------------------------------', 0) union</v>
      </c>
    </row>
    <row r="49" spans="1:6" x14ac:dyDescent="0.3">
      <c r="A49" t="s">
        <v>451</v>
      </c>
      <c r="B49" t="s">
        <v>324</v>
      </c>
      <c r="C49" t="s">
        <v>50</v>
      </c>
      <c r="D49" t="s">
        <v>158</v>
      </c>
      <c r="E49" t="s">
        <v>373</v>
      </c>
      <c r="F49" t="str">
        <f t="shared" si="1"/>
        <v>(select 'VICTIM' as type, 'mineavoidancetrained_guid' as enum,ime13.enumvalue, count(*) from victim left join imsmaenum ime13 on ime13.imsmaenum_guid = victim.mineavoidancetrained_guid group by ime13.enumvalue) union (select 'VICTIM' as type, 'mineavoidancetrained_guid' as enum, '-------------------------------', 0) union</v>
      </c>
    </row>
    <row r="50" spans="1:6" x14ac:dyDescent="0.3">
      <c r="A50" t="s">
        <v>451</v>
      </c>
      <c r="B50" t="s">
        <v>324</v>
      </c>
      <c r="C50" t="s">
        <v>51</v>
      </c>
      <c r="D50" t="s">
        <v>159</v>
      </c>
      <c r="E50" t="s">
        <v>374</v>
      </c>
      <c r="F50" t="str">
        <f t="shared" si="1"/>
        <v>(select 'VICTIM' as type, 'accidentally_touched' as enum,ime14.enumvalue, count(*) from victim left join imsmaenum ime14 on ime14.imsmaenum_guid = victim.accidentally_touched group by ime14.enumvalue) union (select 'VICTIM' as type, 'accidentally_touched' as enum, '-------------------------------', 0) union</v>
      </c>
    </row>
    <row r="51" spans="1:6" x14ac:dyDescent="0.3">
      <c r="A51" t="s">
        <v>451</v>
      </c>
      <c r="B51" t="s">
        <v>324</v>
      </c>
      <c r="C51" t="s">
        <v>52</v>
      </c>
      <c r="D51" t="s">
        <v>160</v>
      </c>
      <c r="E51" t="s">
        <v>375</v>
      </c>
      <c r="F51" t="str">
        <f t="shared" si="1"/>
        <v>(select 'VICTIM' as type, 'addictions' as enum,ime15.enumvalue, count(*) from victim left join imsmaenum ime15 on ime15.imsmaenum_guid = victim.addictions group by ime15.enumvalue) union (select 'VICTIM' as type, 'addictions' as enum, '-------------------------------', 0) union</v>
      </c>
    </row>
    <row r="52" spans="1:6" x14ac:dyDescent="0.3">
      <c r="A52" t="s">
        <v>451</v>
      </c>
      <c r="B52" t="s">
        <v>324</v>
      </c>
      <c r="C52" t="s">
        <v>53</v>
      </c>
      <c r="D52" t="s">
        <v>161</v>
      </c>
      <c r="E52" t="s">
        <v>376</v>
      </c>
      <c r="F52" t="str">
        <f t="shared" si="1"/>
        <v>(select 'VICTIM' as type, 'arable_land' as enum,ime16.enumvalue, count(*) from victim left join imsmaenum ime16 on ime16.imsmaenum_guid = victim.arable_land group by ime16.enumvalue) union (select 'VICTIM' as type, 'arable_land' as enum, '-------------------------------', 0) union</v>
      </c>
    </row>
    <row r="53" spans="1:6" x14ac:dyDescent="0.3">
      <c r="A53" t="s">
        <v>451</v>
      </c>
      <c r="B53" t="s">
        <v>324</v>
      </c>
      <c r="C53" t="s">
        <v>54</v>
      </c>
      <c r="D53" t="s">
        <v>162</v>
      </c>
      <c r="E53" t="s">
        <v>377</v>
      </c>
      <c r="F53" t="str">
        <f t="shared" si="1"/>
        <v>(select 'VICTIM' as type, 'area_cleared_by_victim' as enum,ime17.enumvalue, count(*) from victim left join imsmaenum ime17 on ime17.imsmaenum_guid = victim.area_cleared_by_victim group by ime17.enumvalue) union (select 'VICTIM' as type, 'area_cleared_by_victim' as enum, '-------------------------------', 0) union</v>
      </c>
    </row>
    <row r="54" spans="1:6" x14ac:dyDescent="0.3">
      <c r="A54" t="s">
        <v>451</v>
      </c>
      <c r="B54" t="s">
        <v>324</v>
      </c>
      <c r="C54" t="s">
        <v>55</v>
      </c>
      <c r="D54" t="s">
        <v>163</v>
      </c>
      <c r="E54" t="s">
        <v>378</v>
      </c>
      <c r="F54" t="str">
        <f t="shared" si="1"/>
        <v>(select 'VICTIM' as type, 'bathroom' as enum,ime18.enumvalue, count(*) from victim left join imsmaenum ime18 on ime18.imsmaenum_guid = victim.bathroom group by ime18.enumvalue) union (select 'VICTIM' as type, 'bathroom' as enum, '-------------------------------', 0) union</v>
      </c>
    </row>
    <row r="55" spans="1:6" x14ac:dyDescent="0.3">
      <c r="A55" t="s">
        <v>451</v>
      </c>
      <c r="B55" t="s">
        <v>324</v>
      </c>
      <c r="C55" t="s">
        <v>56</v>
      </c>
      <c r="D55" t="s">
        <v>164</v>
      </c>
      <c r="E55" t="s">
        <v>379</v>
      </c>
      <c r="F55" t="str">
        <f t="shared" si="1"/>
        <v>(select 'VICTIM' as type, 'bread_winner_role_changed_after_accident' as enum,ime19.enumvalue, count(*) from victim left join imsmaenum ime19 on ime19.imsmaenum_guid = victim.bread_winner_role_changed_after_accident group by ime19.enumvalue) union (select 'VICTIM' as type, 'bread_winner_role_changed_after_accident' as enum, '-------------------------------', 0) union</v>
      </c>
    </row>
    <row r="56" spans="1:6" x14ac:dyDescent="0.3">
      <c r="A56" t="s">
        <v>451</v>
      </c>
      <c r="B56" t="s">
        <v>324</v>
      </c>
      <c r="C56" t="s">
        <v>57</v>
      </c>
      <c r="D56" t="s">
        <v>165</v>
      </c>
      <c r="E56" t="s">
        <v>380</v>
      </c>
      <c r="F56" t="str">
        <f t="shared" si="1"/>
        <v>(select 'VICTIM' as type, 'car_truck' as enum,ime20.enumvalue, count(*) from victim left join imsmaenum ime20 on ime20.imsmaenum_guid = victim.car_truck group by ime20.enumvalue) union (select 'VICTIM' as type, 'car_truck' as enum, '-------------------------------', 0) union</v>
      </c>
    </row>
    <row r="57" spans="1:6" x14ac:dyDescent="0.3">
      <c r="A57" t="s">
        <v>451</v>
      </c>
      <c r="B57" t="s">
        <v>324</v>
      </c>
      <c r="C57" t="s">
        <v>58</v>
      </c>
      <c r="D57" t="s">
        <v>166</v>
      </c>
      <c r="E57" t="s">
        <v>381</v>
      </c>
      <c r="F57" t="str">
        <f t="shared" si="1"/>
        <v>(select 'VICTIM' as type, 'child_attending_school' as enum,ime21.enumvalue, count(*) from victim left join imsmaenum ime21 on ime21.imsmaenum_guid = victim.child_attending_school group by ime21.enumvalue) union (select 'VICTIM' as type, 'child_attending_school' as enum, '-------------------------------', 0) union</v>
      </c>
    </row>
    <row r="58" spans="1:6" x14ac:dyDescent="0.3">
      <c r="A58" t="s">
        <v>451</v>
      </c>
      <c r="B58" t="s">
        <v>324</v>
      </c>
      <c r="C58" t="s">
        <v>59</v>
      </c>
      <c r="D58" t="s">
        <v>167</v>
      </c>
      <c r="E58" t="s">
        <v>382</v>
      </c>
      <c r="F58" t="str">
        <f t="shared" si="1"/>
        <v>(select 'VICTIM' as type, 'clothes' as enum,ime22.enumvalue, count(*) from victim left join imsmaenum ime22 on ime22.imsmaenum_guid = victim.clothes group by ime22.enumvalue) union (select 'VICTIM' as type, 'clothes' as enum, '-------------------------------', 0) union</v>
      </c>
    </row>
    <row r="59" spans="1:6" x14ac:dyDescent="0.3">
      <c r="A59" t="s">
        <v>451</v>
      </c>
      <c r="B59" t="s">
        <v>324</v>
      </c>
      <c r="C59" t="s">
        <v>60</v>
      </c>
      <c r="D59" t="s">
        <v>168</v>
      </c>
      <c r="E59" t="s">
        <v>383</v>
      </c>
      <c r="F59" t="str">
        <f t="shared" si="1"/>
        <v>(select 'VICTIM' as type, 'community_tried_to_include_victim_into_community' as enum,ime23.enumvalue, count(*) from victim left join imsmaenum ime23 on ime23.imsmaenum_guid = victim.community_tried_to_include_victim_into_community group by ime23.enumvalue) union (select 'VICTIM' as type, 'community_tried_to_include_victim_into_community' as enum, '-------------------------------', 0) union</v>
      </c>
    </row>
    <row r="60" spans="1:6" x14ac:dyDescent="0.3">
      <c r="A60" t="s">
        <v>451</v>
      </c>
      <c r="B60" t="s">
        <v>324</v>
      </c>
      <c r="C60" t="s">
        <v>61</v>
      </c>
      <c r="D60" t="s">
        <v>169</v>
      </c>
      <c r="E60" t="s">
        <v>384</v>
      </c>
      <c r="F60" t="str">
        <f t="shared" si="1"/>
        <v>(select 'VICTIM' as type, 'current_rehabilitation_pillar' as enum,ime24.enumvalue, count(*) from victim left join imsmaenum ime24 on ime24.imsmaenum_guid = victim.current_rehabilitation_pillar group by ime24.enumvalue) union (select 'VICTIM' as type, 'current_rehabilitation_pillar' as enum, '-------------------------------', 0) union</v>
      </c>
    </row>
    <row r="61" spans="1:6" x14ac:dyDescent="0.3">
      <c r="A61" t="s">
        <v>451</v>
      </c>
      <c r="B61" t="s">
        <v>324</v>
      </c>
      <c r="C61" t="s">
        <v>62</v>
      </c>
      <c r="D61" t="s">
        <v>170</v>
      </c>
      <c r="E61" t="s">
        <v>385</v>
      </c>
      <c r="F61" t="str">
        <f t="shared" si="1"/>
        <v>(select 'VICTIM' as type, 'day_to_day_activities_accessibility' as enum,ime25.enumvalue, count(*) from victim left join imsmaenum ime25 on ime25.imsmaenum_guid = victim.day_to_day_activities_accessibility group by ime25.enumvalue) union (select 'VICTIM' as type, 'day_to_day_activities_accessibility' as enum, '-------------------------------', 0) union</v>
      </c>
    </row>
    <row r="62" spans="1:6" x14ac:dyDescent="0.3">
      <c r="A62" t="s">
        <v>451</v>
      </c>
      <c r="B62" t="s">
        <v>324</v>
      </c>
      <c r="C62" t="s">
        <v>63</v>
      </c>
      <c r="D62" t="s">
        <v>171</v>
      </c>
      <c r="E62" t="s">
        <v>386</v>
      </c>
      <c r="F62" t="str">
        <f t="shared" si="1"/>
        <v>(select 'VICTIM' as type, 'day_to_day_activities_mobility' as enum,ime26.enumvalue, count(*) from victim left join imsmaenum ime26 on ime26.imsmaenum_guid = victim.day_to_day_activities_mobility group by ime26.enumvalue) union (select 'VICTIM' as type, 'day_to_day_activities_mobility' as enum, '-------------------------------', 0) union</v>
      </c>
    </row>
    <row r="63" spans="1:6" x14ac:dyDescent="0.3">
      <c r="A63" t="s">
        <v>451</v>
      </c>
      <c r="B63" t="s">
        <v>324</v>
      </c>
      <c r="C63" t="s">
        <v>64</v>
      </c>
      <c r="D63" t="s">
        <v>172</v>
      </c>
      <c r="E63" t="s">
        <v>387</v>
      </c>
      <c r="F63" t="str">
        <f t="shared" si="1"/>
        <v>(select 'VICTIM' as type, 'day_to_day_activities_social_life' as enum,ime27.enumvalue, count(*) from victim left join imsmaenum ime27 on ime27.imsmaenum_guid = victim.day_to_day_activities_social_life group by ime27.enumvalue) union (select 'VICTIM' as type, 'day_to_day_activities_social_life' as enum, '-------------------------------', 0) union</v>
      </c>
    </row>
    <row r="64" spans="1:6" x14ac:dyDescent="0.3">
      <c r="A64" t="s">
        <v>451</v>
      </c>
      <c r="B64" t="s">
        <v>324</v>
      </c>
      <c r="C64" t="s">
        <v>65</v>
      </c>
      <c r="D64" t="s">
        <v>173</v>
      </c>
      <c r="E64" t="s">
        <v>388</v>
      </c>
      <c r="F64" t="str">
        <f t="shared" si="1"/>
        <v>(select 'VICTIM' as type, 'demining_function' as enum,ime28.enumvalue, count(*) from victim left join imsmaenum ime28 on ime28.imsmaenum_guid = victim.demining_function group by ime28.enumvalue) union (select 'VICTIM' as type, 'demining_function' as enum, '-------------------------------', 0) union</v>
      </c>
    </row>
    <row r="65" spans="1:6" x14ac:dyDescent="0.3">
      <c r="A65" t="s">
        <v>451</v>
      </c>
      <c r="B65" t="s">
        <v>324</v>
      </c>
      <c r="C65" t="s">
        <v>66</v>
      </c>
      <c r="D65" t="s">
        <v>174</v>
      </c>
      <c r="E65" t="s">
        <v>389</v>
      </c>
      <c r="F65" t="str">
        <f t="shared" si="1"/>
        <v>(select 'VICTIM' as type, 'denied_job_placement_opportunity' as enum,ime29.enumvalue, count(*) from victim left join imsmaenum ime29 on ime29.imsmaenum_guid = victim.denied_job_placement_opportunity group by ime29.enumvalue) union (select 'VICTIM' as type, 'denied_job_placement_opportunity' as enum, '-------------------------------', 0) union</v>
      </c>
    </row>
    <row r="66" spans="1:6" x14ac:dyDescent="0.3">
      <c r="A66" t="s">
        <v>451</v>
      </c>
      <c r="B66" t="s">
        <v>324</v>
      </c>
      <c r="C66" t="s">
        <v>67</v>
      </c>
      <c r="D66" t="s">
        <v>175</v>
      </c>
      <c r="E66" t="s">
        <v>390</v>
      </c>
      <c r="F66" t="str">
        <f t="shared" si="1"/>
        <v>(select 'VICTIM' as type, 'denied_vocational_training' as enum,ime30.enumvalue, count(*) from victim left join imsmaenum ime30 on ime30.imsmaenum_guid = victim.denied_vocational_training group by ime30.enumvalue) union (select 'VICTIM' as type, 'denied_vocational_training' as enum, '-------------------------------', 0) union</v>
      </c>
    </row>
    <row r="67" spans="1:6" x14ac:dyDescent="0.3">
      <c r="A67" t="s">
        <v>451</v>
      </c>
      <c r="B67" t="s">
        <v>324</v>
      </c>
      <c r="C67" t="s">
        <v>68</v>
      </c>
      <c r="D67" t="s">
        <v>176</v>
      </c>
      <c r="E67" t="s">
        <v>391</v>
      </c>
      <c r="F67" t="str">
        <f t="shared" ref="F67:F130" si="2">"(select '"&amp;A67&amp;"' as type, '"&amp;E67&amp;"' as enum,"&amp;C67&amp;".enumvalue, count(*) from "&amp;B67&amp;" "&amp;D67&amp;" group by "&amp;C67&amp;".enumvalue) union (select '"&amp;A67&amp;"' as type, '"&amp;E67&amp;"' as enum, '-------------------------------', 0) union"</f>
        <v>(select 'VICTIM' as type, 'disability' as enum,ime31.enumvalue, count(*) from victim left join imsmaenum ime31 on ime31.imsmaenum_guid = victim.disability group by ime31.enumvalue) union (select 'VICTIM' as type, 'disability' as enum, '-------------------------------', 0) union</v>
      </c>
    </row>
    <row r="68" spans="1:6" x14ac:dyDescent="0.3">
      <c r="A68" t="s">
        <v>451</v>
      </c>
      <c r="B68" t="s">
        <v>324</v>
      </c>
      <c r="C68" t="s">
        <v>69</v>
      </c>
      <c r="D68" t="s">
        <v>177</v>
      </c>
      <c r="E68" t="s">
        <v>392</v>
      </c>
      <c r="F68" t="str">
        <f t="shared" si="2"/>
        <v>(select 'VICTIM' as type, 'disability_group' as enum,ime32.enumvalue, count(*) from victim left join imsmaenum ime32 on ime32.imsmaenum_guid = victim.disability_group group by ime32.enumvalue) union (select 'VICTIM' as type, 'disability_group' as enum, '-------------------------------', 0) union</v>
      </c>
    </row>
    <row r="69" spans="1:6" x14ac:dyDescent="0.3">
      <c r="A69" t="s">
        <v>451</v>
      </c>
      <c r="B69" t="s">
        <v>324</v>
      </c>
      <c r="C69" t="s">
        <v>70</v>
      </c>
      <c r="D69" t="s">
        <v>178</v>
      </c>
      <c r="E69" t="s">
        <v>393</v>
      </c>
      <c r="F69" t="str">
        <f t="shared" si="2"/>
        <v>(select 'VICTIM' as type, 'displacement_status' as enum,ime33.enumvalue, count(*) from victim left join imsmaenum ime33 on ime33.imsmaenum_guid = victim.displacement_status group by ime33.enumvalue) union (select 'VICTIM' as type, 'displacement_status' as enum, '-------------------------------', 0) union</v>
      </c>
    </row>
    <row r="70" spans="1:6" x14ac:dyDescent="0.3">
      <c r="A70" t="s">
        <v>451</v>
      </c>
      <c r="B70" t="s">
        <v>324</v>
      </c>
      <c r="C70" t="s">
        <v>71</v>
      </c>
      <c r="D70" t="s">
        <v>179</v>
      </c>
      <c r="E70" t="s">
        <v>394</v>
      </c>
      <c r="F70" t="str">
        <f t="shared" si="2"/>
        <v>(select 'VICTIM' as type, 'dwelling_repairs' as enum,ime34.enumvalue, count(*) from victim left join imsmaenum ime34 on ime34.imsmaenum_guid = victim.dwelling_repairs group by ime34.enumvalue) union (select 'VICTIM' as type, 'dwelling_repairs' as enum, '-------------------------------', 0) union</v>
      </c>
    </row>
    <row r="71" spans="1:6" x14ac:dyDescent="0.3">
      <c r="A71" t="s">
        <v>451</v>
      </c>
      <c r="B71" t="s">
        <v>324</v>
      </c>
      <c r="C71" t="s">
        <v>72</v>
      </c>
      <c r="D71" t="s">
        <v>180</v>
      </c>
      <c r="E71" t="s">
        <v>395</v>
      </c>
      <c r="F71" t="str">
        <f t="shared" si="2"/>
        <v>(select 'VICTIM' as type, 'electricity' as enum,ime35.enumvalue, count(*) from victim left join imsmaenum ime35 on ime35.imsmaenum_guid = victim.electricity group by ime35.enumvalue) union (select 'VICTIM' as type, 'electricity' as enum, '-------------------------------', 0) union</v>
      </c>
    </row>
    <row r="72" spans="1:6" x14ac:dyDescent="0.3">
      <c r="A72" t="s">
        <v>451</v>
      </c>
      <c r="B72" t="s">
        <v>324</v>
      </c>
      <c r="C72" t="s">
        <v>73</v>
      </c>
      <c r="D72" t="s">
        <v>181</v>
      </c>
      <c r="E72" t="s">
        <v>396</v>
      </c>
      <c r="F72" t="str">
        <f t="shared" si="2"/>
        <v>(select 'VICTIM' as type, 'encourage_complete_education' as enum,ime36.enumvalue, count(*) from victim left join imsmaenum ime36 on ime36.imsmaenum_guid = victim.encourage_complete_education group by ime36.enumvalue) union (select 'VICTIM' as type, 'encourage_complete_education' as enum, '-------------------------------', 0) union</v>
      </c>
    </row>
    <row r="73" spans="1:6" x14ac:dyDescent="0.3">
      <c r="A73" t="s">
        <v>451</v>
      </c>
      <c r="B73" t="s">
        <v>324</v>
      </c>
      <c r="C73" t="s">
        <v>74</v>
      </c>
      <c r="D73" t="s">
        <v>182</v>
      </c>
      <c r="E73" t="s">
        <v>397</v>
      </c>
      <c r="F73" t="str">
        <f t="shared" si="2"/>
        <v>(select 'VICTIM' as type, 'event_caused_loss_of_job' as enum,ime37.enumvalue, count(*) from victim left join imsmaenum ime37 on ime37.imsmaenum_guid = victim.event_caused_loss_of_job group by ime37.enumvalue) union (select 'VICTIM' as type, 'event_caused_loss_of_job' as enum, '-------------------------------', 0) union</v>
      </c>
    </row>
    <row r="74" spans="1:6" x14ac:dyDescent="0.3">
      <c r="A74" t="s">
        <v>451</v>
      </c>
      <c r="B74" t="s">
        <v>324</v>
      </c>
      <c r="C74" t="s">
        <v>75</v>
      </c>
      <c r="D74" t="s">
        <v>183</v>
      </c>
      <c r="E74" t="s">
        <v>398</v>
      </c>
      <c r="F74" t="str">
        <f t="shared" si="2"/>
        <v>(select 'VICTIM' as type, 'family_tried_to_include_victim_into_community' as enum,ime38.enumvalue, count(*) from victim left join imsmaenum ime38 on ime38.imsmaenum_guid = victim.family_tried_to_include_victim_into_community group by ime38.enumvalue) union (select 'VICTIM' as type, 'family_tried_to_include_victim_into_community' as enum, '-------------------------------', 0) union</v>
      </c>
    </row>
    <row r="75" spans="1:6" x14ac:dyDescent="0.3">
      <c r="A75" t="s">
        <v>451</v>
      </c>
      <c r="B75" t="s">
        <v>324</v>
      </c>
      <c r="C75" t="s">
        <v>236</v>
      </c>
      <c r="D75" t="s">
        <v>184</v>
      </c>
      <c r="E75" t="s">
        <v>399</v>
      </c>
      <c r="F75" t="str">
        <f t="shared" si="2"/>
        <v>(select 'VICTIM' as type, 'feels_included_in_society' as enum,ime39.enumvalue, count(*) from victim left join imsmaenum ime39 on ime39.imsmaenum_guid = victim.feels_included_in_society group by ime39.enumvalue) union (select 'VICTIM' as type, 'feels_included_in_society' as enum, '-------------------------------', 0) union</v>
      </c>
    </row>
    <row r="76" spans="1:6" x14ac:dyDescent="0.3">
      <c r="A76" t="s">
        <v>451</v>
      </c>
      <c r="B76" t="s">
        <v>324</v>
      </c>
      <c r="C76" t="s">
        <v>237</v>
      </c>
      <c r="D76" t="s">
        <v>185</v>
      </c>
      <c r="E76" t="s">
        <v>400</v>
      </c>
      <c r="F76" t="str">
        <f t="shared" si="2"/>
        <v>(select 'VICTIM' as type, 'freezer' as enum,ime40.enumvalue, count(*) from victim left join imsmaenum ime40 on ime40.imsmaenum_guid = victim.freezer group by ime40.enumvalue) union (select 'VICTIM' as type, 'freezer' as enum, '-------------------------------', 0) union</v>
      </c>
    </row>
    <row r="77" spans="1:6" x14ac:dyDescent="0.3">
      <c r="A77" t="s">
        <v>451</v>
      </c>
      <c r="B77" t="s">
        <v>324</v>
      </c>
      <c r="C77" t="s">
        <v>238</v>
      </c>
      <c r="D77" t="s">
        <v>186</v>
      </c>
      <c r="E77" t="s">
        <v>401</v>
      </c>
      <c r="F77" t="str">
        <f t="shared" si="2"/>
        <v>(select 'VICTIM' as type, 'furniture_toys' as enum,ime41.enumvalue, count(*) from victim left join imsmaenum ime41 on ime41.imsmaenum_guid = victim.furniture_toys group by ime41.enumvalue) union (select 'VICTIM' as type, 'furniture_toys' as enum, '-------------------------------', 0) union</v>
      </c>
    </row>
    <row r="78" spans="1:6" x14ac:dyDescent="0.3">
      <c r="A78" t="s">
        <v>451</v>
      </c>
      <c r="B78" t="s">
        <v>324</v>
      </c>
      <c r="C78" t="s">
        <v>239</v>
      </c>
      <c r="D78" t="s">
        <v>187</v>
      </c>
      <c r="E78" t="s">
        <v>402</v>
      </c>
      <c r="F78" t="str">
        <f t="shared" si="2"/>
        <v>(select 'VICTIM' as type, 'gas' as enum,ime42.enumvalue, count(*) from victim left join imsmaenum ime42 on ime42.imsmaenum_guid = victim.gas group by ime42.enumvalue) union (select 'VICTIM' as type, 'gas' as enum, '-------------------------------', 0) union</v>
      </c>
    </row>
    <row r="79" spans="1:6" x14ac:dyDescent="0.3">
      <c r="A79" t="s">
        <v>451</v>
      </c>
      <c r="B79" t="s">
        <v>324</v>
      </c>
      <c r="C79" t="s">
        <v>240</v>
      </c>
      <c r="D79" t="s">
        <v>188</v>
      </c>
      <c r="E79" t="s">
        <v>403</v>
      </c>
      <c r="F79" t="str">
        <f t="shared" si="2"/>
        <v>(select 'VICTIM' as type, 'heating_cooling' as enum,ime43.enumvalue, count(*) from victim left join imsmaenum ime43 on ime43.imsmaenum_guid = victim.heating_cooling group by ime43.enumvalue) union (select 'VICTIM' as type, 'heating_cooling' as enum, '-------------------------------', 0) union</v>
      </c>
    </row>
    <row r="80" spans="1:6" x14ac:dyDescent="0.3">
      <c r="A80" t="s">
        <v>451</v>
      </c>
      <c r="B80" t="s">
        <v>324</v>
      </c>
      <c r="C80" t="s">
        <v>241</v>
      </c>
      <c r="D80" t="s">
        <v>189</v>
      </c>
      <c r="E80" t="s">
        <v>404</v>
      </c>
      <c r="F80" t="str">
        <f t="shared" si="2"/>
        <v>(select 'VICTIM' as type, 'highest_level_education' as enum,ime44.enumvalue, count(*) from victim left join imsmaenum ime44 on ime44.imsmaenum_guid = victim.highest_level_education group by ime44.enumvalue) union (select 'VICTIM' as type, 'highest_level_education' as enum, '-------------------------------', 0) union</v>
      </c>
    </row>
    <row r="81" spans="1:6" x14ac:dyDescent="0.3">
      <c r="A81" t="s">
        <v>451</v>
      </c>
      <c r="B81" t="s">
        <v>324</v>
      </c>
      <c r="C81" t="s">
        <v>242</v>
      </c>
      <c r="D81" t="s">
        <v>190</v>
      </c>
      <c r="E81" t="s">
        <v>405</v>
      </c>
      <c r="F81" t="str">
        <f t="shared" si="2"/>
        <v>(select 'VICTIM' as type, 'how_long_use_prosthesis' as enum,ime45.enumvalue, count(*) from victim left join imsmaenum ime45 on ime45.imsmaenum_guid = victim.how_long_use_prosthesis group by ime45.enumvalue) union (select 'VICTIM' as type, 'how_long_use_prosthesis' as enum, '-------------------------------', 0) union</v>
      </c>
    </row>
    <row r="82" spans="1:6" x14ac:dyDescent="0.3">
      <c r="A82" t="s">
        <v>451</v>
      </c>
      <c r="B82" t="s">
        <v>324</v>
      </c>
      <c r="C82" t="s">
        <v>243</v>
      </c>
      <c r="D82" t="s">
        <v>191</v>
      </c>
      <c r="E82" t="s">
        <v>406</v>
      </c>
      <c r="F82" t="str">
        <f t="shared" si="2"/>
        <v>(select 'VICTIM' as type, 'hygiene_items' as enum,ime46.enumvalue, count(*) from victim left join imsmaenum ime46 on ime46.imsmaenum_guid = victim.hygiene_items group by ime46.enumvalue) union (select 'VICTIM' as type, 'hygiene_items' as enum, '-------------------------------', 0) union</v>
      </c>
    </row>
    <row r="83" spans="1:6" x14ac:dyDescent="0.3">
      <c r="A83" t="s">
        <v>451</v>
      </c>
      <c r="B83" t="s">
        <v>324</v>
      </c>
      <c r="C83" t="s">
        <v>244</v>
      </c>
      <c r="D83" t="s">
        <v>192</v>
      </c>
      <c r="E83" t="s">
        <v>407</v>
      </c>
      <c r="F83" t="str">
        <f t="shared" si="2"/>
        <v>(select 'VICTIM' as type, 'included_in_assistance_program' as enum,ime47.enumvalue, count(*) from victim left join imsmaenum ime47 on ime47.imsmaenum_guid = victim.included_in_assistance_program group by ime47.enumvalue) union (select 'VICTIM' as type, 'included_in_assistance_program' as enum, '-------------------------------', 0) union</v>
      </c>
    </row>
    <row r="84" spans="1:6" x14ac:dyDescent="0.3">
      <c r="A84" t="s">
        <v>451</v>
      </c>
      <c r="B84" t="s">
        <v>324</v>
      </c>
      <c r="C84" t="s">
        <v>245</v>
      </c>
      <c r="D84" t="s">
        <v>193</v>
      </c>
      <c r="E84" t="s">
        <v>408</v>
      </c>
      <c r="F84" t="str">
        <f t="shared" si="2"/>
        <v>(select 'VICTIM' as type, 'intentionally_touched' as enum,ime48.enumvalue, count(*) from victim left join imsmaenum ime48 on ime48.imsmaenum_guid = victim.intentionally_touched group by ime48.enumvalue) union (select 'VICTIM' as type, 'intentionally_touched' as enum, '-------------------------------', 0) union</v>
      </c>
    </row>
    <row r="85" spans="1:6" x14ac:dyDescent="0.3">
      <c r="A85" t="s">
        <v>451</v>
      </c>
      <c r="B85" t="s">
        <v>324</v>
      </c>
      <c r="C85" t="s">
        <v>246</v>
      </c>
      <c r="D85" t="s">
        <v>194</v>
      </c>
      <c r="E85" t="s">
        <v>409</v>
      </c>
      <c r="F85" t="str">
        <f t="shared" si="2"/>
        <v>(select 'VICTIM' as type, 'interested_in_advocacy_work' as enum,ime49.enumvalue, count(*) from victim left join imsmaenum ime49 on ime49.imsmaenum_guid = victim.interested_in_advocacy_work group by ime49.enumvalue) union (select 'VICTIM' as type, 'interested_in_advocacy_work' as enum, '-------------------------------', 0) union</v>
      </c>
    </row>
    <row r="86" spans="1:6" x14ac:dyDescent="0.3">
      <c r="A86" t="s">
        <v>451</v>
      </c>
      <c r="B86" t="s">
        <v>324</v>
      </c>
      <c r="C86" t="s">
        <v>247</v>
      </c>
      <c r="D86" t="s">
        <v>195</v>
      </c>
      <c r="E86" t="s">
        <v>410</v>
      </c>
      <c r="F86" t="str">
        <f t="shared" si="2"/>
        <v>(select 'VICTIM' as type, 'interviewee_type' as enum,ime50.enumvalue, count(*) from victim left join imsmaenum ime50 on ime50.imsmaenum_guid = victim.interviewee_type group by ime50.enumvalue) union (select 'VICTIM' as type, 'interviewee_type' as enum, '-------------------------------', 0) union</v>
      </c>
    </row>
    <row r="87" spans="1:6" x14ac:dyDescent="0.3">
      <c r="A87" t="s">
        <v>451</v>
      </c>
      <c r="B87" t="s">
        <v>324</v>
      </c>
      <c r="C87" t="s">
        <v>248</v>
      </c>
      <c r="D87" t="s">
        <v>196</v>
      </c>
      <c r="E87" t="s">
        <v>411</v>
      </c>
      <c r="F87" t="str">
        <f t="shared" si="2"/>
        <v>(select 'VICTIM' as type, 'kitchen' as enum,ime51.enumvalue, count(*) from victim left join imsmaenum ime51 on ime51.imsmaenum_guid = victim.kitchen group by ime51.enumvalue) union (select 'VICTIM' as type, 'kitchen' as enum, '-------------------------------', 0) union</v>
      </c>
    </row>
    <row r="88" spans="1:6" x14ac:dyDescent="0.3">
      <c r="A88" t="s">
        <v>451</v>
      </c>
      <c r="B88" t="s">
        <v>324</v>
      </c>
      <c r="C88" t="s">
        <v>249</v>
      </c>
      <c r="D88" t="s">
        <v>197</v>
      </c>
      <c r="E88" t="s">
        <v>412</v>
      </c>
      <c r="F88" t="str">
        <f t="shared" si="2"/>
        <v>(select 'VICTIM' as type, 'last_use_prosthesis' as enum,ime52.enumvalue, count(*) from victim left join imsmaenum ime52 on ime52.imsmaenum_guid = victim.last_use_prosthesis group by ime52.enumvalue) union (select 'VICTIM' as type, 'last_use_prosthesis' as enum, '-------------------------------', 0) union</v>
      </c>
    </row>
    <row r="89" spans="1:6" x14ac:dyDescent="0.3">
      <c r="A89" t="s">
        <v>451</v>
      </c>
      <c r="B89" t="s">
        <v>324</v>
      </c>
      <c r="C89" t="s">
        <v>250</v>
      </c>
      <c r="D89" t="s">
        <v>198</v>
      </c>
      <c r="E89" t="s">
        <v>413</v>
      </c>
      <c r="F89" t="str">
        <f t="shared" si="2"/>
        <v>(select 'VICTIM' as type, 'laundry_machine' as enum,ime53.enumvalue, count(*) from victim left join imsmaenum ime53 on ime53.imsmaenum_guid = victim.laundry_machine group by ime53.enumvalue) union (select 'VICTIM' as type, 'laundry_machine' as enum, '-------------------------------', 0) union</v>
      </c>
    </row>
    <row r="90" spans="1:6" x14ac:dyDescent="0.3">
      <c r="A90" t="s">
        <v>451</v>
      </c>
      <c r="B90" t="s">
        <v>324</v>
      </c>
      <c r="C90" t="s">
        <v>251</v>
      </c>
      <c r="D90" t="s">
        <v>199</v>
      </c>
      <c r="E90" t="s">
        <v>414</v>
      </c>
      <c r="F90" t="str">
        <f t="shared" si="2"/>
        <v>(select 'VICTIM' as type, 'law_awareness' as enum,ime54.enumvalue, count(*) from victim left join imsmaenum ime54 on ime54.imsmaenum_guid = victim.law_awareness group by ime54.enumvalue) union (select 'VICTIM' as type, 'law_awareness' as enum, '-------------------------------', 0) union</v>
      </c>
    </row>
    <row r="91" spans="1:6" x14ac:dyDescent="0.3">
      <c r="A91" t="s">
        <v>451</v>
      </c>
      <c r="B91" t="s">
        <v>324</v>
      </c>
      <c r="C91" t="s">
        <v>252</v>
      </c>
      <c r="D91" t="s">
        <v>200</v>
      </c>
      <c r="E91" t="s">
        <v>415</v>
      </c>
      <c r="F91" t="str">
        <f t="shared" si="2"/>
        <v>(select 'VICTIM' as type, 'level_of_income' as enum,ime55.enumvalue, count(*) from victim left join imsmaenum ime55 on ime55.imsmaenum_guid = victim.level_of_income group by ime55.enumvalue) union (select 'VICTIM' as type, 'level_of_income' as enum, '-------------------------------', 0) union</v>
      </c>
    </row>
    <row r="92" spans="1:6" x14ac:dyDescent="0.3">
      <c r="A92" t="s">
        <v>451</v>
      </c>
      <c r="B92" t="s">
        <v>324</v>
      </c>
      <c r="C92" t="s">
        <v>253</v>
      </c>
      <c r="D92" t="s">
        <v>201</v>
      </c>
      <c r="E92" t="s">
        <v>416</v>
      </c>
      <c r="F92" t="str">
        <f t="shared" si="2"/>
        <v>(select 'VICTIM' as type, 'livestock' as enum,ime56.enumvalue, count(*) from victim left join imsmaenum ime56 on ime56.imsmaenum_guid = victim.livestock group by ime56.enumvalue) union (select 'VICTIM' as type, 'livestock' as enum, '-------------------------------', 0) union</v>
      </c>
    </row>
    <row r="93" spans="1:6" x14ac:dyDescent="0.3">
      <c r="A93" t="s">
        <v>451</v>
      </c>
      <c r="B93" t="s">
        <v>324</v>
      </c>
      <c r="C93" t="s">
        <v>254</v>
      </c>
      <c r="D93" t="s">
        <v>202</v>
      </c>
      <c r="E93" t="s">
        <v>417</v>
      </c>
      <c r="F93" t="str">
        <f t="shared" si="2"/>
        <v>(select 'VICTIM' as type, 'local_educational_service_met_needs' as enum,ime57.enumvalue, count(*) from victim left join imsmaenum ime57 on ime57.imsmaenum_guid = victim.local_educational_service_met_needs group by ime57.enumvalue) union (select 'VICTIM' as type, 'local_educational_service_met_needs' as enum, '-------------------------------', 0) union</v>
      </c>
    </row>
    <row r="94" spans="1:6" x14ac:dyDescent="0.3">
      <c r="A94" t="s">
        <v>451</v>
      </c>
      <c r="B94" t="s">
        <v>324</v>
      </c>
      <c r="C94" t="s">
        <v>255</v>
      </c>
      <c r="D94" t="s">
        <v>203</v>
      </c>
      <c r="E94" t="s">
        <v>418</v>
      </c>
      <c r="F94" t="str">
        <f t="shared" si="2"/>
        <v>(select 'VICTIM' as type, 'marital_status' as enum,ime58.enumvalue, count(*) from victim left join imsmaenum ime58 on ime58.imsmaenum_guid = victim.marital_status group by ime58.enumvalue) union (select 'VICTIM' as type, 'marital_status' as enum, '-------------------------------', 0) union</v>
      </c>
    </row>
    <row r="95" spans="1:6" x14ac:dyDescent="0.3">
      <c r="A95" t="s">
        <v>451</v>
      </c>
      <c r="B95" t="s">
        <v>324</v>
      </c>
      <c r="C95" t="s">
        <v>256</v>
      </c>
      <c r="D95" t="s">
        <v>204</v>
      </c>
      <c r="E95" t="s">
        <v>419</v>
      </c>
      <c r="F95" t="str">
        <f t="shared" si="2"/>
        <v>(select 'VICTIM' as type, 'medicine' as enum,ime59.enumvalue, count(*) from victim left join imsmaenum ime59 on ime59.imsmaenum_guid = victim.medicine group by ime59.enumvalue) union (select 'VICTIM' as type, 'medicine' as enum, '-------------------------------', 0) union</v>
      </c>
    </row>
    <row r="96" spans="1:6" x14ac:dyDescent="0.3">
      <c r="A96" t="s">
        <v>451</v>
      </c>
      <c r="B96" t="s">
        <v>324</v>
      </c>
      <c r="C96" t="s">
        <v>257</v>
      </c>
      <c r="D96" t="s">
        <v>205</v>
      </c>
      <c r="E96" t="s">
        <v>420</v>
      </c>
      <c r="F96" t="str">
        <f t="shared" si="2"/>
        <v>(select 'VICTIM' as type, 'occupation_after_event' as enum,ime60.enumvalue, count(*) from victim left join imsmaenum ime60 on ime60.imsmaenum_guid = victim.occupation_after_event group by ime60.enumvalue) union (select 'VICTIM' as type, 'occupation_after_event' as enum, '-------------------------------', 0) union</v>
      </c>
    </row>
    <row r="97" spans="1:6" x14ac:dyDescent="0.3">
      <c r="A97" t="s">
        <v>451</v>
      </c>
      <c r="B97" t="s">
        <v>324</v>
      </c>
      <c r="C97" t="s">
        <v>258</v>
      </c>
      <c r="D97" t="s">
        <v>206</v>
      </c>
      <c r="E97" t="s">
        <v>421</v>
      </c>
      <c r="F97" t="str">
        <f t="shared" si="2"/>
        <v>(select 'VICTIM' as type, 'occupation_before_event' as enum,ime61.enumvalue, count(*) from victim left join imsmaenum ime61 on ime61.imsmaenum_guid = victim.occupation_before_event group by ime61.enumvalue) union (select 'VICTIM' as type, 'occupation_before_event' as enum, '-------------------------------', 0) union</v>
      </c>
    </row>
    <row r="98" spans="1:6" x14ac:dyDescent="0.3">
      <c r="A98" t="s">
        <v>451</v>
      </c>
      <c r="B98" t="s">
        <v>324</v>
      </c>
      <c r="C98" t="s">
        <v>259</v>
      </c>
      <c r="D98" t="s">
        <v>207</v>
      </c>
      <c r="E98" t="s">
        <v>422</v>
      </c>
      <c r="F98" t="str">
        <f t="shared" si="2"/>
        <v>(select 'VICTIM' as type, 'ordnance_found_or_destroyed_by_victim' as enum,ime62.enumvalue, count(*) from victim left join imsmaenum ime62 on ime62.imsmaenum_guid = victim.ordnance_found_or_destroyed_by_victim group by ime62.enumvalue) union (select 'VICTIM' as type, 'ordnance_found_or_destroyed_by_victim' as enum, '-------------------------------', 0) union</v>
      </c>
    </row>
    <row r="99" spans="1:6" x14ac:dyDescent="0.3">
      <c r="A99" t="s">
        <v>451</v>
      </c>
      <c r="B99" t="s">
        <v>324</v>
      </c>
      <c r="C99" t="s">
        <v>260</v>
      </c>
      <c r="D99" t="s">
        <v>208</v>
      </c>
      <c r="E99" t="s">
        <v>423</v>
      </c>
      <c r="F99" t="str">
        <f t="shared" si="2"/>
        <v>(select 'VICTIM' as type, 'other_problems' as enum,ime63.enumvalue, count(*) from victim left join imsmaenum ime63 on ime63.imsmaenum_guid = victim.other_problems group by ime63.enumvalue) union (select 'VICTIM' as type, 'other_problems' as enum, '-------------------------------', 0) union</v>
      </c>
    </row>
    <row r="100" spans="1:6" x14ac:dyDescent="0.3">
      <c r="A100" t="s">
        <v>451</v>
      </c>
      <c r="B100" t="s">
        <v>324</v>
      </c>
      <c r="C100" t="s">
        <v>261</v>
      </c>
      <c r="D100" t="s">
        <v>209</v>
      </c>
      <c r="E100" t="s">
        <v>424</v>
      </c>
      <c r="F100" t="str">
        <f t="shared" si="2"/>
        <v>(select 'VICTIM' as type, 'permission_to_share_with_authorities' as enum,ime64.enumvalue, count(*) from victim left join imsmaenum ime64 on ime64.imsmaenum_guid = victim.permission_to_share_with_authorities group by ime64.enumvalue) union (select 'VICTIM' as type, 'permission_to_share_with_authorities' as enum, '-------------------------------', 0) union</v>
      </c>
    </row>
    <row r="101" spans="1:6" x14ac:dyDescent="0.3">
      <c r="A101" t="s">
        <v>451</v>
      </c>
      <c r="B101" t="s">
        <v>324</v>
      </c>
      <c r="C101" t="s">
        <v>262</v>
      </c>
      <c r="D101" t="s">
        <v>210</v>
      </c>
      <c r="E101" t="s">
        <v>425</v>
      </c>
      <c r="F101" t="str">
        <f t="shared" si="2"/>
        <v>(select 'VICTIM' as type, 'permission_to_share_with_ngos' as enum,ime65.enumvalue, count(*) from victim left join imsmaenum ime65 on ime65.imsmaenum_guid = victim.permission_to_share_with_ngos group by ime65.enumvalue) union (select 'VICTIM' as type, 'permission_to_share_with_ngos' as enum, '-------------------------------', 0) union</v>
      </c>
    </row>
    <row r="102" spans="1:6" x14ac:dyDescent="0.3">
      <c r="A102" t="s">
        <v>451</v>
      </c>
      <c r="B102" t="s">
        <v>324</v>
      </c>
      <c r="C102" t="s">
        <v>263</v>
      </c>
      <c r="D102" t="s">
        <v>211</v>
      </c>
      <c r="E102" t="s">
        <v>426</v>
      </c>
      <c r="F102" t="str">
        <f t="shared" si="2"/>
        <v>(select 'VICTIM' as type, 'place_of_interview' as enum,ime66.enumvalue, count(*) from victim left join imsmaenum ime66 on ime66.imsmaenum_guid = victim.place_of_interview group by ime66.enumvalue) union (select 'VICTIM' as type, 'place_of_interview' as enum, '-------------------------------', 0) union</v>
      </c>
    </row>
    <row r="103" spans="1:6" x14ac:dyDescent="0.3">
      <c r="A103" t="s">
        <v>451</v>
      </c>
      <c r="B103" t="s">
        <v>324</v>
      </c>
      <c r="C103" t="s">
        <v>264</v>
      </c>
      <c r="D103" t="s">
        <v>212</v>
      </c>
      <c r="E103" t="s">
        <v>427</v>
      </c>
      <c r="F103" t="str">
        <f t="shared" si="2"/>
        <v>(select 'VICTIM' as type, 're_employ_victim' as enum,ime67.enumvalue, count(*) from victim left join imsmaenum ime67 on ime67.imsmaenum_guid = victim.re_employ_victim group by ime67.enumvalue) union (select 'VICTIM' as type, 're_employ_victim' as enum, '-------------------------------', 0) union</v>
      </c>
    </row>
    <row r="104" spans="1:6" x14ac:dyDescent="0.3">
      <c r="A104" t="s">
        <v>451</v>
      </c>
      <c r="B104" t="s">
        <v>324</v>
      </c>
      <c r="C104" t="s">
        <v>265</v>
      </c>
      <c r="D104" t="s">
        <v>213</v>
      </c>
      <c r="E104" t="s">
        <v>428</v>
      </c>
      <c r="F104" t="str">
        <f t="shared" si="2"/>
        <v>(select 'VICTIM' as type, 'refrigerator' as enum,ime68.enumvalue, count(*) from victim left join imsmaenum ime68 on ime68.imsmaenum_guid = victim.refrigerator group by ime68.enumvalue) union (select 'VICTIM' as type, 'refrigerator' as enum, '-------------------------------', 0) union</v>
      </c>
    </row>
    <row r="105" spans="1:6" x14ac:dyDescent="0.3">
      <c r="A105" t="s">
        <v>451</v>
      </c>
      <c r="B105" t="s">
        <v>324</v>
      </c>
      <c r="C105" t="s">
        <v>266</v>
      </c>
      <c r="D105" t="s">
        <v>214</v>
      </c>
      <c r="E105" t="s">
        <v>429</v>
      </c>
      <c r="F105" t="str">
        <f t="shared" si="2"/>
        <v>(select 'VICTIM' as type, 'relationship_direct_beneficiary' as enum,ime69.enumvalue, count(*) from victim left join imsmaenum ime69 on ime69.imsmaenum_guid = victim.relationship_direct_beneficiary group by ime69.enumvalue) union (select 'VICTIM' as type, 'relationship_direct_beneficiary' as enum, '-------------------------------', 0) union</v>
      </c>
    </row>
    <row r="106" spans="1:6" x14ac:dyDescent="0.3">
      <c r="A106" t="s">
        <v>451</v>
      </c>
      <c r="B106" t="s">
        <v>324</v>
      </c>
      <c r="C106" t="s">
        <v>267</v>
      </c>
      <c r="D106" t="s">
        <v>215</v>
      </c>
      <c r="E106" t="s">
        <v>430</v>
      </c>
      <c r="F106" t="str">
        <f t="shared" si="2"/>
        <v>(select 'VICTIM' as type, 'sewage' as enum,ime70.enumvalue, count(*) from victim left join imsmaenum ime70 on ime70.imsmaenum_guid = victim.sewage group by ime70.enumvalue) union (select 'VICTIM' as type, 'sewage' as enum, '-------------------------------', 0) union</v>
      </c>
    </row>
    <row r="107" spans="1:6" x14ac:dyDescent="0.3">
      <c r="A107" t="s">
        <v>451</v>
      </c>
      <c r="B107" t="s">
        <v>324</v>
      </c>
      <c r="C107" t="s">
        <v>268</v>
      </c>
      <c r="D107" t="s">
        <v>216</v>
      </c>
      <c r="E107" t="s">
        <v>431</v>
      </c>
      <c r="F107" t="str">
        <f t="shared" si="2"/>
        <v>(select 'VICTIM' as type, 'stove' as enum,ime71.enumvalue, count(*) from victim left join imsmaenum ime71 on ime71.imsmaenum_guid = victim.stove group by ime71.enumvalue) union (select 'VICTIM' as type, 'stove' as enum, '-------------------------------', 0) union</v>
      </c>
    </row>
    <row r="108" spans="1:6" x14ac:dyDescent="0.3">
      <c r="A108" t="s">
        <v>451</v>
      </c>
      <c r="B108" t="s">
        <v>324</v>
      </c>
      <c r="C108" t="s">
        <v>269</v>
      </c>
      <c r="D108" t="s">
        <v>217</v>
      </c>
      <c r="E108" t="s">
        <v>432</v>
      </c>
      <c r="F108" t="str">
        <f t="shared" si="2"/>
        <v>(select 'VICTIM' as type, 'time_on_post' as enum,ime72.enumvalue, count(*) from victim left join imsmaenum ime72 on ime72.imsmaenum_guid = victim.time_on_post group by ime72.enumvalue) union (select 'VICTIM' as type, 'time_on_post' as enum, '-------------------------------', 0) union</v>
      </c>
    </row>
    <row r="109" spans="1:6" x14ac:dyDescent="0.3">
      <c r="A109" t="s">
        <v>451</v>
      </c>
      <c r="B109" t="s">
        <v>324</v>
      </c>
      <c r="C109" t="s">
        <v>270</v>
      </c>
      <c r="D109" t="s">
        <v>218</v>
      </c>
      <c r="E109" t="s">
        <v>433</v>
      </c>
      <c r="F109" t="str">
        <f t="shared" si="2"/>
        <v>(select 'VICTIM' as type, 'time_range_to_first_medical_facility' as enum,ime73.enumvalue, count(*) from victim left join imsmaenum ime73 on ime73.imsmaenum_guid = victim.time_range_to_first_medical_facility group by ime73.enumvalue) union (select 'VICTIM' as type, 'time_range_to_first_medical_facility' as enum, '-------------------------------', 0) union</v>
      </c>
    </row>
    <row r="110" spans="1:6" x14ac:dyDescent="0.3">
      <c r="A110" t="s">
        <v>451</v>
      </c>
      <c r="B110" t="s">
        <v>324</v>
      </c>
      <c r="C110" t="s">
        <v>271</v>
      </c>
      <c r="D110" t="s">
        <v>219</v>
      </c>
      <c r="E110" t="s">
        <v>434</v>
      </c>
      <c r="F110" t="str">
        <f t="shared" si="2"/>
        <v>(select 'VICTIM' as type, 'time_range_to_hospital' as enum,ime74.enumvalue, count(*) from victim left join imsmaenum ime74 on ime74.imsmaenum_guid = victim.time_range_to_hospital group by ime74.enumvalue) union (select 'VICTIM' as type, 'time_range_to_hospital' as enum, '-------------------------------', 0) union</v>
      </c>
    </row>
    <row r="111" spans="1:6" x14ac:dyDescent="0.3">
      <c r="A111" t="s">
        <v>451</v>
      </c>
      <c r="B111" t="s">
        <v>324</v>
      </c>
      <c r="C111" t="s">
        <v>272</v>
      </c>
      <c r="D111" t="s">
        <v>220</v>
      </c>
      <c r="E111" t="s">
        <v>435</v>
      </c>
      <c r="F111" t="str">
        <f t="shared" si="2"/>
        <v>(select 'VICTIM' as type, 'time_since_leave' as enum,ime75.enumvalue, count(*) from victim left join imsmaenum ime75 on ime75.imsmaenum_guid = victim.time_since_leave group by ime75.enumvalue) union (select 'VICTIM' as type, 'time_since_leave' as enum, '-------------------------------', 0) union</v>
      </c>
    </row>
    <row r="112" spans="1:6" x14ac:dyDescent="0.3">
      <c r="A112" t="s">
        <v>451</v>
      </c>
      <c r="B112" t="s">
        <v>324</v>
      </c>
      <c r="C112" t="s">
        <v>273</v>
      </c>
      <c r="D112" t="s">
        <v>221</v>
      </c>
      <c r="E112" t="s">
        <v>436</v>
      </c>
      <c r="F112" t="str">
        <f t="shared" si="2"/>
        <v>(select 'VICTIM' as type, 'time_since_training' as enum,ime76.enumvalue, count(*) from victim left join imsmaenum ime76 on ime76.imsmaenum_guid = victim.time_since_training group by ime76.enumvalue) union (select 'VICTIM' as type, 'time_since_training' as enum, '-------------------------------', 0) union</v>
      </c>
    </row>
    <row r="113" spans="1:6" x14ac:dyDescent="0.3">
      <c r="A113" t="s">
        <v>451</v>
      </c>
      <c r="B113" t="s">
        <v>324</v>
      </c>
      <c r="C113" t="s">
        <v>274</v>
      </c>
      <c r="D113" t="s">
        <v>222</v>
      </c>
      <c r="E113" t="s">
        <v>437</v>
      </c>
      <c r="F113" t="str">
        <f t="shared" si="2"/>
        <v>(select 'VICTIM' as type, 'toilet' as enum,ime77.enumvalue, count(*) from victim left join imsmaenum ime77 on ime77.imsmaenum_guid = victim.toilet group by ime77.enumvalue) union (select 'VICTIM' as type, 'toilet' as enum, '-------------------------------', 0) union</v>
      </c>
    </row>
    <row r="114" spans="1:6" x14ac:dyDescent="0.3">
      <c r="A114" t="s">
        <v>451</v>
      </c>
      <c r="B114" t="s">
        <v>324</v>
      </c>
      <c r="C114" t="s">
        <v>275</v>
      </c>
      <c r="D114" t="s">
        <v>223</v>
      </c>
      <c r="E114" t="s">
        <v>438</v>
      </c>
      <c r="F114" t="str">
        <f t="shared" si="2"/>
        <v>(select 'VICTIM' as type, 'tractor' as enum,ime78.enumvalue, count(*) from victim left join imsmaenum ime78 on ime78.imsmaenum_guid = victim.tractor group by ime78.enumvalue) union (select 'VICTIM' as type, 'tractor' as enum, '-------------------------------', 0) union</v>
      </c>
    </row>
    <row r="115" spans="1:6" x14ac:dyDescent="0.3">
      <c r="A115" t="s">
        <v>451</v>
      </c>
      <c r="B115" t="s">
        <v>324</v>
      </c>
      <c r="C115" t="s">
        <v>276</v>
      </c>
      <c r="D115" t="s">
        <v>224</v>
      </c>
      <c r="E115" t="s">
        <v>439</v>
      </c>
      <c r="F115" t="str">
        <f t="shared" si="2"/>
        <v>(select 'VICTIM' as type, 'tv_set' as enum,ime79.enumvalue, count(*) from victim left join imsmaenum ime79 on ime79.imsmaenum_guid = victim.tv_set group by ime79.enumvalue) union (select 'VICTIM' as type, 'tv_set' as enum, '-------------------------------', 0) union</v>
      </c>
    </row>
    <row r="116" spans="1:6" x14ac:dyDescent="0.3">
      <c r="A116" t="s">
        <v>451</v>
      </c>
      <c r="B116" t="s">
        <v>324</v>
      </c>
      <c r="C116" t="s">
        <v>277</v>
      </c>
      <c r="D116" t="s">
        <v>225</v>
      </c>
      <c r="E116" t="s">
        <v>440</v>
      </c>
      <c r="F116" t="str">
        <f t="shared" si="2"/>
        <v>(select 'VICTIM' as type, 'type_of_habitat' as enum,ime80.enumvalue, count(*) from victim left join imsmaenum ime80 on ime80.imsmaenum_guid = victim.type_of_habitat group by ime80.enumvalue) union (select 'VICTIM' as type, 'type_of_habitat' as enum, '-------------------------------', 0) union</v>
      </c>
    </row>
    <row r="117" spans="1:6" x14ac:dyDescent="0.3">
      <c r="A117" t="s">
        <v>451</v>
      </c>
      <c r="B117" t="s">
        <v>324</v>
      </c>
      <c r="C117" t="s">
        <v>278</v>
      </c>
      <c r="D117" t="s">
        <v>226</v>
      </c>
      <c r="E117" t="s">
        <v>441</v>
      </c>
      <c r="F117" t="str">
        <f t="shared" si="2"/>
        <v>(select 'VICTIM' as type, 'type_of_residence' as enum,ime81.enumvalue, count(*) from victim left join imsmaenum ime81 on ime81.imsmaenum_guid = victim.type_of_residence group by ime81.enumvalue) union (select 'VICTIM' as type, 'type_of_residence' as enum, '-------------------------------', 0) union</v>
      </c>
    </row>
    <row r="118" spans="1:6" x14ac:dyDescent="0.3">
      <c r="A118" t="s">
        <v>451</v>
      </c>
      <c r="B118" t="s">
        <v>324</v>
      </c>
      <c r="C118" t="s">
        <v>279</v>
      </c>
      <c r="D118" t="s">
        <v>227</v>
      </c>
      <c r="E118" t="s">
        <v>442</v>
      </c>
      <c r="F118" t="str">
        <f t="shared" si="2"/>
        <v>(select 'VICTIM' as type, 'victim_arrived_to_first_medical_facility' as enum,ime82.enumvalue, count(*) from victim left join imsmaenum ime82 on ime82.imsmaenum_guid = victim.victim_arrived_to_first_medical_facility group by ime82.enumvalue) union (select 'VICTIM' as type, 'victim_arrived_to_first_medical_facility' as enum, '-------------------------------', 0) union</v>
      </c>
    </row>
    <row r="119" spans="1:6" x14ac:dyDescent="0.3">
      <c r="A119" t="s">
        <v>451</v>
      </c>
      <c r="B119" t="s">
        <v>324</v>
      </c>
      <c r="C119" t="s">
        <v>280</v>
      </c>
      <c r="D119" t="s">
        <v>228</v>
      </c>
      <c r="E119" t="s">
        <v>443</v>
      </c>
      <c r="F119" t="str">
        <f t="shared" si="2"/>
        <v>(select 'VICTIM' as type, 'victim_breadwinner' as enum,ime83.enumvalue, count(*) from victim left join imsmaenum ime83 on ime83.imsmaenum_guid = victim.victim_breadwinner group by ime83.enumvalue) union (select 'VICTIM' as type, 'victim_breadwinner' as enum, '-------------------------------', 0) union</v>
      </c>
    </row>
    <row r="120" spans="1:6" x14ac:dyDescent="0.3">
      <c r="A120" t="s">
        <v>451</v>
      </c>
      <c r="B120" t="s">
        <v>324</v>
      </c>
      <c r="C120" t="s">
        <v>281</v>
      </c>
      <c r="D120" t="s">
        <v>229</v>
      </c>
      <c r="E120" t="s">
        <v>444</v>
      </c>
      <c r="F120" t="str">
        <f t="shared" si="2"/>
        <v>(select 'VICTIM' as type, 'victim_state' as enum,ime84.enumvalue, count(*) from victim left join imsmaenum ime84 on ime84.imsmaenum_guid = victim.victim_state group by ime84.enumvalue) union (select 'VICTIM' as type, 'victim_state' as enum, '-------------------------------', 0) union</v>
      </c>
    </row>
    <row r="121" spans="1:6" x14ac:dyDescent="0.3">
      <c r="A121" t="s">
        <v>451</v>
      </c>
      <c r="B121" t="s">
        <v>324</v>
      </c>
      <c r="C121" t="s">
        <v>282</v>
      </c>
      <c r="D121" t="s">
        <v>230</v>
      </c>
      <c r="E121" t="s">
        <v>445</v>
      </c>
      <c r="F121" t="str">
        <f t="shared" si="2"/>
        <v>(select 'VICTIM' as type, 'victim_type' as enum,ime85.enumvalue, count(*) from victim left join imsmaenum ime85 on ime85.imsmaenum_guid = victim.victim_type group by ime85.enumvalue) union (select 'VICTIM' as type, 'victim_type' as enum, '-------------------------------', 0) union</v>
      </c>
    </row>
    <row r="122" spans="1:6" x14ac:dyDescent="0.3">
      <c r="A122" t="s">
        <v>451</v>
      </c>
      <c r="B122" t="s">
        <v>324</v>
      </c>
      <c r="C122" t="s">
        <v>283</v>
      </c>
      <c r="D122" t="s">
        <v>231</v>
      </c>
      <c r="E122" t="s">
        <v>446</v>
      </c>
      <c r="F122" t="str">
        <f t="shared" si="2"/>
        <v>(select 'VICTIM' as type, 'victim_worked_in_area' as enum,ime86.enumvalue, count(*) from victim left join imsmaenum ime86 on ime86.imsmaenum_guid = victim.victim_worked_in_area group by ime86.enumvalue) union (select 'VICTIM' as type, 'victim_worked_in_area' as enum, '-------------------------------', 0) union</v>
      </c>
    </row>
    <row r="123" spans="1:6" x14ac:dyDescent="0.3">
      <c r="A123" t="s">
        <v>451</v>
      </c>
      <c r="B123" t="s">
        <v>324</v>
      </c>
      <c r="C123" t="s">
        <v>284</v>
      </c>
      <c r="D123" t="s">
        <v>232</v>
      </c>
      <c r="E123" t="s">
        <v>447</v>
      </c>
      <c r="F123" t="str">
        <f t="shared" si="2"/>
        <v>(select 'VICTIM' as type, 'video_dvd' as enum,ime87.enumvalue, count(*) from victim left join imsmaenum ime87 on ime87.imsmaenum_guid = victim.video_dvd group by ime87.enumvalue) union (select 'VICTIM' as type, 'video_dvd' as enum, '-------------------------------', 0) union</v>
      </c>
    </row>
    <row r="124" spans="1:6" x14ac:dyDescent="0.3">
      <c r="A124" t="s">
        <v>451</v>
      </c>
      <c r="B124" t="s">
        <v>324</v>
      </c>
      <c r="C124" t="s">
        <v>285</v>
      </c>
      <c r="D124" t="s">
        <v>233</v>
      </c>
      <c r="E124" t="s">
        <v>448</v>
      </c>
      <c r="F124" t="str">
        <f t="shared" si="2"/>
        <v>(select 'VICTIM' as type, 'water' as enum,ime88.enumvalue, count(*) from victim left join imsmaenum ime88 on ime88.imsmaenum_guid = victim.water group by ime88.enumvalue) union (select 'VICTIM' as type, 'water' as enum, '-------------------------------', 0) union</v>
      </c>
    </row>
    <row r="125" spans="1:6" x14ac:dyDescent="0.3">
      <c r="A125" t="s">
        <v>451</v>
      </c>
      <c r="B125" t="s">
        <v>324</v>
      </c>
      <c r="C125" t="s">
        <v>286</v>
      </c>
      <c r="D125" t="s">
        <v>234</v>
      </c>
      <c r="E125" t="s">
        <v>449</v>
      </c>
      <c r="F125" t="str">
        <f t="shared" si="2"/>
        <v>(select 'VICTIM' as type, 'where_use_prosthesis' as enum,ime89.enumvalue, count(*) from victim left join imsmaenum ime89 on ime89.imsmaenum_guid = victim.where_use_prosthesis group by ime89.enumvalue) union (select 'VICTIM' as type, 'where_use_prosthesis' as enum, '-------------------------------', 0) union</v>
      </c>
    </row>
    <row r="126" spans="1:6" x14ac:dyDescent="0.3">
      <c r="A126" t="s">
        <v>451</v>
      </c>
      <c r="B126" t="s">
        <v>324</v>
      </c>
      <c r="C126" t="s">
        <v>287</v>
      </c>
      <c r="D126" t="s">
        <v>235</v>
      </c>
      <c r="E126" t="s">
        <v>450</v>
      </c>
      <c r="F126" t="str">
        <f t="shared" si="2"/>
        <v>(select 'VICTIM' as type, 'why_not_use_prosthesis' as enum,ime90.enumvalue, count(*) from victim left join imsmaenum ime90 on ime90.imsmaenum_guid = victim.why_not_use_prosthesis group by ime90.enumvalue) union (select 'VICTIM' as type, 'why_not_use_prosthesis' as enum, '-------------------------------', 0) union</v>
      </c>
    </row>
    <row r="127" spans="1:6" x14ac:dyDescent="0.3">
      <c r="A127" t="s">
        <v>480</v>
      </c>
      <c r="B127" t="s">
        <v>481</v>
      </c>
      <c r="C127" t="s">
        <v>38</v>
      </c>
      <c r="D127" t="s">
        <v>118</v>
      </c>
      <c r="E127" t="s">
        <v>452</v>
      </c>
      <c r="F127" t="str">
        <f t="shared" si="2"/>
        <v>(select 'ACCIDENT' as type, 'accidenttypeenum_guid' as enum,ime01.enumvalue, count(*) from accident left join imsmaenum ime01 on ime01.imsmaenum_guid = accident.accidenttypeenum_guid group by ime01.enumvalue) union (select 'ACCIDENT' as type, 'accidenttypeenum_guid' as enum, '-------------------------------', 0) union</v>
      </c>
    </row>
    <row r="128" spans="1:6" x14ac:dyDescent="0.3">
      <c r="A128" t="s">
        <v>480</v>
      </c>
      <c r="B128" t="s">
        <v>481</v>
      </c>
      <c r="C128" t="s">
        <v>39</v>
      </c>
      <c r="D128" t="s">
        <v>119</v>
      </c>
      <c r="E128" t="s">
        <v>453</v>
      </c>
      <c r="F128" t="str">
        <f t="shared" si="2"/>
        <v>(select 'ACCIDENT' as type, 'confirm_guid' as enum,ime02.enumvalue, count(*) from accident left join imsmaenum ime02 on ime02.imsmaenum_guid = accident.confirm_guid group by ime02.enumvalue) union (select 'ACCIDENT' as type, 'confirm_guid' as enum, '-------------------------------', 0) union</v>
      </c>
    </row>
    <row r="129" spans="1:6" x14ac:dyDescent="0.3">
      <c r="A129" t="s">
        <v>480</v>
      </c>
      <c r="B129" t="s">
        <v>481</v>
      </c>
      <c r="C129" t="s">
        <v>40</v>
      </c>
      <c r="D129" t="s">
        <v>120</v>
      </c>
      <c r="E129" t="s">
        <v>454</v>
      </c>
      <c r="F129" t="str">
        <f t="shared" si="2"/>
        <v>(select 'ACCIDENT' as type, 'inforeliability_guid' as enum,ime03.enumvalue, count(*) from accident left join imsmaenum ime03 on ime03.imsmaenum_guid = accident.inforeliability_guid group by ime03.enumvalue) union (select 'ACCIDENT' as type, 'inforeliability_guid' as enum, '-------------------------------', 0) union</v>
      </c>
    </row>
    <row r="130" spans="1:6" x14ac:dyDescent="0.3">
      <c r="A130" t="s">
        <v>480</v>
      </c>
      <c r="B130" t="s">
        <v>481</v>
      </c>
      <c r="C130" t="s">
        <v>41</v>
      </c>
      <c r="D130" t="s">
        <v>121</v>
      </c>
      <c r="E130" t="s">
        <v>455</v>
      </c>
      <c r="F130" t="str">
        <f t="shared" si="2"/>
        <v>(select 'ACCIDENT' as type, 'sourcereliability_guid' as enum,ime04.enumvalue, count(*) from accident left join imsmaenum ime04 on ime04.imsmaenum_guid = accident.sourcereliability_guid group by ime04.enumvalue) union (select 'ACCIDENT' as type, 'sourcereliability_guid' as enum, '-------------------------------', 0) union</v>
      </c>
    </row>
    <row r="131" spans="1:6" x14ac:dyDescent="0.3">
      <c r="A131" t="s">
        <v>480</v>
      </c>
      <c r="B131" t="s">
        <v>481</v>
      </c>
      <c r="C131" t="s">
        <v>42</v>
      </c>
      <c r="D131" t="s">
        <v>122</v>
      </c>
      <c r="E131" t="s">
        <v>456</v>
      </c>
      <c r="F131" t="str">
        <f t="shared" ref="F131:F194" si="3">"(select '"&amp;A131&amp;"' as type, '"&amp;E131&amp;"' as enum,"&amp;C131&amp;".enumvalue, count(*) from "&amp;B131&amp;" "&amp;D131&amp;" group by "&amp;C131&amp;".enumvalue) union (select '"&amp;A131&amp;"' as type, '"&amp;E131&amp;"' as enum, '-------------------------------', 0) union"</f>
        <v>(select 'ACCIDENT' as type, 'dangerousareatype_guid' as enum,ime05.enumvalue, count(*) from accident left join imsmaenum ime05 on ime05.imsmaenum_guid = accident.dangerousareatype_guid group by ime05.enumvalue) union (select 'ACCIDENT' as type, 'dangerousareatype_guid' as enum, '-------------------------------', 0) union</v>
      </c>
    </row>
    <row r="132" spans="1:6" x14ac:dyDescent="0.3">
      <c r="A132" t="s">
        <v>480</v>
      </c>
      <c r="B132" t="s">
        <v>481</v>
      </c>
      <c r="C132" t="s">
        <v>43</v>
      </c>
      <c r="D132" t="s">
        <v>123</v>
      </c>
      <c r="E132" t="s">
        <v>457</v>
      </c>
      <c r="F132" t="str">
        <f t="shared" si="3"/>
        <v>(select 'ACCIDENT' as type, 'clearanceinprogress_guid' as enum,ime06.enumvalue, count(*) from accident left join imsmaenum ime06 on ime06.imsmaenum_guid = accident.clearanceinprogress_guid group by ime06.enumvalue) union (select 'ACCIDENT' as type, 'clearanceinprogress_guid' as enum, '-------------------------------', 0) union</v>
      </c>
    </row>
    <row r="133" spans="1:6" x14ac:dyDescent="0.3">
      <c r="A133" t="s">
        <v>480</v>
      </c>
      <c r="B133" t="s">
        <v>481</v>
      </c>
      <c r="C133" t="s">
        <v>44</v>
      </c>
      <c r="D133" t="s">
        <v>124</v>
      </c>
      <c r="E133" t="s">
        <v>458</v>
      </c>
      <c r="F133" t="str">
        <f t="shared" si="3"/>
        <v>(select 'ACCIDENT' as type, 'areamarked_guid' as enum,ime07.enumvalue, count(*) from accident left join imsmaenum ime07 on ime07.imsmaenum_guid = accident.areamarked_guid group by ime07.enumvalue) union (select 'ACCIDENT' as type, 'areamarked_guid' as enum, '-------------------------------', 0) union</v>
      </c>
    </row>
    <row r="134" spans="1:6" x14ac:dyDescent="0.3">
      <c r="A134" t="s">
        <v>480</v>
      </c>
      <c r="B134" t="s">
        <v>481</v>
      </c>
      <c r="C134" t="s">
        <v>45</v>
      </c>
      <c r="D134" t="s">
        <v>125</v>
      </c>
      <c r="E134" t="s">
        <v>459</v>
      </c>
      <c r="F134" t="str">
        <f t="shared" si="3"/>
        <v>(select 'ACCIDENT' as type, 'mineuxomarked_guid' as enum,ime08.enumvalue, count(*) from accident left join imsmaenum ime08 on ime08.imsmaenum_guid = accident.mineuxomarked_guid group by ime08.enumvalue) union (select 'ACCIDENT' as type, 'mineuxomarked_guid' as enum, '-------------------------------', 0) union</v>
      </c>
    </row>
    <row r="135" spans="1:6" x14ac:dyDescent="0.3">
      <c r="A135" t="s">
        <v>480</v>
      </c>
      <c r="B135" t="s">
        <v>481</v>
      </c>
      <c r="C135" t="s">
        <v>46</v>
      </c>
      <c r="D135" t="s">
        <v>126</v>
      </c>
      <c r="E135" t="s">
        <v>460</v>
      </c>
      <c r="F135" t="str">
        <f t="shared" si="3"/>
        <v>(select 'ACCIDENT' as type, 'maactivitytype_guid' as enum,ime09.enumvalue, count(*) from accident left join imsmaenum ime09 on ime09.imsmaenum_guid = accident.maactivitytype_guid group by ime09.enumvalue) union (select 'ACCIDENT' as type, 'maactivitytype_guid' as enum, '-------------------------------', 0) union</v>
      </c>
    </row>
    <row r="136" spans="1:6" x14ac:dyDescent="0.3">
      <c r="A136" t="s">
        <v>480</v>
      </c>
      <c r="B136" t="s">
        <v>481</v>
      </c>
      <c r="C136" t="s">
        <v>47</v>
      </c>
      <c r="D136" t="s">
        <v>127</v>
      </c>
      <c r="E136" t="s">
        <v>461</v>
      </c>
      <c r="F136" t="str">
        <f t="shared" si="3"/>
        <v>(select 'ACCIDENT' as type, 'directionfromnearesttown_guid' as enum,ime10.enumvalue, count(*) from accident left join imsmaenum ime10 on ime10.imsmaenum_guid = accident.directionfromnearesttown_guid group by ime10.enumvalue) union (select 'ACCIDENT' as type, 'directionfromnearesttown_guid' as enum, '-------------------------------', 0) union</v>
      </c>
    </row>
    <row r="137" spans="1:6" x14ac:dyDescent="0.3">
      <c r="A137" t="s">
        <v>480</v>
      </c>
      <c r="B137" t="s">
        <v>481</v>
      </c>
      <c r="C137" t="s">
        <v>48</v>
      </c>
      <c r="D137" t="s">
        <v>128</v>
      </c>
      <c r="E137" t="s">
        <v>462</v>
      </c>
      <c r="F137" t="str">
        <f t="shared" si="3"/>
        <v>(select 'ACCIDENT' as type, 'areatype_guid' as enum,ime11.enumvalue, count(*) from accident left join imsmaenum ime11 on ime11.imsmaenum_guid = accident.areatype_guid group by ime11.enumvalue) union (select 'ACCIDENT' as type, 'areatype_guid' as enum, '-------------------------------', 0) union</v>
      </c>
    </row>
    <row r="138" spans="1:6" x14ac:dyDescent="0.3">
      <c r="A138" t="s">
        <v>480</v>
      </c>
      <c r="B138" t="s">
        <v>481</v>
      </c>
      <c r="C138" t="s">
        <v>49</v>
      </c>
      <c r="D138" t="s">
        <v>129</v>
      </c>
      <c r="E138" t="s">
        <v>463</v>
      </c>
      <c r="F138" t="str">
        <f t="shared" si="3"/>
        <v>(select 'ACCIDENT' as type, 'rapid_organisation_type' as enum,ime12.enumvalue, count(*) from accident left join imsmaenum ime12 on ime12.imsmaenum_guid = accident.rapid_organisation_type group by ime12.enumvalue) union (select 'ACCIDENT' as type, 'rapid_organisation_type' as enum, '-------------------------------', 0) union</v>
      </c>
    </row>
    <row r="139" spans="1:6" x14ac:dyDescent="0.3">
      <c r="A139" t="s">
        <v>480</v>
      </c>
      <c r="B139" t="s">
        <v>481</v>
      </c>
      <c r="C139" t="s">
        <v>50</v>
      </c>
      <c r="D139" t="s">
        <v>130</v>
      </c>
      <c r="E139" t="s">
        <v>464</v>
      </c>
      <c r="F139" t="str">
        <f t="shared" si="3"/>
        <v>(select 'ACCIDENT' as type, 'rapid_land_classification' as enum,ime13.enumvalue, count(*) from accident left join imsmaenum ime13 on ime13.imsmaenum_guid = accident.rapid_land_classification group by ime13.enumvalue) union (select 'ACCIDENT' as type, 'rapid_land_classification' as enum, '-------------------------------', 0) union</v>
      </c>
    </row>
    <row r="140" spans="1:6" x14ac:dyDescent="0.3">
      <c r="A140" t="s">
        <v>480</v>
      </c>
      <c r="B140" t="s">
        <v>481</v>
      </c>
      <c r="C140" t="s">
        <v>51</v>
      </c>
      <c r="D140" t="s">
        <v>131</v>
      </c>
      <c r="E140" t="s">
        <v>465</v>
      </c>
      <c r="F140" t="str">
        <f t="shared" si="3"/>
        <v>(select 'ACCIDENT' as type, 'demining_area_type' as enum,ime14.enumvalue, count(*) from accident left join imsmaenum ime14 on ime14.imsmaenum_guid = accident.demining_area_type group by ime14.enumvalue) union (select 'ACCIDENT' as type, 'demining_area_type' as enum, '-------------------------------', 0) union</v>
      </c>
    </row>
    <row r="141" spans="1:6" x14ac:dyDescent="0.3">
      <c r="A141" t="s">
        <v>480</v>
      </c>
      <c r="B141" t="s">
        <v>481</v>
      </c>
      <c r="C141" t="s">
        <v>52</v>
      </c>
      <c r="D141" t="s">
        <v>132</v>
      </c>
      <c r="E141" t="s">
        <v>466</v>
      </c>
      <c r="F141" t="str">
        <f t="shared" si="3"/>
        <v>(select 'ACCIDENT' as type, 'demining_asset' as enum,ime15.enumvalue, count(*) from accident left join imsmaenum ime15 on ime15.imsmaenum_guid = accident.demining_asset group by ime15.enumvalue) union (select 'ACCIDENT' as type, 'demining_asset' as enum, '-------------------------------', 0) union</v>
      </c>
    </row>
    <row r="142" spans="1:6" x14ac:dyDescent="0.3">
      <c r="A142" t="s">
        <v>480</v>
      </c>
      <c r="B142" t="s">
        <v>481</v>
      </c>
      <c r="C142" t="s">
        <v>53</v>
      </c>
      <c r="D142" t="s">
        <v>133</v>
      </c>
      <c r="E142" t="s">
        <v>467</v>
      </c>
      <c r="F142" t="str">
        <f t="shared" si="3"/>
        <v>(select 'ACCIDENT' as type, 'slope' as enum,ime16.enumvalue, count(*) from accident left join imsmaenum ime16 on ime16.imsmaenum_guid = accident.slope group by ime16.enumvalue) union (select 'ACCIDENT' as type, 'slope' as enum, '-------------------------------', 0) union</v>
      </c>
    </row>
    <row r="143" spans="1:6" x14ac:dyDescent="0.3">
      <c r="A143" t="s">
        <v>480</v>
      </c>
      <c r="B143" t="s">
        <v>481</v>
      </c>
      <c r="C143" t="s">
        <v>54</v>
      </c>
      <c r="D143" t="s">
        <v>134</v>
      </c>
      <c r="E143" t="s">
        <v>468</v>
      </c>
      <c r="F143" t="str">
        <f t="shared" si="3"/>
        <v>(select 'ACCIDENT' as type, 'vegetation_density' as enum,ime17.enumvalue, count(*) from accident left join imsmaenum ime17 on ime17.imsmaenum_guid = accident.vegetation_density group by ime17.enumvalue) union (select 'ACCIDENT' as type, 'vegetation_density' as enum, '-------------------------------', 0) union</v>
      </c>
    </row>
    <row r="144" spans="1:6" x14ac:dyDescent="0.3">
      <c r="A144" t="s">
        <v>480</v>
      </c>
      <c r="B144" t="s">
        <v>481</v>
      </c>
      <c r="C144" t="s">
        <v>55</v>
      </c>
      <c r="D144" t="s">
        <v>135</v>
      </c>
      <c r="E144" t="s">
        <v>469</v>
      </c>
      <c r="F144" t="str">
        <f t="shared" si="3"/>
        <v>(select 'ACCIDENT' as type, 'temperature' as enum,ime18.enumvalue, count(*) from accident left join imsmaenum ime18 on ime18.imsmaenum_guid = accident.temperature group by ime18.enumvalue) union (select 'ACCIDENT' as type, 'temperature' as enum, '-------------------------------', 0) union</v>
      </c>
    </row>
    <row r="145" spans="1:6" x14ac:dyDescent="0.3">
      <c r="A145" t="s">
        <v>480</v>
      </c>
      <c r="B145" t="s">
        <v>481</v>
      </c>
      <c r="C145" t="s">
        <v>56</v>
      </c>
      <c r="D145" t="s">
        <v>136</v>
      </c>
      <c r="E145" t="s">
        <v>470</v>
      </c>
      <c r="F145" t="str">
        <f t="shared" si="3"/>
        <v>(select 'ACCIDENT' as type, 'wind_speed' as enum,ime19.enumvalue, count(*) from accident left join imsmaenum ime19 on ime19.imsmaenum_guid = accident.wind_speed group by ime19.enumvalue) union (select 'ACCIDENT' as type, 'wind_speed' as enum, '-------------------------------', 0) union</v>
      </c>
    </row>
    <row r="146" spans="1:6" x14ac:dyDescent="0.3">
      <c r="A146" t="s">
        <v>480</v>
      </c>
      <c r="B146" t="s">
        <v>481</v>
      </c>
      <c r="C146" t="s">
        <v>57</v>
      </c>
      <c r="D146" t="s">
        <v>137</v>
      </c>
      <c r="E146" t="s">
        <v>471</v>
      </c>
      <c r="F146" t="str">
        <f t="shared" si="3"/>
        <v>(select 'ACCIDENT' as type, 'depth_of_ordnance' as enum,ime20.enumvalue, count(*) from accident left join imsmaenum ime20 on ime20.imsmaenum_guid = accident.depth_of_ordnance group by ime20.enumvalue) union (select 'ACCIDENT' as type, 'depth_of_ordnance' as enum, '-------------------------------', 0) union</v>
      </c>
    </row>
    <row r="147" spans="1:6" x14ac:dyDescent="0.3">
      <c r="A147" t="s">
        <v>480</v>
      </c>
      <c r="B147" t="s">
        <v>481</v>
      </c>
      <c r="C147" t="s">
        <v>58</v>
      </c>
      <c r="D147" t="s">
        <v>138</v>
      </c>
      <c r="E147" t="s">
        <v>472</v>
      </c>
      <c r="F147" t="str">
        <f t="shared" si="3"/>
        <v>(select 'ACCIDENT' as type, 'soil_characterisation' as enum,ime21.enumvalue, count(*) from accident left join imsmaenum ime21 on ime21.imsmaenum_guid = accident.soil_characterisation group by ime21.enumvalue) union (select 'ACCIDENT' as type, 'soil_characterisation' as enum, '-------------------------------', 0) union</v>
      </c>
    </row>
    <row r="148" spans="1:6" x14ac:dyDescent="0.3">
      <c r="A148" t="s">
        <v>480</v>
      </c>
      <c r="B148" t="s">
        <v>481</v>
      </c>
      <c r="C148" t="s">
        <v>59</v>
      </c>
      <c r="D148" t="s">
        <v>139</v>
      </c>
      <c r="E148" t="s">
        <v>473</v>
      </c>
      <c r="F148" t="str">
        <f t="shared" si="3"/>
        <v>(select 'ACCIDENT' as type, 'was_the_ordnance_moved_before_the_accident' as enum,ime22.enumvalue, count(*) from accident left join imsmaenum ime22 on ime22.imsmaenum_guid = accident.was_the_ordnance_moved_before_the_accident group by ime22.enumvalue) union (select 'ACCIDENT' as type, 'was_the_ordnance_moved_before_the_accident' as enum, '-------------------------------', 0) union</v>
      </c>
    </row>
    <row r="149" spans="1:6" x14ac:dyDescent="0.3">
      <c r="A149" t="s">
        <v>480</v>
      </c>
      <c r="B149" t="s">
        <v>481</v>
      </c>
      <c r="C149" t="s">
        <v>60</v>
      </c>
      <c r="D149" t="s">
        <v>140</v>
      </c>
      <c r="E149" t="s">
        <v>474</v>
      </c>
      <c r="F149" t="str">
        <f t="shared" si="3"/>
        <v>(select 'ACCIDENT' as type, 'time_of_accident' as enum,ime23.enumvalue, count(*) from accident left join imsmaenum ime23 on ime23.imsmaenum_guid = accident.time_of_accident group by ime23.enumvalue) union (select 'ACCIDENT' as type, 'time_of_accident' as enum, '-------------------------------', 0) union</v>
      </c>
    </row>
    <row r="150" spans="1:6" x14ac:dyDescent="0.3">
      <c r="A150" t="s">
        <v>480</v>
      </c>
      <c r="B150" t="s">
        <v>481</v>
      </c>
      <c r="C150" t="s">
        <v>61</v>
      </c>
      <c r="D150" t="s">
        <v>141</v>
      </c>
      <c r="E150" t="s">
        <v>475</v>
      </c>
      <c r="F150" t="str">
        <f t="shared" si="3"/>
        <v>(select 'ACCIDENT' as type, 'ground_composition' as enum,ime24.enumvalue, count(*) from accident left join imsmaenum ime24 on ime24.imsmaenum_guid = accident.ground_composition group by ime24.enumvalue) union (select 'ACCIDENT' as type, 'ground_composition' as enum, '-------------------------------', 0) union</v>
      </c>
    </row>
    <row r="151" spans="1:6" x14ac:dyDescent="0.3">
      <c r="A151" t="s">
        <v>480</v>
      </c>
      <c r="B151" t="s">
        <v>481</v>
      </c>
      <c r="C151" t="s">
        <v>62</v>
      </c>
      <c r="D151" t="s">
        <v>142</v>
      </c>
      <c r="E151" t="s">
        <v>476</v>
      </c>
      <c r="F151" t="str">
        <f t="shared" si="3"/>
        <v>(select 'ACCIDENT' as type, 'soil_compaction' as enum,ime25.enumvalue, count(*) from accident left join imsmaenum ime25 on ime25.imsmaenum_guid = accident.soil_compaction group by ime25.enumvalue) union (select 'ACCIDENT' as type, 'soil_compaction' as enum, '-------------------------------', 0) union</v>
      </c>
    </row>
    <row r="152" spans="1:6" x14ac:dyDescent="0.3">
      <c r="A152" t="s">
        <v>480</v>
      </c>
      <c r="B152" t="s">
        <v>481</v>
      </c>
      <c r="C152" t="s">
        <v>63</v>
      </c>
      <c r="D152" t="s">
        <v>143</v>
      </c>
      <c r="E152" t="s">
        <v>477</v>
      </c>
      <c r="F152" t="str">
        <f t="shared" si="3"/>
        <v>(select 'ACCIDENT' as type, 'metal_debris_level' as enum,ime26.enumvalue, count(*) from accident left join imsmaenum ime26 on ime26.imsmaenum_guid = accident.metal_debris_level group by ime26.enumvalue) union (select 'ACCIDENT' as type, 'metal_debris_level' as enum, '-------------------------------', 0) union</v>
      </c>
    </row>
    <row r="153" spans="1:6" x14ac:dyDescent="0.3">
      <c r="A153" t="s">
        <v>480</v>
      </c>
      <c r="B153" t="s">
        <v>481</v>
      </c>
      <c r="C153" t="s">
        <v>64</v>
      </c>
      <c r="D153" t="s">
        <v>144</v>
      </c>
      <c r="E153" t="s">
        <v>478</v>
      </c>
      <c r="F153" t="str">
        <f t="shared" si="3"/>
        <v>(select 'ACCIDENT' as type, 'magnetic_ferrous_soil_content' as enum,ime27.enumvalue, count(*) from accident left join imsmaenum ime27 on ime27.imsmaenum_guid = accident.magnetic_ferrous_soil_content group by ime27.enumvalue) union (select 'ACCIDENT' as type, 'magnetic_ferrous_soil_content' as enum, '-------------------------------', 0) union</v>
      </c>
    </row>
    <row r="154" spans="1:6" x14ac:dyDescent="0.3">
      <c r="A154" t="s">
        <v>480</v>
      </c>
      <c r="B154" t="s">
        <v>481</v>
      </c>
      <c r="C154" t="s">
        <v>65</v>
      </c>
      <c r="D154" t="s">
        <v>145</v>
      </c>
      <c r="E154" t="s">
        <v>479</v>
      </c>
      <c r="F154" t="str">
        <f t="shared" si="3"/>
        <v>(select 'ACCIDENT' as type, 'how_ordnance_activated' as enum,ime28.enumvalue, count(*) from accident left join imsmaenum ime28 on ime28.imsmaenum_guid = accident.how_ordnance_activated group by ime28.enumvalue) union (select 'ACCIDENT' as type, 'how_ordnance_activated' as enum, '-------------------------------', 0) union</v>
      </c>
    </row>
    <row r="155" spans="1:6" x14ac:dyDescent="0.3">
      <c r="A155" t="s">
        <v>490</v>
      </c>
      <c r="B155" t="s">
        <v>491</v>
      </c>
      <c r="C155" t="s">
        <v>38</v>
      </c>
      <c r="D155" t="s">
        <v>107</v>
      </c>
      <c r="E155" t="s">
        <v>365</v>
      </c>
      <c r="F155" t="str">
        <f t="shared" si="3"/>
        <v>(select 'MRE' as type, 'status_guid' as enum,ime01.enumvalue, count(*) from mre left join imsmaenum ime01 on ime01.imsmaenum_guid = mre.status_guid group by ime01.enumvalue) union (select 'MRE' as type, 'status_guid' as enum, '-------------------------------', 0) union</v>
      </c>
    </row>
    <row r="156" spans="1:6" x14ac:dyDescent="0.3">
      <c r="A156" t="s">
        <v>490</v>
      </c>
      <c r="B156" t="s">
        <v>491</v>
      </c>
      <c r="C156" t="s">
        <v>39</v>
      </c>
      <c r="D156" t="s">
        <v>108</v>
      </c>
      <c r="E156" t="s">
        <v>482</v>
      </c>
      <c r="F156" t="str">
        <f t="shared" si="3"/>
        <v>(select 'MRE' as type, 'confirmed_guid' as enum,ime02.enumvalue, count(*) from mre left join imsmaenum ime02 on ime02.imsmaenum_guid = mre.confirmed_guid group by ime02.enumvalue) union (select 'MRE' as type, 'confirmed_guid' as enum, '-------------------------------', 0) union</v>
      </c>
    </row>
    <row r="157" spans="1:6" x14ac:dyDescent="0.3">
      <c r="A157" t="s">
        <v>490</v>
      </c>
      <c r="B157" t="s">
        <v>491</v>
      </c>
      <c r="C157" t="s">
        <v>40</v>
      </c>
      <c r="D157" t="s">
        <v>109</v>
      </c>
      <c r="E157" t="s">
        <v>454</v>
      </c>
      <c r="F157" t="str">
        <f t="shared" si="3"/>
        <v>(select 'MRE' as type, 'inforeliability_guid' as enum,ime03.enumvalue, count(*) from mre left join imsmaenum ime03 on ime03.imsmaenum_guid = mre.inforeliability_guid group by ime03.enumvalue) union (select 'MRE' as type, 'inforeliability_guid' as enum, '-------------------------------', 0) union</v>
      </c>
    </row>
    <row r="158" spans="1:6" x14ac:dyDescent="0.3">
      <c r="A158" t="s">
        <v>490</v>
      </c>
      <c r="B158" t="s">
        <v>491</v>
      </c>
      <c r="C158" t="s">
        <v>41</v>
      </c>
      <c r="D158" t="s">
        <v>110</v>
      </c>
      <c r="E158" t="s">
        <v>455</v>
      </c>
      <c r="F158" t="str">
        <f t="shared" si="3"/>
        <v>(select 'MRE' as type, 'sourcereliability_guid' as enum,ime04.enumvalue, count(*) from mre left join imsmaenum ime04 on ime04.imsmaenum_guid = mre.sourcereliability_guid group by ime04.enumvalue) union (select 'MRE' as type, 'sourcereliability_guid' as enum, '-------------------------------', 0) union</v>
      </c>
    </row>
    <row r="159" spans="1:6" x14ac:dyDescent="0.3">
      <c r="A159" t="s">
        <v>490</v>
      </c>
      <c r="B159" t="s">
        <v>491</v>
      </c>
      <c r="C159" t="s">
        <v>42</v>
      </c>
      <c r="D159" t="s">
        <v>111</v>
      </c>
      <c r="E159" t="s">
        <v>483</v>
      </c>
      <c r="F159" t="str">
        <f t="shared" si="3"/>
        <v>(select 'MRE' as type, 'campaignlevel_guid' as enum,ime05.enumvalue, count(*) from mre left join imsmaenum ime05 on ime05.imsmaenum_guid = mre.campaignlevel_guid group by ime05.enumvalue) union (select 'MRE' as type, 'campaignlevel_guid' as enum, '-------------------------------', 0) union</v>
      </c>
    </row>
    <row r="160" spans="1:6" x14ac:dyDescent="0.3">
      <c r="A160" t="s">
        <v>490</v>
      </c>
      <c r="B160" t="s">
        <v>491</v>
      </c>
      <c r="C160" t="s">
        <v>43</v>
      </c>
      <c r="D160" t="s">
        <v>112</v>
      </c>
      <c r="E160" t="s">
        <v>484</v>
      </c>
      <c r="F160" t="str">
        <f t="shared" si="3"/>
        <v>(select 'MRE' as type, 'supportedactivitytype_guid' as enum,ime06.enumvalue, count(*) from mre left join imsmaenum ime06 on ime06.imsmaenum_guid = mre.supportedactivitytype_guid group by ime06.enumvalue) union (select 'MRE' as type, 'supportedactivitytype_guid' as enum, '-------------------------------', 0) union</v>
      </c>
    </row>
    <row r="161" spans="1:6" x14ac:dyDescent="0.3">
      <c r="A161" t="s">
        <v>490</v>
      </c>
      <c r="B161" t="s">
        <v>491</v>
      </c>
      <c r="C161" t="s">
        <v>44</v>
      </c>
      <c r="D161" t="s">
        <v>113</v>
      </c>
      <c r="E161" t="s">
        <v>485</v>
      </c>
      <c r="F161" t="str">
        <f t="shared" si="3"/>
        <v>(select 'MRE' as type, 'period_guid' as enum,ime07.enumvalue, count(*) from mre left join imsmaenum ime07 on ime07.imsmaenum_guid = mre.period_guid group by ime07.enumvalue) union (select 'MRE' as type, 'period_guid' as enum, '-------------------------------', 0) union</v>
      </c>
    </row>
    <row r="162" spans="1:6" x14ac:dyDescent="0.3">
      <c r="A162" t="s">
        <v>490</v>
      </c>
      <c r="B162" t="s">
        <v>491</v>
      </c>
      <c r="C162" t="s">
        <v>45</v>
      </c>
      <c r="D162" t="s">
        <v>114</v>
      </c>
      <c r="E162" t="s">
        <v>486</v>
      </c>
      <c r="F162" t="str">
        <f t="shared" si="3"/>
        <v>(select 'MRE' as type, 'mineactiontype_guid' as enum,ime08.enumvalue, count(*) from mre left join imsmaenum ime08 on ime08.imsmaenum_guid = mre.mineactiontype_guid group by ime08.enumvalue) union (select 'MRE' as type, 'mineactiontype_guid' as enum, '-------------------------------', 0) union</v>
      </c>
    </row>
    <row r="163" spans="1:6" x14ac:dyDescent="0.3">
      <c r="A163" t="s">
        <v>490</v>
      </c>
      <c r="B163" t="s">
        <v>491</v>
      </c>
      <c r="C163" t="s">
        <v>46</v>
      </c>
      <c r="D163" t="s">
        <v>115</v>
      </c>
      <c r="E163" t="s">
        <v>487</v>
      </c>
      <c r="F163" t="str">
        <f t="shared" si="3"/>
        <v>(select 'MRE' as type, 'briefinglimits_guid' as enum,ime09.enumvalue, count(*) from mre left join imsmaenum ime09 on ime09.imsmaenum_guid = mre.briefinglimits_guid group by ime09.enumvalue) union (select 'MRE' as type, 'briefinglimits_guid' as enum, '-------------------------------', 0) union</v>
      </c>
    </row>
    <row r="164" spans="1:6" x14ac:dyDescent="0.3">
      <c r="A164" t="s">
        <v>490</v>
      </c>
      <c r="B164" t="s">
        <v>491</v>
      </c>
      <c r="C164" t="s">
        <v>47</v>
      </c>
      <c r="D164" t="s">
        <v>116</v>
      </c>
      <c r="E164" t="s">
        <v>488</v>
      </c>
      <c r="F164" t="str">
        <f t="shared" si="3"/>
        <v>(select 'MRE' as type, 'briefingthreats_guid' as enum,ime10.enumvalue, count(*) from mre left join imsmaenum ime10 on ime10.imsmaenum_guid = mre.briefingthreats_guid group by ime10.enumvalue) union (select 'MRE' as type, 'briefingthreats_guid' as enum, '-------------------------------', 0) union</v>
      </c>
    </row>
    <row r="165" spans="1:6" x14ac:dyDescent="0.3">
      <c r="A165" t="s">
        <v>490</v>
      </c>
      <c r="B165" t="s">
        <v>491</v>
      </c>
      <c r="C165" t="s">
        <v>48</v>
      </c>
      <c r="D165" t="s">
        <v>117</v>
      </c>
      <c r="E165" t="s">
        <v>489</v>
      </c>
      <c r="F165" t="str">
        <f t="shared" si="3"/>
        <v>(select 'MRE' as type, 'briefingwalked_guid' as enum,ime11.enumvalue, count(*) from mre left join imsmaenum ime11 on ime11.imsmaenum_guid = mre.briefingwalked_guid group by ime11.enumvalue) union (select 'MRE' as type, 'briefingwalked_guid' as enum, '-------------------------------', 0) union</v>
      </c>
    </row>
    <row r="166" spans="1:6" x14ac:dyDescent="0.3">
      <c r="A166" t="s">
        <v>515</v>
      </c>
      <c r="B166" t="s">
        <v>516</v>
      </c>
      <c r="C166" t="s">
        <v>38</v>
      </c>
      <c r="D166" t="s">
        <v>80</v>
      </c>
      <c r="E166" t="s">
        <v>492</v>
      </c>
      <c r="F166" t="str">
        <f t="shared" si="3"/>
        <v>(select 'HAZARD REDUCTION' as type, 'hazreductypeenum_guid' as enum,ime01.enumvalue, count(*) from hazreduc left join imsmaenum ime01 on ime01.imsmaenum_guid = hazreduc.hazreductypeenum_guid group by ime01.enumvalue) union (select 'HAZARD REDUCTION' as type, 'hazreductypeenum_guid' as enum, '-------------------------------', 0) union</v>
      </c>
    </row>
    <row r="167" spans="1:6" x14ac:dyDescent="0.3">
      <c r="A167" t="s">
        <v>515</v>
      </c>
      <c r="B167" t="s">
        <v>516</v>
      </c>
      <c r="C167" t="s">
        <v>39</v>
      </c>
      <c r="D167" t="s">
        <v>81</v>
      </c>
      <c r="E167" t="s">
        <v>493</v>
      </c>
      <c r="F167" t="str">
        <f t="shared" si="3"/>
        <v>(select 'HAZARD REDUCTION' as type, 'assumptionpriortovisit_guid' as enum,ime02.enumvalue, count(*) from hazreduc left join imsmaenum ime02 on ime02.imsmaenum_guid = hazreduc.assumptionpriortovisit_guid group by ime02.enumvalue) union (select 'HAZARD REDUCTION' as type, 'assumptionpriortovisit_guid' as enum, '-------------------------------', 0) union</v>
      </c>
    </row>
    <row r="168" spans="1:6" x14ac:dyDescent="0.3">
      <c r="A168" t="s">
        <v>515</v>
      </c>
      <c r="B168" t="s">
        <v>516</v>
      </c>
      <c r="C168" t="s">
        <v>40</v>
      </c>
      <c r="D168" t="s">
        <v>82</v>
      </c>
      <c r="E168" t="s">
        <v>365</v>
      </c>
      <c r="F168" t="str">
        <f t="shared" si="3"/>
        <v>(select 'HAZARD REDUCTION' as type, 'status_guid' as enum,ime03.enumvalue, count(*) from hazreduc left join imsmaenum ime03 on ime03.imsmaenum_guid = hazreduc.status_guid group by ime03.enumvalue) union (select 'HAZARD REDUCTION' as type, 'status_guid' as enum, '-------------------------------', 0) union</v>
      </c>
    </row>
    <row r="169" spans="1:6" x14ac:dyDescent="0.3">
      <c r="A169" t="s">
        <v>515</v>
      </c>
      <c r="B169" t="s">
        <v>516</v>
      </c>
      <c r="C169" t="s">
        <v>41</v>
      </c>
      <c r="D169" t="s">
        <v>83</v>
      </c>
      <c r="E169" t="s">
        <v>454</v>
      </c>
      <c r="F169" t="str">
        <f t="shared" si="3"/>
        <v>(select 'HAZARD REDUCTION' as type, 'inforeliability_guid' as enum,ime04.enumvalue, count(*) from hazreduc left join imsmaenum ime04 on ime04.imsmaenum_guid = hazreduc.inforeliability_guid group by ime04.enumvalue) union (select 'HAZARD REDUCTION' as type, 'inforeliability_guid' as enum, '-------------------------------', 0) union</v>
      </c>
    </row>
    <row r="170" spans="1:6" x14ac:dyDescent="0.3">
      <c r="A170" t="s">
        <v>515</v>
      </c>
      <c r="B170" t="s">
        <v>516</v>
      </c>
      <c r="C170" t="s">
        <v>42</v>
      </c>
      <c r="D170" t="s">
        <v>84</v>
      </c>
      <c r="E170" t="s">
        <v>455</v>
      </c>
      <c r="F170" t="str">
        <f t="shared" si="3"/>
        <v>(select 'HAZARD REDUCTION' as type, 'sourcereliability_guid' as enum,ime05.enumvalue, count(*) from hazreduc left join imsmaenum ime05 on ime05.imsmaenum_guid = hazreduc.sourcereliability_guid group by ime05.enumvalue) union (select 'HAZARD REDUCTION' as type, 'sourcereliability_guid' as enum, '-------------------------------', 0) union</v>
      </c>
    </row>
    <row r="171" spans="1:6" x14ac:dyDescent="0.3">
      <c r="A171" t="s">
        <v>515</v>
      </c>
      <c r="B171" t="s">
        <v>516</v>
      </c>
      <c r="C171" t="s">
        <v>43</v>
      </c>
      <c r="D171" t="s">
        <v>85</v>
      </c>
      <c r="E171" t="s">
        <v>482</v>
      </c>
      <c r="F171" t="str">
        <f t="shared" si="3"/>
        <v>(select 'HAZARD REDUCTION' as type, 'confirmed_guid' as enum,ime06.enumvalue, count(*) from hazreduc left join imsmaenum ime06 on ime06.imsmaenum_guid = hazreduc.confirmed_guid group by ime06.enumvalue) union (select 'HAZARD REDUCTION' as type, 'confirmed_guid' as enum, '-------------------------------', 0) union</v>
      </c>
    </row>
    <row r="172" spans="1:6" x14ac:dyDescent="0.3">
      <c r="A172" t="s">
        <v>515</v>
      </c>
      <c r="B172" t="s">
        <v>516</v>
      </c>
      <c r="C172" t="s">
        <v>44</v>
      </c>
      <c r="D172" t="s">
        <v>86</v>
      </c>
      <c r="E172" t="s">
        <v>494</v>
      </c>
      <c r="F172" t="str">
        <f t="shared" si="3"/>
        <v>(select 'HAZARD REDUCTION' as type, 'terraincategory_guid' as enum,ime07.enumvalue, count(*) from hazreduc left join imsmaenum ime07 on ime07.imsmaenum_guid = hazreduc.terraincategory_guid group by ime07.enumvalue) union (select 'HAZARD REDUCTION' as type, 'terraincategory_guid' as enum, '-------------------------------', 0) union</v>
      </c>
    </row>
    <row r="173" spans="1:6" x14ac:dyDescent="0.3">
      <c r="A173" t="s">
        <v>515</v>
      </c>
      <c r="B173" t="s">
        <v>516</v>
      </c>
      <c r="C173" t="s">
        <v>45</v>
      </c>
      <c r="D173" t="s">
        <v>87</v>
      </c>
      <c r="E173" t="s">
        <v>495</v>
      </c>
      <c r="F173" t="str">
        <f t="shared" si="3"/>
        <v>(select 'HAZARD REDUCTION' as type, 'vegetationremovedby_guid' as enum,ime08.enumvalue, count(*) from hazreduc left join imsmaenum ime08 on ime08.imsmaenum_guid = hazreduc.vegetationremovedby_guid group by ime08.enumvalue) union (select 'HAZARD REDUCTION' as type, 'vegetationremovedby_guid' as enum, '-------------------------------', 0) union</v>
      </c>
    </row>
    <row r="174" spans="1:6" x14ac:dyDescent="0.3">
      <c r="A174" t="s">
        <v>515</v>
      </c>
      <c r="B174" t="s">
        <v>516</v>
      </c>
      <c r="C174" t="s">
        <v>46</v>
      </c>
      <c r="D174" t="s">
        <v>88</v>
      </c>
      <c r="E174" t="s">
        <v>496</v>
      </c>
      <c r="F174" t="str">
        <f t="shared" si="3"/>
        <v>(select 'HAZARD REDUCTION' as type, 'metalcontaminationlevel_guid' as enum,ime09.enumvalue, count(*) from hazreduc left join imsmaenum ime09 on ime09.imsmaenum_guid = hazreduc.metalcontaminationlevel_guid group by ime09.enumvalue) union (select 'HAZARD REDUCTION' as type, 'metalcontaminationlevel_guid' as enum, '-------------------------------', 0) union</v>
      </c>
    </row>
    <row r="175" spans="1:6" x14ac:dyDescent="0.3">
      <c r="A175" t="s">
        <v>515</v>
      </c>
      <c r="B175" t="s">
        <v>516</v>
      </c>
      <c r="C175" t="s">
        <v>47</v>
      </c>
      <c r="D175" t="s">
        <v>89</v>
      </c>
      <c r="E175" t="s">
        <v>497</v>
      </c>
      <c r="F175" t="str">
        <f t="shared" si="3"/>
        <v>(select 'HAZARD REDUCTION' as type, 'soilmetalcontentlevel_guid' as enum,ime10.enumvalue, count(*) from hazreduc left join imsmaenum ime10 on ime10.imsmaenum_guid = hazreduc.soilmetalcontentlevel_guid group by ime10.enumvalue) union (select 'HAZARD REDUCTION' as type, 'soilmetalcontentlevel_guid' as enum, '-------------------------------', 0) union</v>
      </c>
    </row>
    <row r="176" spans="1:6" x14ac:dyDescent="0.3">
      <c r="A176" t="s">
        <v>515</v>
      </c>
      <c r="B176" t="s">
        <v>516</v>
      </c>
      <c r="C176" t="s">
        <v>48</v>
      </c>
      <c r="D176" t="s">
        <v>90</v>
      </c>
      <c r="E176" t="s">
        <v>498</v>
      </c>
      <c r="F176" t="str">
        <f t="shared" si="3"/>
        <v>(select 'HAZARD REDUCTION' as type, 'boobytrap_guid' as enum,ime11.enumvalue, count(*) from hazreduc left join imsmaenum ime11 on ime11.imsmaenum_guid = hazreduc.boobytrap_guid group by ime11.enumvalue) union (select 'HAZARD REDUCTION' as type, 'boobytrap_guid' as enum, '-------------------------------', 0) union</v>
      </c>
    </row>
    <row r="177" spans="1:6" x14ac:dyDescent="0.3">
      <c r="A177" t="s">
        <v>515</v>
      </c>
      <c r="B177" t="s">
        <v>516</v>
      </c>
      <c r="C177" t="s">
        <v>49</v>
      </c>
      <c r="D177" t="s">
        <v>91</v>
      </c>
      <c r="E177" t="s">
        <v>499</v>
      </c>
      <c r="F177" t="str">
        <f t="shared" si="3"/>
        <v>(select 'HAZARD REDUCTION' as type, 'antilift_guid' as enum,ime12.enumvalue, count(*) from hazreduc left join imsmaenum ime12 on ime12.imsmaenum_guid = hazreduc.antilift_guid group by ime12.enumvalue) union (select 'HAZARD REDUCTION' as type, 'antilift_guid' as enum, '-------------------------------', 0) union</v>
      </c>
    </row>
    <row r="178" spans="1:6" x14ac:dyDescent="0.3">
      <c r="A178" t="s">
        <v>515</v>
      </c>
      <c r="B178" t="s">
        <v>516</v>
      </c>
      <c r="C178" t="s">
        <v>50</v>
      </c>
      <c r="D178" t="s">
        <v>92</v>
      </c>
      <c r="E178" t="s">
        <v>500</v>
      </c>
      <c r="F178" t="str">
        <f t="shared" si="3"/>
        <v>(select 'HAZARD REDUCTION' as type, 'mineuxocondition_guid' as enum,ime13.enumvalue, count(*) from hazreduc left join imsmaenum ime13 on ime13.imsmaenum_guid = hazreduc.mineuxocondition_guid group by ime13.enumvalue) union (select 'HAZARD REDUCTION' as type, 'mineuxocondition_guid' as enum, '-------------------------------', 0) union</v>
      </c>
    </row>
    <row r="179" spans="1:6" x14ac:dyDescent="0.3">
      <c r="A179" t="s">
        <v>515</v>
      </c>
      <c r="B179" t="s">
        <v>516</v>
      </c>
      <c r="C179" t="s">
        <v>51</v>
      </c>
      <c r="D179" t="s">
        <v>93</v>
      </c>
      <c r="E179" t="s">
        <v>501</v>
      </c>
      <c r="F179" t="str">
        <f t="shared" si="3"/>
        <v>(select 'HAZARD REDUCTION' as type, 'mechanicaldemining_guid' as enum,ime14.enumvalue, count(*) from hazreduc left join imsmaenum ime14 on ime14.imsmaenum_guid = hazreduc.mechanicaldemining_guid group by ime14.enumvalue) union (select 'HAZARD REDUCTION' as type, 'mechanicaldemining_guid' as enum, '-------------------------------', 0) union</v>
      </c>
    </row>
    <row r="180" spans="1:6" x14ac:dyDescent="0.3">
      <c r="A180" t="s">
        <v>515</v>
      </c>
      <c r="B180" t="s">
        <v>516</v>
      </c>
      <c r="C180" t="s">
        <v>52</v>
      </c>
      <c r="D180" t="s">
        <v>94</v>
      </c>
      <c r="E180" t="s">
        <v>502</v>
      </c>
      <c r="F180" t="str">
        <f t="shared" si="3"/>
        <v>(select 'HAZARD REDUCTION' as type, 'roadusablefor_guid' as enum,ime15.enumvalue, count(*) from hazreduc left join imsmaenum ime15 on ime15.imsmaenum_guid = hazreduc.roadusablefor_guid group by ime15.enumvalue) union (select 'HAZARD REDUCTION' as type, 'roadusablefor_guid' as enum, '-------------------------------', 0) union</v>
      </c>
    </row>
    <row r="181" spans="1:6" x14ac:dyDescent="0.3">
      <c r="A181" t="s">
        <v>515</v>
      </c>
      <c r="B181" t="s">
        <v>516</v>
      </c>
      <c r="C181" t="s">
        <v>53</v>
      </c>
      <c r="D181" t="s">
        <v>95</v>
      </c>
      <c r="E181" t="s">
        <v>503</v>
      </c>
      <c r="F181" t="str">
        <f t="shared" si="3"/>
        <v>(select 'HAZARD REDUCTION' as type, 'monitor_guid' as enum,ime16.enumvalue, count(*) from hazreduc left join imsmaenum ime16 on ime16.imsmaenum_guid = hazreduc.monitor_guid group by ime16.enumvalue) union (select 'HAZARD REDUCTION' as type, 'monitor_guid' as enum, '-------------------------------', 0) union</v>
      </c>
    </row>
    <row r="182" spans="1:6" x14ac:dyDescent="0.3">
      <c r="A182" t="s">
        <v>515</v>
      </c>
      <c r="B182" t="s">
        <v>516</v>
      </c>
      <c r="C182" t="s">
        <v>54</v>
      </c>
      <c r="D182" t="s">
        <v>96</v>
      </c>
      <c r="E182" t="s">
        <v>504</v>
      </c>
      <c r="F182" t="str">
        <f t="shared" si="3"/>
        <v>(select 'HAZARD REDUCTION' as type, 'qualityassurance_guid' as enum,ime17.enumvalue, count(*) from hazreduc left join imsmaenum ime17 on ime17.imsmaenum_guid = hazreduc.qualityassurance_guid group by ime17.enumvalue) union (select 'HAZARD REDUCTION' as type, 'qualityassurance_guid' as enum, '-------------------------------', 0) union</v>
      </c>
    </row>
    <row r="183" spans="1:6" x14ac:dyDescent="0.3">
      <c r="A183" t="s">
        <v>515</v>
      </c>
      <c r="B183" t="s">
        <v>516</v>
      </c>
      <c r="C183" t="s">
        <v>55</v>
      </c>
      <c r="D183" t="s">
        <v>97</v>
      </c>
      <c r="E183" t="s">
        <v>505</v>
      </c>
      <c r="F183" t="str">
        <f t="shared" si="3"/>
        <v>(select 'HAZARD REDUCTION' as type, 'marking_guid' as enum,ime18.enumvalue, count(*) from hazreduc left join imsmaenum ime18 on ime18.imsmaenum_guid = hazreduc.marking_guid group by ime18.enumvalue) union (select 'HAZARD REDUCTION' as type, 'marking_guid' as enum, '-------------------------------', 0) union</v>
      </c>
    </row>
    <row r="184" spans="1:6" x14ac:dyDescent="0.3">
      <c r="A184" t="s">
        <v>515</v>
      </c>
      <c r="B184" t="s">
        <v>516</v>
      </c>
      <c r="C184" t="s">
        <v>56</v>
      </c>
      <c r="D184" t="s">
        <v>98</v>
      </c>
      <c r="E184" t="s">
        <v>506</v>
      </c>
      <c r="F184" t="str">
        <f t="shared" si="3"/>
        <v>(select 'HAZARD REDUCTION' as type, 'fightinginarea_guid' as enum,ime19.enumvalue, count(*) from hazreduc left join imsmaenum ime19 on ime19.imsmaenum_guid = hazreduc.fightinginarea_guid group by ime19.enumvalue) union (select 'HAZARD REDUCTION' as type, 'fightinginarea_guid' as enum, '-------------------------------', 0) union</v>
      </c>
    </row>
    <row r="185" spans="1:6" x14ac:dyDescent="0.3">
      <c r="A185" t="s">
        <v>515</v>
      </c>
      <c r="B185" t="s">
        <v>516</v>
      </c>
      <c r="C185" t="s">
        <v>57</v>
      </c>
      <c r="D185" t="s">
        <v>99</v>
      </c>
      <c r="E185" t="s">
        <v>507</v>
      </c>
      <c r="F185" t="str">
        <f t="shared" si="3"/>
        <v>(select 'HAZARD REDUCTION' as type, 'dangerousarea_guid' as enum,ime20.enumvalue, count(*) from hazreduc left join imsmaenum ime20 on ime20.imsmaenum_guid = hazreduc.dangerousarea_guid group by ime20.enumvalue) union (select 'HAZARD REDUCTION' as type, 'dangerousarea_guid' as enum, '-------------------------------', 0) union</v>
      </c>
    </row>
    <row r="186" spans="1:6" x14ac:dyDescent="0.3">
      <c r="A186" t="s">
        <v>515</v>
      </c>
      <c r="B186" t="s">
        <v>516</v>
      </c>
      <c r="C186" t="s">
        <v>58</v>
      </c>
      <c r="D186" t="s">
        <v>100</v>
      </c>
      <c r="E186" t="s">
        <v>508</v>
      </c>
      <c r="F186" t="str">
        <f t="shared" si="3"/>
        <v>(select 'HAZARD REDUCTION' as type, 'status_changed_reason' as enum,ime21.enumvalue, count(*) from hazreduc left join imsmaenum ime21 on ime21.imsmaenum_guid = hazreduc.status_changed_reason group by ime21.enumvalue) union (select 'HAZARD REDUCTION' as type, 'status_changed_reason' as enum, '-------------------------------', 0) union</v>
      </c>
    </row>
    <row r="187" spans="1:6" x14ac:dyDescent="0.3">
      <c r="A187" t="s">
        <v>515</v>
      </c>
      <c r="B187" t="s">
        <v>516</v>
      </c>
      <c r="C187" t="s">
        <v>59</v>
      </c>
      <c r="D187" t="s">
        <v>101</v>
      </c>
      <c r="E187" t="s">
        <v>509</v>
      </c>
      <c r="F187" t="str">
        <f t="shared" si="3"/>
        <v>(select 'HAZARD REDUCTION' as type, 'external_visual_ordnance_condition' as enum,ime22.enumvalue, count(*) from hazreduc left join imsmaenum ime22 on ime22.imsmaenum_guid = hazreduc.external_visual_ordnance_condition group by ime22.enumvalue) union (select 'HAZARD REDUCTION' as type, 'external_visual_ordnance_condition' as enum, '-------------------------------', 0) union</v>
      </c>
    </row>
    <row r="188" spans="1:6" x14ac:dyDescent="0.3">
      <c r="A188" t="s">
        <v>515</v>
      </c>
      <c r="B188" t="s">
        <v>516</v>
      </c>
      <c r="C188" t="s">
        <v>60</v>
      </c>
      <c r="D188" t="s">
        <v>102</v>
      </c>
      <c r="E188" t="s">
        <v>510</v>
      </c>
      <c r="F188" t="str">
        <f t="shared" si="3"/>
        <v>(select 'HAZARD REDUCTION' as type, 'handover_carried_out' as enum,ime23.enumvalue, count(*) from hazreduc left join imsmaenum ime23 on ime23.imsmaenum_guid = hazreduc.handover_carried_out group by ime23.enumvalue) union (select 'HAZARD REDUCTION' as type, 'handover_carried_out' as enum, '-------------------------------', 0) union</v>
      </c>
    </row>
    <row r="189" spans="1:6" x14ac:dyDescent="0.3">
      <c r="A189" t="s">
        <v>515</v>
      </c>
      <c r="B189" t="s">
        <v>516</v>
      </c>
      <c r="C189" t="s">
        <v>61</v>
      </c>
      <c r="D189" t="s">
        <v>103</v>
      </c>
      <c r="E189" t="s">
        <v>511</v>
      </c>
      <c r="F189" t="str">
        <f t="shared" si="3"/>
        <v>(select 'HAZARD REDUCTION' as type, 'community_involved_in_handover' as enum,ime24.enumvalue, count(*) from hazreduc left join imsmaenum ime24 on ime24.imsmaenum_guid = hazreduc.community_involved_in_handover group by ime24.enumvalue) union (select 'HAZARD REDUCTION' as type, 'community_involved_in_handover' as enum, '-------------------------------', 0) union</v>
      </c>
    </row>
    <row r="190" spans="1:6" x14ac:dyDescent="0.3">
      <c r="A190" t="s">
        <v>515</v>
      </c>
      <c r="B190" t="s">
        <v>516</v>
      </c>
      <c r="C190" t="s">
        <v>62</v>
      </c>
      <c r="D190" t="s">
        <v>104</v>
      </c>
      <c r="E190" t="s">
        <v>512</v>
      </c>
      <c r="F190" t="str">
        <f t="shared" si="3"/>
        <v>(select 'HAZARD REDUCTION' as type, 'type_of_minefield' as enum,ime25.enumvalue, count(*) from hazreduc left join imsmaenum ime25 on ime25.imsmaenum_guid = hazreduc.type_of_minefield group by ime25.enumvalue) union (select 'HAZARD REDUCTION' as type, 'type_of_minefield' as enum, '-------------------------------', 0) union</v>
      </c>
    </row>
    <row r="191" spans="1:6" x14ac:dyDescent="0.3">
      <c r="A191" t="s">
        <v>515</v>
      </c>
      <c r="B191" t="s">
        <v>516</v>
      </c>
      <c r="C191" t="s">
        <v>63</v>
      </c>
      <c r="D191" t="s">
        <v>105</v>
      </c>
      <c r="E191" t="s">
        <v>513</v>
      </c>
      <c r="F191" t="str">
        <f t="shared" si="3"/>
        <v>(select 'HAZARD REDUCTION' as type, 'deployed_asset' as enum,ime26.enumvalue, count(*) from hazreduc left join imsmaenum ime26 on ime26.imsmaenum_guid = hazreduc.deployed_asset group by ime26.enumvalue) union (select 'HAZARD REDUCTION' as type, 'deployed_asset' as enum, '-------------------------------', 0) union</v>
      </c>
    </row>
    <row r="192" spans="1:6" x14ac:dyDescent="0.3">
      <c r="A192" t="s">
        <v>515</v>
      </c>
      <c r="B192" t="s">
        <v>516</v>
      </c>
      <c r="C192" t="s">
        <v>64</v>
      </c>
      <c r="D192" t="s">
        <v>106</v>
      </c>
      <c r="E192" t="s">
        <v>514</v>
      </c>
      <c r="F192" t="str">
        <f t="shared" si="3"/>
        <v>(select 'HAZARD REDUCTION' as type, 'technical_survey_type' as enum,ime27.enumvalue, count(*) from hazreduc left join imsmaenum ime27 on ime27.imsmaenum_guid = hazreduc.technical_survey_type group by ime27.enumvalue) union (select 'HAZARD REDUCTION' as type, 'technical_survey_type' as enum, '-------------------------------', 0) union</v>
      </c>
    </row>
    <row r="193" spans="1:6" x14ac:dyDescent="0.3">
      <c r="A193" t="s">
        <v>541</v>
      </c>
      <c r="B193" t="s">
        <v>542</v>
      </c>
      <c r="C193" t="s">
        <v>38</v>
      </c>
      <c r="D193" t="s">
        <v>0</v>
      </c>
      <c r="E193" t="s">
        <v>517</v>
      </c>
      <c r="F193" t="str">
        <f t="shared" si="3"/>
        <v>(select 'HAZARD' as type, 'metalcontentlevelenum_guid' as enum,ime01.enumvalue, count(*) from hazard left join imsmaenum ime01 on ime01.imsmaenum_guid = hazard.metalcontentlevelenum_guid group by ime01.enumvalue) union (select 'HAZARD' as type, 'metalcontentlevelenum_guid' as enum, '-------------------------------', 0) union</v>
      </c>
    </row>
    <row r="194" spans="1:6" x14ac:dyDescent="0.3">
      <c r="A194" t="s">
        <v>541</v>
      </c>
      <c r="B194" t="s">
        <v>542</v>
      </c>
      <c r="C194" t="s">
        <v>39</v>
      </c>
      <c r="D194" t="s">
        <v>1</v>
      </c>
      <c r="E194" t="s">
        <v>518</v>
      </c>
      <c r="F194" t="str">
        <f t="shared" si="3"/>
        <v>(select 'HAZARD' as type, 'slopeenum_guid' as enum,ime02.enumvalue, count(*) from hazard left join imsmaenum ime02 on ime02.imsmaenum_guid = hazard.slopeenum_guid group by ime02.enumvalue) union (select 'HAZARD' as type, 'slopeenum_guid' as enum, '-------------------------------', 0) union</v>
      </c>
    </row>
    <row r="195" spans="1:6" x14ac:dyDescent="0.3">
      <c r="A195" t="s">
        <v>541</v>
      </c>
      <c r="B195" t="s">
        <v>542</v>
      </c>
      <c r="C195" t="s">
        <v>40</v>
      </c>
      <c r="D195" t="s">
        <v>2</v>
      </c>
      <c r="E195" t="s">
        <v>519</v>
      </c>
      <c r="F195" t="str">
        <f t="shared" ref="F195:F230" si="4">"(select '"&amp;A195&amp;"' as type, '"&amp;E195&amp;"' as enum,"&amp;C195&amp;".enumvalue, count(*) from "&amp;B195&amp;" "&amp;D195&amp;" group by "&amp;C195&amp;".enumvalue) union (select '"&amp;A195&amp;"' as type, '"&amp;E195&amp;"' as enum, '-------------------------------', 0) union"</f>
        <v>(select 'HAZARD' as type, 'blockroadsenum_guid' as enum,ime03.enumvalue, count(*) from hazard left join imsmaenum ime03 on ime03.imsmaenum_guid = hazard.blockroadsenum_guid group by ime03.enumvalue) union (select 'HAZARD' as type, 'blockroadsenum_guid' as enum, '-------------------------------', 0) union</v>
      </c>
    </row>
    <row r="196" spans="1:6" x14ac:dyDescent="0.3">
      <c r="A196" t="s">
        <v>541</v>
      </c>
      <c r="B196" t="s">
        <v>542</v>
      </c>
      <c r="C196" t="s">
        <v>41</v>
      </c>
      <c r="D196" t="s">
        <v>3</v>
      </c>
      <c r="E196" t="s">
        <v>520</v>
      </c>
      <c r="F196" t="str">
        <f t="shared" si="4"/>
        <v>(select 'HAZARD' as type, 'blockagriculturalenum_guid' as enum,ime04.enumvalue, count(*) from hazard left join imsmaenum ime04 on ime04.imsmaenum_guid = hazard.blockagriculturalenum_guid group by ime04.enumvalue) union (select 'HAZARD' as type, 'blockagriculturalenum_guid' as enum, '-------------------------------', 0) union</v>
      </c>
    </row>
    <row r="197" spans="1:6" x14ac:dyDescent="0.3">
      <c r="A197" t="s">
        <v>541</v>
      </c>
      <c r="B197" t="s">
        <v>542</v>
      </c>
      <c r="C197" t="s">
        <v>42</v>
      </c>
      <c r="D197" t="s">
        <v>4</v>
      </c>
      <c r="E197" t="s">
        <v>521</v>
      </c>
      <c r="F197" t="str">
        <f t="shared" si="4"/>
        <v>(select 'HAZARD' as type, 'blockinfrastructureenum_guid' as enum,ime05.enumvalue, count(*) from hazard left join imsmaenum ime05 on ime05.imsmaenum_guid = hazard.blockinfrastructureenum_guid group by ime05.enumvalue) union (select 'HAZARD' as type, 'blockinfrastructureenum_guid' as enum, '-------------------------------', 0) union</v>
      </c>
    </row>
    <row r="198" spans="1:6" x14ac:dyDescent="0.3">
      <c r="A198" t="s">
        <v>541</v>
      </c>
      <c r="B198" t="s">
        <v>542</v>
      </c>
      <c r="C198" t="s">
        <v>43</v>
      </c>
      <c r="D198" t="s">
        <v>5</v>
      </c>
      <c r="E198" t="s">
        <v>522</v>
      </c>
      <c r="F198" t="str">
        <f t="shared" si="4"/>
        <v>(select 'HAZARD' as type, 'blockwaterenum_guid' as enum,ime06.enumvalue, count(*) from hazard left join imsmaenum ime06 on ime06.imsmaenum_guid = hazard.blockwaterenum_guid group by ime06.enumvalue) union (select 'HAZARD' as type, 'blockwaterenum_guid' as enum, '-------------------------------', 0) union</v>
      </c>
    </row>
    <row r="199" spans="1:6" x14ac:dyDescent="0.3">
      <c r="A199" t="s">
        <v>541</v>
      </c>
      <c r="B199" t="s">
        <v>542</v>
      </c>
      <c r="C199" t="s">
        <v>44</v>
      </c>
      <c r="D199" t="s">
        <v>6</v>
      </c>
      <c r="E199" t="s">
        <v>523</v>
      </c>
      <c r="F199" t="str">
        <f t="shared" si="4"/>
        <v>(select 'HAZARD' as type, 'priorityenum_guid' as enum,ime07.enumvalue, count(*) from hazard left join imsmaenum ime07 on ime07.imsmaenum_guid = hazard.priorityenum_guid group by ime07.enumvalue) union (select 'HAZARD' as type, 'priorityenum_guid' as enum, '-------------------------------', 0) union</v>
      </c>
    </row>
    <row r="200" spans="1:6" x14ac:dyDescent="0.3">
      <c r="A200" t="s">
        <v>541</v>
      </c>
      <c r="B200" t="s">
        <v>542</v>
      </c>
      <c r="C200" t="s">
        <v>45</v>
      </c>
      <c r="D200" t="s">
        <v>7</v>
      </c>
      <c r="E200" t="s">
        <v>365</v>
      </c>
      <c r="F200" t="str">
        <f t="shared" si="4"/>
        <v>(select 'HAZARD' as type, 'status_guid' as enum,ime08.enumvalue, count(*) from hazard left join imsmaenum ime08 on ime08.imsmaenum_guid = hazard.status_guid group by ime08.enumvalue) union (select 'HAZARD' as type, 'status_guid' as enum, '-------------------------------', 0) union</v>
      </c>
    </row>
    <row r="201" spans="1:6" x14ac:dyDescent="0.3">
      <c r="A201" t="s">
        <v>541</v>
      </c>
      <c r="B201" t="s">
        <v>542</v>
      </c>
      <c r="C201" t="s">
        <v>46</v>
      </c>
      <c r="D201" t="s">
        <v>8</v>
      </c>
      <c r="E201" t="s">
        <v>456</v>
      </c>
      <c r="F201" t="str">
        <f t="shared" si="4"/>
        <v>(select 'HAZARD' as type, 'dangerousareatype_guid' as enum,ime09.enumvalue, count(*) from hazard left join imsmaenum ime09 on ime09.imsmaenum_guid = hazard.dangerousareatype_guid group by ime09.enumvalue) union (select 'HAZARD' as type, 'dangerousareatype_guid' as enum, '-------------------------------', 0) union</v>
      </c>
    </row>
    <row r="202" spans="1:6" x14ac:dyDescent="0.3">
      <c r="A202" t="s">
        <v>541</v>
      </c>
      <c r="B202" t="s">
        <v>542</v>
      </c>
      <c r="C202" t="s">
        <v>47</v>
      </c>
      <c r="D202" t="s">
        <v>9</v>
      </c>
      <c r="E202" t="s">
        <v>462</v>
      </c>
      <c r="F202" t="str">
        <f t="shared" si="4"/>
        <v>(select 'HAZARD' as type, 'areatype_guid' as enum,ime10.enumvalue, count(*) from hazard left join imsmaenum ime10 on ime10.imsmaenum_guid = hazard.areatype_guid group by ime10.enumvalue) union (select 'HAZARD' as type, 'areatype_guid' as enum, '-------------------------------', 0) union</v>
      </c>
    </row>
    <row r="203" spans="1:6" x14ac:dyDescent="0.3">
      <c r="A203" t="s">
        <v>541</v>
      </c>
      <c r="B203" t="s">
        <v>542</v>
      </c>
      <c r="C203" t="s">
        <v>48</v>
      </c>
      <c r="D203" t="s">
        <v>10</v>
      </c>
      <c r="E203" t="s">
        <v>524</v>
      </c>
      <c r="F203" t="str">
        <f t="shared" si="4"/>
        <v>(select 'HAZARD' as type, 'maareatype_guid' as enum,ime11.enumvalue, count(*) from hazard left join imsmaenum ime11 on ime11.imsmaenum_guid = hazard.maareatype_guid group by ime11.enumvalue) union (select 'HAZARD' as type, 'maareatype_guid' as enum, '-------------------------------', 0) union</v>
      </c>
    </row>
    <row r="204" spans="1:6" x14ac:dyDescent="0.3">
      <c r="A204" t="s">
        <v>541</v>
      </c>
      <c r="B204" t="s">
        <v>542</v>
      </c>
      <c r="C204" t="s">
        <v>49</v>
      </c>
      <c r="D204" t="s">
        <v>11</v>
      </c>
      <c r="E204" t="s">
        <v>525</v>
      </c>
      <c r="F204" t="str">
        <f t="shared" si="4"/>
        <v>(select 'HAZARD' as type, 'informationsource_guid' as enum,ime12.enumvalue, count(*) from hazard left join imsmaenum ime12 on ime12.imsmaenum_guid = hazard.informationsource_guid group by ime12.enumvalue) union (select 'HAZARD' as type, 'informationsource_guid' as enum, '-------------------------------', 0) union</v>
      </c>
    </row>
    <row r="205" spans="1:6" x14ac:dyDescent="0.3">
      <c r="A205" t="s">
        <v>541</v>
      </c>
      <c r="B205" t="s">
        <v>542</v>
      </c>
      <c r="C205" t="s">
        <v>50</v>
      </c>
      <c r="D205" t="s">
        <v>12</v>
      </c>
      <c r="E205" t="s">
        <v>454</v>
      </c>
      <c r="F205" t="str">
        <f t="shared" si="4"/>
        <v>(select 'HAZARD' as type, 'inforeliability_guid' as enum,ime13.enumvalue, count(*) from hazard left join imsmaenum ime13 on ime13.imsmaenum_guid = hazard.inforeliability_guid group by ime13.enumvalue) union (select 'HAZARD' as type, 'inforeliability_guid' as enum, '-------------------------------', 0) union</v>
      </c>
    </row>
    <row r="206" spans="1:6" x14ac:dyDescent="0.3">
      <c r="A206" t="s">
        <v>541</v>
      </c>
      <c r="B206" t="s">
        <v>542</v>
      </c>
      <c r="C206" t="s">
        <v>51</v>
      </c>
      <c r="D206" t="s">
        <v>13</v>
      </c>
      <c r="E206" t="s">
        <v>455</v>
      </c>
      <c r="F206" t="str">
        <f t="shared" si="4"/>
        <v>(select 'HAZARD' as type, 'sourcereliability_guid' as enum,ime14.enumvalue, count(*) from hazard left join imsmaenum ime14 on ime14.imsmaenum_guid = hazard.sourcereliability_guid group by ime14.enumvalue) union (select 'HAZARD' as type, 'sourcereliability_guid' as enum, '-------------------------------', 0) union</v>
      </c>
    </row>
    <row r="207" spans="1:6" x14ac:dyDescent="0.3">
      <c r="A207" t="s">
        <v>541</v>
      </c>
      <c r="B207" t="s">
        <v>542</v>
      </c>
      <c r="C207" t="s">
        <v>52</v>
      </c>
      <c r="D207" t="s">
        <v>14</v>
      </c>
      <c r="E207" t="s">
        <v>482</v>
      </c>
      <c r="F207" t="str">
        <f t="shared" si="4"/>
        <v>(select 'HAZARD' as type, 'confirmed_guid' as enum,ime15.enumvalue, count(*) from hazard left join imsmaenum ime15 on ime15.imsmaenum_guid = hazard.confirmed_guid group by ime15.enumvalue) union (select 'HAZARD' as type, 'confirmed_guid' as enum, '-------------------------------', 0) union</v>
      </c>
    </row>
    <row r="208" spans="1:6" x14ac:dyDescent="0.3">
      <c r="A208" t="s">
        <v>541</v>
      </c>
      <c r="B208" t="s">
        <v>542</v>
      </c>
      <c r="C208" t="s">
        <v>53</v>
      </c>
      <c r="D208" t="s">
        <v>15</v>
      </c>
      <c r="E208" t="s">
        <v>494</v>
      </c>
      <c r="F208" t="str">
        <f t="shared" si="4"/>
        <v>(select 'HAZARD' as type, 'terraincategory_guid' as enum,ime16.enumvalue, count(*) from hazard left join imsmaenum ime16 on ime16.imsmaenum_guid = hazard.terraincategory_guid group by ime16.enumvalue) union (select 'HAZARD' as type, 'terraincategory_guid' as enum, '-------------------------------', 0) union</v>
      </c>
    </row>
    <row r="209" spans="1:6" x14ac:dyDescent="0.3">
      <c r="A209" t="s">
        <v>541</v>
      </c>
      <c r="B209" t="s">
        <v>542</v>
      </c>
      <c r="C209" t="s">
        <v>54</v>
      </c>
      <c r="D209" t="s">
        <v>16</v>
      </c>
      <c r="E209" t="s">
        <v>526</v>
      </c>
      <c r="F209" t="str">
        <f t="shared" si="4"/>
        <v>(select 'HAZARD' as type, 'vegetationdensity_guid' as enum,ime17.enumvalue, count(*) from hazard left join imsmaenum ime17 on ime17.imsmaenum_guid = hazard.vegetationdensity_guid group by ime17.enumvalue) union (select 'HAZARD' as type, 'vegetationdensity_guid' as enum, '-------------------------------', 0) union</v>
      </c>
    </row>
    <row r="210" spans="1:6" x14ac:dyDescent="0.3">
      <c r="A210" t="s">
        <v>541</v>
      </c>
      <c r="B210" t="s">
        <v>542</v>
      </c>
      <c r="C210" t="s">
        <v>55</v>
      </c>
      <c r="D210" t="s">
        <v>17</v>
      </c>
      <c r="E210" t="s">
        <v>495</v>
      </c>
      <c r="F210" t="str">
        <f t="shared" si="4"/>
        <v>(select 'HAZARD' as type, 'vegetationremovedby_guid' as enum,ime18.enumvalue, count(*) from hazard left join imsmaenum ime18 on ime18.imsmaenum_guid = hazard.vegetationremovedby_guid group by ime18.enumvalue) union (select 'HAZARD' as type, 'vegetationremovedby_guid' as enum, '-------------------------------', 0) union</v>
      </c>
    </row>
    <row r="211" spans="1:6" x14ac:dyDescent="0.3">
      <c r="A211" t="s">
        <v>541</v>
      </c>
      <c r="B211" t="s">
        <v>542</v>
      </c>
      <c r="C211" t="s">
        <v>56</v>
      </c>
      <c r="D211" t="s">
        <v>18</v>
      </c>
      <c r="E211" t="s">
        <v>496</v>
      </c>
      <c r="F211" t="str">
        <f t="shared" si="4"/>
        <v>(select 'HAZARD' as type, 'metalcontaminationlevel_guid' as enum,ime19.enumvalue, count(*) from hazard left join imsmaenum ime19 on ime19.imsmaenum_guid = hazard.metalcontaminationlevel_guid group by ime19.enumvalue) union (select 'HAZARD' as type, 'metalcontaminationlevel_guid' as enum, '-------------------------------', 0) union</v>
      </c>
    </row>
    <row r="212" spans="1:6" x14ac:dyDescent="0.3">
      <c r="A212" t="s">
        <v>541</v>
      </c>
      <c r="B212" t="s">
        <v>542</v>
      </c>
      <c r="C212" t="s">
        <v>57</v>
      </c>
      <c r="D212" t="s">
        <v>19</v>
      </c>
      <c r="E212" t="s">
        <v>527</v>
      </c>
      <c r="F212" t="str">
        <f t="shared" si="4"/>
        <v>(select 'HAZARD' as type, 'typeofmechdevice_guid' as enum,ime20.enumvalue, count(*) from hazard left join imsmaenum ime20 on ime20.imsmaenum_guid = hazard.typeofmechdevice_guid group by ime20.enumvalue) union (select 'HAZARD' as type, 'typeofmechdevice_guid' as enum, '-------------------------------', 0) union</v>
      </c>
    </row>
    <row r="213" spans="1:6" x14ac:dyDescent="0.3">
      <c r="A213" t="s">
        <v>541</v>
      </c>
      <c r="B213" t="s">
        <v>542</v>
      </c>
      <c r="C213" t="s">
        <v>58</v>
      </c>
      <c r="D213" t="s">
        <v>20</v>
      </c>
      <c r="E213" t="s">
        <v>502</v>
      </c>
      <c r="F213" t="str">
        <f t="shared" si="4"/>
        <v>(select 'HAZARD' as type, 'roadusablefor_guid' as enum,ime21.enumvalue, count(*) from hazard left join imsmaenum ime21 on ime21.imsmaenum_guid = hazard.roadusablefor_guid group by ime21.enumvalue) union (select 'HAZARD' as type, 'roadusablefor_guid' as enum, '-------------------------------', 0) union</v>
      </c>
    </row>
    <row r="214" spans="1:6" x14ac:dyDescent="0.3">
      <c r="A214" t="s">
        <v>541</v>
      </c>
      <c r="B214" t="s">
        <v>542</v>
      </c>
      <c r="C214" t="s">
        <v>59</v>
      </c>
      <c r="D214" t="s">
        <v>21</v>
      </c>
      <c r="E214" t="s">
        <v>528</v>
      </c>
      <c r="F214" t="str">
        <f t="shared" si="4"/>
        <v>(select 'HAZARD' as type, 'clearancedifficulty_guid' as enum,ime22.enumvalue, count(*) from hazard left join imsmaenum ime22 on ime22.imsmaenum_guid = hazard.clearancedifficulty_guid group by ime22.enumvalue) union (select 'HAZARD' as type, 'clearancedifficulty_guid' as enum, '-------------------------------', 0) union</v>
      </c>
    </row>
    <row r="215" spans="1:6" x14ac:dyDescent="0.3">
      <c r="A215" t="s">
        <v>541</v>
      </c>
      <c r="B215" t="s">
        <v>542</v>
      </c>
      <c r="C215" t="s">
        <v>60</v>
      </c>
      <c r="D215" t="s">
        <v>22</v>
      </c>
      <c r="E215" t="s">
        <v>529</v>
      </c>
      <c r="F215" t="str">
        <f t="shared" si="4"/>
        <v>(select 'HAZARD' as type, 'intendedlandused_guid' as enum,ime23.enumvalue, count(*) from hazard left join imsmaenum ime23 on ime23.imsmaenum_guid = hazard.intendedlandused_guid group by ime23.enumvalue) union (select 'HAZARD' as type, 'intendedlandused_guid' as enum, '-------------------------------', 0) union</v>
      </c>
    </row>
    <row r="216" spans="1:6" x14ac:dyDescent="0.3">
      <c r="A216" t="s">
        <v>541</v>
      </c>
      <c r="B216" t="s">
        <v>542</v>
      </c>
      <c r="C216" t="s">
        <v>61</v>
      </c>
      <c r="D216" t="s">
        <v>23</v>
      </c>
      <c r="E216" t="s">
        <v>530</v>
      </c>
      <c r="F216" t="str">
        <f t="shared" si="4"/>
        <v>(select 'HAZARD' as type, 'deviceinfoclassification_guid' as enum,ime24.enumvalue, count(*) from hazard left join imsmaenum ime24 on ime24.imsmaenum_guid = hazard.deviceinfoclassification_guid group by ime24.enumvalue) union (select 'HAZARD' as type, 'deviceinfoclassification_guid' as enum, '-------------------------------', 0) union</v>
      </c>
    </row>
    <row r="217" spans="1:6" x14ac:dyDescent="0.3">
      <c r="A217" t="s">
        <v>541</v>
      </c>
      <c r="B217" t="s">
        <v>542</v>
      </c>
      <c r="C217" t="s">
        <v>62</v>
      </c>
      <c r="D217" t="s">
        <v>24</v>
      </c>
      <c r="E217" t="s">
        <v>531</v>
      </c>
      <c r="F217" t="str">
        <f t="shared" si="4"/>
        <v>(select 'HAZARD' as type, 'antiliftfitted_guid' as enum,ime25.enumvalue, count(*) from hazard left join imsmaenum ime25 on ime25.imsmaenum_guid = hazard.antiliftfitted_guid group by ime25.enumvalue) union (select 'HAZARD' as type, 'antiliftfitted_guid' as enum, '-------------------------------', 0) union</v>
      </c>
    </row>
    <row r="218" spans="1:6" x14ac:dyDescent="0.3">
      <c r="A218" t="s">
        <v>541</v>
      </c>
      <c r="B218" t="s">
        <v>542</v>
      </c>
      <c r="C218" t="s">
        <v>63</v>
      </c>
      <c r="D218" t="s">
        <v>25</v>
      </c>
      <c r="E218" t="s">
        <v>532</v>
      </c>
      <c r="F218" t="str">
        <f t="shared" si="4"/>
        <v>(select 'HAZARD' as type, 'boobytrapped_guid' as enum,ime26.enumvalue, count(*) from hazard left join imsmaenum ime26 on ime26.imsmaenum_guid = hazard.boobytrapped_guid group by ime26.enumvalue) union (select 'HAZARD' as type, 'boobytrapped_guid' as enum, '-------------------------------', 0) union</v>
      </c>
    </row>
    <row r="219" spans="1:6" x14ac:dyDescent="0.3">
      <c r="A219" t="s">
        <v>541</v>
      </c>
      <c r="B219" t="s">
        <v>542</v>
      </c>
      <c r="C219" t="s">
        <v>64</v>
      </c>
      <c r="D219" t="s">
        <v>26</v>
      </c>
      <c r="E219" t="s">
        <v>533</v>
      </c>
      <c r="F219" t="str">
        <f t="shared" si="4"/>
        <v>(select 'HAZARD' as type, 'minesuxocondition_guid' as enum,ime27.enumvalue, count(*) from hazard left join imsmaenum ime27 on ime27.imsmaenum_guid = hazard.minesuxocondition_guid group by ime27.enumvalue) union (select 'HAZARD' as type, 'minesuxocondition_guid' as enum, '-------------------------------', 0) union</v>
      </c>
    </row>
    <row r="220" spans="1:6" x14ac:dyDescent="0.3">
      <c r="A220" t="s">
        <v>541</v>
      </c>
      <c r="B220" t="s">
        <v>542</v>
      </c>
      <c r="C220" t="s">
        <v>65</v>
      </c>
      <c r="D220" t="s">
        <v>27</v>
      </c>
      <c r="E220" t="s">
        <v>534</v>
      </c>
      <c r="F220" t="str">
        <f t="shared" si="4"/>
        <v>(select 'HAZARD' as type, 'devprojectplannedinarea_guid' as enum,ime28.enumvalue, count(*) from hazard left join imsmaenum ime28 on ime28.imsmaenum_guid = hazard.devprojectplannedinarea_guid group by ime28.enumvalue) union (select 'HAZARD' as type, 'devprojectplannedinarea_guid' as enum, '-------------------------------', 0) union</v>
      </c>
    </row>
    <row r="221" spans="1:6" x14ac:dyDescent="0.3">
      <c r="A221" t="s">
        <v>541</v>
      </c>
      <c r="B221" t="s">
        <v>542</v>
      </c>
      <c r="C221" t="s">
        <v>66</v>
      </c>
      <c r="D221" t="s">
        <v>28</v>
      </c>
      <c r="E221" t="s">
        <v>506</v>
      </c>
      <c r="F221" t="str">
        <f t="shared" si="4"/>
        <v>(select 'HAZARD' as type, 'fightinginarea_guid' as enum,ime29.enumvalue, count(*) from hazard left join imsmaenum ime29 on ime29.imsmaenum_guid = hazard.fightinginarea_guid group by ime29.enumvalue) union (select 'HAZARD' as type, 'fightinginarea_guid' as enum, '-------------------------------', 0) union</v>
      </c>
    </row>
    <row r="222" spans="1:6" x14ac:dyDescent="0.3">
      <c r="A222" t="s">
        <v>541</v>
      </c>
      <c r="B222" t="s">
        <v>542</v>
      </c>
      <c r="C222" t="s">
        <v>67</v>
      </c>
      <c r="D222" t="s">
        <v>29</v>
      </c>
      <c r="E222" t="s">
        <v>535</v>
      </c>
      <c r="F222" t="str">
        <f t="shared" si="4"/>
        <v>(select 'HAZARD' as type, 'non_agriculture_blockage' as enum,ime30.enumvalue, count(*) from hazard left join imsmaenum ime30 on ime30.imsmaenum_guid = hazard.non_agriculture_blockage group by ime30.enumvalue) union (select 'HAZARD' as type, 'non_agriculture_blockage' as enum, '-------------------------------', 0) union</v>
      </c>
    </row>
    <row r="223" spans="1:6" x14ac:dyDescent="0.3">
      <c r="A223" t="s">
        <v>541</v>
      </c>
      <c r="B223" t="s">
        <v>542</v>
      </c>
      <c r="C223" t="s">
        <v>68</v>
      </c>
      <c r="D223" t="s">
        <v>30</v>
      </c>
      <c r="E223" t="s">
        <v>536</v>
      </c>
      <c r="F223" t="str">
        <f t="shared" si="4"/>
        <v>(select 'HAZARD' as type, 'safety_and_security_blockage' as enum,ime31.enumvalue, count(*) from hazard left join imsmaenum ime31 on ime31.imsmaenum_guid = hazard.safety_and_security_blockage group by ime31.enumvalue) union (select 'HAZARD' as type, 'safety_and_security_blockage' as enum, '-------------------------------', 0) union</v>
      </c>
    </row>
    <row r="224" spans="1:6" x14ac:dyDescent="0.3">
      <c r="A224" t="s">
        <v>541</v>
      </c>
      <c r="B224" t="s">
        <v>542</v>
      </c>
      <c r="C224" t="s">
        <v>69</v>
      </c>
      <c r="D224" t="s">
        <v>31</v>
      </c>
      <c r="E224" t="s">
        <v>537</v>
      </c>
      <c r="F224" t="str">
        <f t="shared" si="4"/>
        <v>(select 'HAZARD' as type, 'land_related_disputes' as enum,ime32.enumvalue, count(*) from hazard left join imsmaenum ime32 on ime32.imsmaenum_guid = hazard.land_related_disputes group by ime32.enumvalue) union (select 'HAZARD' as type, 'land_related_disputes' as enum, '-------------------------------', 0) union</v>
      </c>
    </row>
    <row r="225" spans="1:6" x14ac:dyDescent="0.3">
      <c r="A225" t="s">
        <v>541</v>
      </c>
      <c r="B225" t="s">
        <v>542</v>
      </c>
      <c r="C225" t="s">
        <v>70</v>
      </c>
      <c r="D225" t="s">
        <v>32</v>
      </c>
      <c r="E225" t="s">
        <v>538</v>
      </c>
      <c r="F225" t="str">
        <f t="shared" si="4"/>
        <v>(select 'HAZARD' as type, 'ordnance_situation' as enum,ime33.enumvalue, count(*) from hazard left join imsmaenum ime33 on ime33.imsmaenum_guid = hazard.ordnance_situation group by ime33.enumvalue) union (select 'HAZARD' as type, 'ordnance_situation' as enum, '-------------------------------', 0) union</v>
      </c>
    </row>
    <row r="226" spans="1:6" x14ac:dyDescent="0.3">
      <c r="A226" t="s">
        <v>541</v>
      </c>
      <c r="B226" t="s">
        <v>542</v>
      </c>
      <c r="C226" t="s">
        <v>71</v>
      </c>
      <c r="D226" t="s">
        <v>33</v>
      </c>
      <c r="E226" t="s">
        <v>512</v>
      </c>
      <c r="F226" t="str">
        <f t="shared" si="4"/>
        <v>(select 'HAZARD' as type, 'type_of_minefield' as enum,ime34.enumvalue, count(*) from hazard left join imsmaenum ime34 on ime34.imsmaenum_guid = hazard.type_of_minefield group by ime34.enumvalue) union (select 'HAZARD' as type, 'type_of_minefield' as enum, '-------------------------------', 0) union</v>
      </c>
    </row>
    <row r="227" spans="1:6" x14ac:dyDescent="0.3">
      <c r="A227" t="s">
        <v>541</v>
      </c>
      <c r="B227" t="s">
        <v>542</v>
      </c>
      <c r="C227" t="s">
        <v>72</v>
      </c>
      <c r="D227" t="s">
        <v>34</v>
      </c>
      <c r="E227" t="s">
        <v>509</v>
      </c>
      <c r="F227" t="str">
        <f t="shared" si="4"/>
        <v>(select 'HAZARD' as type, 'external_visual_ordnance_condition' as enum,ime35.enumvalue, count(*) from hazard left join imsmaenum ime35 on ime35.imsmaenum_guid = hazard.external_visual_ordnance_condition group by ime35.enumvalue) union (select 'HAZARD' as type, 'external_visual_ordnance_condition' as enum, '-------------------------------', 0) union</v>
      </c>
    </row>
    <row r="228" spans="1:6" x14ac:dyDescent="0.3">
      <c r="A228" t="s">
        <v>541</v>
      </c>
      <c r="B228" t="s">
        <v>542</v>
      </c>
      <c r="C228" t="s">
        <v>73</v>
      </c>
      <c r="D228" t="s">
        <v>35</v>
      </c>
      <c r="E228" t="s">
        <v>539</v>
      </c>
      <c r="F228" t="str">
        <f t="shared" si="4"/>
        <v>(select 'HAZARD' as type, 'evidence_of_contamination' as enum,ime36.enumvalue, count(*) from hazard left join imsmaenum ime36 on ime36.imsmaenum_guid = hazard.evidence_of_contamination group by ime36.enumvalue) union (select 'HAZARD' as type, 'evidence_of_contamination' as enum, '-------------------------------', 0) union</v>
      </c>
    </row>
    <row r="229" spans="1:6" x14ac:dyDescent="0.3">
      <c r="A229" t="s">
        <v>541</v>
      </c>
      <c r="B229" t="s">
        <v>542</v>
      </c>
      <c r="C229" t="s">
        <v>74</v>
      </c>
      <c r="D229" t="s">
        <v>36</v>
      </c>
      <c r="E229" t="s">
        <v>508</v>
      </c>
      <c r="F229" t="str">
        <f t="shared" si="4"/>
        <v>(select 'HAZARD' as type, 'status_changed_reason' as enum,ime37.enumvalue, count(*) from hazard left join imsmaenum ime37 on ime37.imsmaenum_guid = hazard.status_changed_reason group by ime37.enumvalue) union (select 'HAZARD' as type, 'status_changed_reason' as enum, '-------------------------------', 0) union</v>
      </c>
    </row>
    <row r="230" spans="1:6" x14ac:dyDescent="0.3">
      <c r="A230" t="s">
        <v>541</v>
      </c>
      <c r="B230" t="s">
        <v>542</v>
      </c>
      <c r="C230" t="s">
        <v>75</v>
      </c>
      <c r="D230" t="s">
        <v>37</v>
      </c>
      <c r="E230" t="s">
        <v>540</v>
      </c>
      <c r="F230" t="str">
        <f t="shared" si="4"/>
        <v>(select 'HAZARD' as type, 'returnees_expected' as enum,ime38.enumvalue, count(*) from hazard left join imsmaenum ime38 on ime38.imsmaenum_guid = hazard.returnees_expected group by ime38.enumvalue) union (select 'HAZARD' as type, 'returnees_expected' as enum, '-------------------------------', 0) union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Demars</dc:creator>
  <cp:lastModifiedBy>Olivier Demars</cp:lastModifiedBy>
  <dcterms:created xsi:type="dcterms:W3CDTF">2019-12-16T03:32:03Z</dcterms:created>
  <dcterms:modified xsi:type="dcterms:W3CDTF">2020-07-02T21:19:56Z</dcterms:modified>
</cp:coreProperties>
</file>