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lmamallo/Downloads/Robobo Paper/Surveys/"/>
    </mc:Choice>
  </mc:AlternateContent>
  <xr:revisionPtr revIDLastSave="0" documentId="13_ncr:1_{4AE1210A-5A45-E047-875E-CC44934AD35E}" xr6:coauthVersionLast="47" xr6:coauthVersionMax="47" xr10:uidLastSave="{00000000-0000-0000-0000-000000000000}"/>
  <bookViews>
    <workbookView xWindow="0" yWindow="500" windowWidth="35020" windowHeight="19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R66" i="1"/>
  <c r="L64" i="1"/>
  <c r="M64" i="1"/>
  <c r="N64" i="1"/>
  <c r="O64" i="1"/>
  <c r="P64" i="1"/>
  <c r="Q64" i="1"/>
  <c r="R64" i="1"/>
  <c r="L63" i="1"/>
  <c r="M63" i="1"/>
  <c r="N63" i="1"/>
  <c r="O63" i="1"/>
  <c r="P63" i="1"/>
  <c r="Q63" i="1"/>
  <c r="R63" i="1"/>
  <c r="L62" i="1"/>
  <c r="M62" i="1"/>
  <c r="N62" i="1"/>
  <c r="O62" i="1"/>
  <c r="P62" i="1"/>
  <c r="Q62" i="1"/>
  <c r="R62" i="1"/>
  <c r="L61" i="1"/>
  <c r="M61" i="1"/>
  <c r="N61" i="1"/>
  <c r="O61" i="1"/>
  <c r="P61" i="1"/>
  <c r="Q61" i="1"/>
  <c r="R61" i="1"/>
  <c r="O60" i="1"/>
  <c r="P60" i="1"/>
  <c r="Q60" i="1"/>
  <c r="R60" i="1"/>
  <c r="L60" i="1"/>
  <c r="M60" i="1"/>
  <c r="N60" i="1"/>
  <c r="K61" i="1"/>
  <c r="K62" i="1"/>
  <c r="K63" i="1"/>
  <c r="K64" i="1"/>
  <c r="I60" i="1"/>
  <c r="J60" i="1"/>
  <c r="K60" i="1"/>
  <c r="H61" i="1"/>
  <c r="H62" i="1"/>
  <c r="H63" i="1"/>
  <c r="H64" i="1"/>
  <c r="H60" i="1"/>
</calcChain>
</file>

<file path=xl/sharedStrings.xml><?xml version="1.0" encoding="utf-8"?>
<sst xmlns="http://schemas.openxmlformats.org/spreadsheetml/2006/main" count="377" uniqueCount="57">
  <si>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</si>
  <si>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</si>
  <si>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</si>
  <si>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</si>
  <si>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</si>
  <si>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</si>
  <si>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</si>
  <si>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La práctica de robótica ha conseguido aumentar mi motivación por la asignatura de Informática</t>
  </si>
  <si>
    <t>Puntos: La práctica de robótica ha conseguido aumentar mi motivación por la asignatura de Informática</t>
  </si>
  <si>
    <t>Comentarios: La práctica de robótica ha conseguido aumentar mi motivación por la asignatura de Informática</t>
  </si>
  <si>
    <t>La actividad planteada con el RoboboSim me ha ayudado a aprender programación con Python</t>
  </si>
  <si>
    <t>Puntos: La actividad planteada con el RoboboSim me ha ayudado a aprender programación con Python</t>
  </si>
  <si>
    <t>Comentarios: La actividad planteada con el RoboboSim me ha ayudado a aprender programación con Python</t>
  </si>
  <si>
    <t>Resolver un problema práctico real me ha ayudado a comprender mejor mi labor de ingeniero/a</t>
  </si>
  <si>
    <t>Comparando con las actividades de otras asignaturas, la práctica de robótica me ha resultado</t>
  </si>
  <si>
    <t>Puntos: Comparando con las actividades de otras asignaturas, la práctica de robótica me ha resultado</t>
  </si>
  <si>
    <t>Comentarios: Comparando con las actividades de otras asignaturas, la práctica de robótica me ha resultado</t>
  </si>
  <si>
    <t>En la práctica preferiría hacer un programa como los que hacemos en clase, solo con Visual Studio Code</t>
  </si>
  <si>
    <t>Puntos: En la práctica preferiría hacer un programa como los que hacemos en clase, solo con Visual Studio Code</t>
  </si>
  <si>
    <t>Comentarios: En la práctica preferiría hacer un programa como los que hacemos en clase, solo con Visual Studio Code</t>
  </si>
  <si>
    <t>¿Te ayudó la documentación de robobopy a realizar la programación?</t>
  </si>
  <si>
    <t>Puntos: ¿Te ayudó la documentación de robobopy a realizar la programación?</t>
  </si>
  <si>
    <t>Comentarios: ¿Te ayudó la documentación de robobopy a realizar la programación?</t>
  </si>
  <si>
    <t>¿Agradecerías una documentación más adaptada a tu nivel e integrada en el simulador?</t>
  </si>
  <si>
    <t>Puntos: ¿Agradecerías una documentación más adaptada a tu nivel e integrada en el simulador?</t>
  </si>
  <si>
    <t>Comentarios: ¿Agradecerías una documentación más adaptada a tu nivel e integrada en el simulador?</t>
  </si>
  <si>
    <t>¿Por qué crees que el RoboboSim se bloquea o responde lentamente a veces?</t>
  </si>
  <si>
    <t>Comentarios: ¿Por qué crees que el RoboboSim se bloquea o responde lentamente a veces?</t>
  </si>
  <si>
    <t>Puntos: ¿Por qué crees que el RoboboSim se bloquea o responde lentamente a veces?</t>
  </si>
  <si>
    <t>El video demostrativo, ¿te ha ayudado a hacer tu programa?</t>
  </si>
  <si>
    <t>Comentarios: El video demostrativo, ¿te ha ayudado a hacer tu programa?</t>
  </si>
  <si>
    <t>Puntos: El video demostrativo, ¿te ha ayudado a hacer tu programa?</t>
  </si>
  <si>
    <t>¿Te parece útil la ventana de monitorización?</t>
  </si>
  <si>
    <t>Comentarios: ¿Te parece útil la ventana de monitorización?</t>
  </si>
  <si>
    <t>Puntos: ¿Te parece útil la ventana de monitorización?</t>
  </si>
  <si>
    <t>anonymous</t>
  </si>
  <si>
    <t>Mucho más interesante</t>
  </si>
  <si>
    <t>SI</t>
  </si>
  <si>
    <t>Porque cometo errores en la programación</t>
  </si>
  <si>
    <t>Si, me parece imprescindible </t>
  </si>
  <si>
    <t>No la usé</t>
  </si>
  <si>
    <t>Porque le hace falta un ordenador más potente</t>
  </si>
  <si>
    <t>Si</t>
  </si>
  <si>
    <t>No mucho, me llegó con leer el enunciado</t>
  </si>
  <si>
    <t>La usé, pero no es muy necesaria</t>
  </si>
  <si>
    <t>Un poco más interesante</t>
  </si>
  <si>
    <t>No lo vi</t>
  </si>
  <si>
    <t>NO</t>
  </si>
  <si>
    <t>Si, pero debería estar integrada en el simulador</t>
  </si>
  <si>
    <t>Menos interesante</t>
  </si>
  <si>
    <t>Porque está mal hecho</t>
  </si>
  <si>
    <t>Pregunta 1</t>
  </si>
  <si>
    <t>Pregunta 2</t>
  </si>
  <si>
    <t>Pregunta 3</t>
  </si>
  <si>
    <t>Pregunta 4</t>
  </si>
  <si>
    <t>Pregunta 5</t>
  </si>
  <si>
    <t>Pregunta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</si>
</sst>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I58" totalsRowShown="0">
  <autoFilter ref="A2:AI58" xr:uid="{00000000-0009-0000-0100-000001000000}"/>
  <tableColumns count="35">
    <tableColumn id="1" xr3:uid="{00000000-0010-0000-0000-000001000000}" name="ID" dataDxfId="34"/>
    <tableColumn id="2" xr3:uid="{00000000-0010-0000-0000-000002000000}" name="Hora de inicio" dataDxfId="33"/>
    <tableColumn id="3" xr3:uid="{00000000-0010-0000-0000-000003000000}" name="Hora de finalización" dataDxfId="32"/>
    <tableColumn id="4" xr3:uid="{00000000-0010-0000-0000-000004000000}" name="Correo electrónico" dataDxfId="31"/>
    <tableColumn id="5" xr3:uid="{00000000-0010-0000-0000-000005000000}" name="Nombre" dataDxfId="30"/>
    <tableColumn id="6" xr3:uid="{00000000-0010-0000-0000-000006000000}" name="Total de puntos" dataDxfId="29"/>
    <tableColumn id="7" xr3:uid="{00000000-0010-0000-0000-000007000000}" name="Comentarios del cuestionario" dataDxfId="28"/>
    <tableColumn id="8" xr3:uid="{00000000-0010-0000-0000-000008000000}" name="La práctica de robótica ha conseguido aumentar mi motivación por la asignatura de Informática" dataDxfId="27"/>
    <tableColumn id="9" xr3:uid="{00000000-0010-0000-0000-000009000000}" name="Puntos: La práctica de robótica ha conseguido aumentar mi motivación por la asignatura de Informática" dataDxfId="26"/>
    <tableColumn id="10" xr3:uid="{00000000-0010-0000-0000-00000A000000}" name="Comentarios: La práctica de robótica ha conseguido aumentar mi motivación por la asignatura de Informática" dataDxfId="25"/>
    <tableColumn id="11" xr3:uid="{00000000-0010-0000-0000-00000B000000}" name="La actividad planteada con el RoboboSim me ha ayudado a aprender programación con Python" dataDxfId="24"/>
    <tableColumn id="12" xr3:uid="{00000000-0010-0000-0000-00000C000000}" name="Puntos: La actividad planteada con el RoboboSim me ha ayudado a aprender programación con Python" dataDxfId="23"/>
    <tableColumn id="13" xr3:uid="{00000000-0010-0000-0000-00000D000000}" name="Comentarios: La actividad planteada con el RoboboSim me ha ayudado a aprender programación con Python" dataDxfId="22"/>
    <tableColumn id="14" xr3:uid="{00000000-0010-0000-0000-00000E000000}" name="Resolver un problema práctico real me ha ayudado a comprender mejor mi labor de ingeniero/a" dataDxfId="21"/>
    <tableColumn id="17" xr3:uid="{00000000-0010-0000-0000-000011000000}" name="Comparando con las actividades de otras asignaturas, la práctica de robótica me ha resultado" dataDxfId="20"/>
    <tableColumn id="18" xr3:uid="{00000000-0010-0000-0000-000012000000}" name="Puntos: Comparando con las actividades de otras asignaturas, la práctica de robótica me ha resultado" dataDxfId="19"/>
    <tableColumn id="19" xr3:uid="{00000000-0010-0000-0000-000013000000}" name="Comentarios: Comparando con las actividades de otras asignaturas, la práctica de robótica me ha resultado" dataDxfId="18"/>
    <tableColumn id="20" xr3:uid="{00000000-0010-0000-0000-000014000000}" name="En la práctica preferiría hacer un programa como los que hacemos en clase, solo con Visual Studio Code" dataDxfId="17"/>
    <tableColumn id="21" xr3:uid="{00000000-0010-0000-0000-000015000000}" name="Puntos: En la práctica preferiría hacer un programa como los que hacemos en clase, solo con Visual Studio Code" dataDxfId="16"/>
    <tableColumn id="22" xr3:uid="{00000000-0010-0000-0000-000016000000}" name="Comentarios: En la práctica preferiría hacer un programa como los que hacemos en clase, solo con Visual Studio Code" dataDxfId="15"/>
    <tableColumn id="23" xr3:uid="{00000000-0010-0000-0000-000017000000}" name="¿Te ayudó la documentación de robobopy a realizar la programación?" dataDxfId="14"/>
    <tableColumn id="24" xr3:uid="{00000000-0010-0000-0000-000018000000}" name="Puntos: ¿Te ayudó la documentación de robobopy a realizar la programación?" dataDxfId="13"/>
    <tableColumn id="25" xr3:uid="{00000000-0010-0000-0000-000019000000}" name="Comentarios: ¿Te ayudó la documentación de robobopy a realizar la programación?" dataDxfId="12"/>
    <tableColumn id="26" xr3:uid="{00000000-0010-0000-0000-00001A000000}" name="¿Agradecerías una documentación más adaptada a tu nivel e integrada en el simulador?" dataDxfId="11"/>
    <tableColumn id="27" xr3:uid="{00000000-0010-0000-0000-00001B000000}" name="Puntos: ¿Agradecerías una documentación más adaptada a tu nivel e integrada en el simulador?" dataDxfId="10"/>
    <tableColumn id="28" xr3:uid="{00000000-0010-0000-0000-00001C000000}" name="Comentarios: ¿Agradecerías una documentación más adaptada a tu nivel e integrada en el simulador?" dataDxfId="9"/>
    <tableColumn id="29" xr3:uid="{00000000-0010-0000-0000-00001D000000}" name="¿Por qué crees que el RoboboSim se bloquea o responde lentamente a veces?" dataDxfId="8"/>
    <tableColumn id="30" xr3:uid="{00000000-0010-0000-0000-00001E000000}" name="Comentarios: ¿Por qué crees que el RoboboSim se bloquea o responde lentamente a veces?" dataDxfId="7"/>
    <tableColumn id="31" xr3:uid="{00000000-0010-0000-0000-00001F000000}" name="Puntos: ¿Por qué crees que el RoboboSim se bloquea o responde lentamente a veces?" dataDxfId="6"/>
    <tableColumn id="32" xr3:uid="{00000000-0010-0000-0000-000020000000}" name="El video demostrativo, ¿te ha ayudado a hacer tu programa?" dataDxfId="5"/>
    <tableColumn id="33" xr3:uid="{00000000-0010-0000-0000-000021000000}" name="Comentarios: El video demostrativo, ¿te ha ayudado a hacer tu programa?" dataDxfId="4"/>
    <tableColumn id="34" xr3:uid="{00000000-0010-0000-0000-000022000000}" name="Puntos: El video demostrativo, ¿te ha ayudado a hacer tu programa?" dataDxfId="3"/>
    <tableColumn id="35" xr3:uid="{00000000-0010-0000-0000-000023000000}" name="¿Te parece útil la ventana de monitorización?" dataDxfId="2"/>
    <tableColumn id="36" xr3:uid="{00000000-0010-0000-0000-000024000000}" name="Comentarios: ¿Te parece útil la ventana de monitorización?" dataDxfId="1"/>
    <tableColumn id="37" xr3:uid="{00000000-0010-0000-0000-000025000000}" name="Puntos: ¿Te parece útil la ventana de monitorización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6"/>
  <sheetViews>
    <sheetView tabSelected="1" workbookViewId="0">
      <selection activeCell="U1" sqref="U1:U1048576"/>
    </sheetView>
  </sheetViews>
  <sheetFormatPr baseColWidth="10" defaultColWidth="8.83203125" defaultRowHeight="15" x14ac:dyDescent="0.2"/>
  <cols>
    <col min="1" max="1" width="20" bestFit="1" customWidth="1"/>
    <col min="2" max="7" width="20" hidden="1" customWidth="1"/>
    <col min="8" max="8" width="31.5" customWidth="1"/>
    <col min="9" max="9" width="23.6640625" hidden="1" customWidth="1"/>
    <col min="10" max="10" width="20" hidden="1" customWidth="1"/>
    <col min="11" max="11" width="32.6640625" customWidth="1"/>
    <col min="12" max="13" width="20" hidden="1" customWidth="1"/>
    <col min="14" max="14" width="34.5" customWidth="1"/>
    <col min="15" max="15" width="28.5" customWidth="1"/>
    <col min="16" max="17" width="20" hidden="1" customWidth="1"/>
    <col min="18" max="18" width="32.33203125" customWidth="1"/>
    <col min="19" max="19" width="20" hidden="1" customWidth="1"/>
    <col min="20" max="20" width="0.1640625" hidden="1" customWidth="1"/>
    <col min="21" max="21" width="29.1640625" style="3" customWidth="1"/>
    <col min="22" max="22" width="20" hidden="1" customWidth="1"/>
    <col min="23" max="24" width="5.33203125" hidden="1" customWidth="1"/>
    <col min="25" max="35" width="20" bestFit="1" customWidth="1"/>
  </cols>
  <sheetData>
    <row r="1" spans="1:35" ht="16" x14ac:dyDescent="0.2">
      <c r="H1" t="s">
        <v>51</v>
      </c>
      <c r="K1" t="s">
        <v>52</v>
      </c>
      <c r="N1" t="s">
        <v>53</v>
      </c>
      <c r="O1" t="s">
        <v>54</v>
      </c>
      <c r="R1" t="s">
        <v>55</v>
      </c>
      <c r="U1" s="3" t="s">
        <v>56</v>
      </c>
    </row>
    <row r="2" spans="1:35" ht="59" customHeigh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3" t="s">
        <v>7</v>
      </c>
      <c r="I2" s="2" t="s">
        <v>8</v>
      </c>
      <c r="J2" s="2" t="s">
        <v>9</v>
      </c>
      <c r="K2" s="3" t="s">
        <v>10</v>
      </c>
      <c r="L2" s="2" t="s">
        <v>11</v>
      </c>
      <c r="M2" s="2" t="s">
        <v>12</v>
      </c>
      <c r="N2" s="3" t="s">
        <v>13</v>
      </c>
      <c r="O2" s="3" t="s">
        <v>14</v>
      </c>
      <c r="P2" t="s">
        <v>15</v>
      </c>
      <c r="Q2" t="s">
        <v>16</v>
      </c>
      <c r="R2" s="3" t="s">
        <v>17</v>
      </c>
      <c r="S2" t="s">
        <v>18</v>
      </c>
      <c r="T2" t="s">
        <v>19</v>
      </c>
      <c r="U2" s="3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</row>
    <row r="3" spans="1:35" x14ac:dyDescent="0.2">
      <c r="A3">
        <v>12</v>
      </c>
      <c r="B3" s="1">
        <v>44879.724027777796</v>
      </c>
      <c r="C3" s="1">
        <v>44879.724618055603</v>
      </c>
      <c r="D3" t="s">
        <v>35</v>
      </c>
      <c r="H3">
        <v>4</v>
      </c>
      <c r="K3">
        <v>5</v>
      </c>
      <c r="N3" s="4">
        <v>4</v>
      </c>
      <c r="O3" t="s">
        <v>36</v>
      </c>
      <c r="R3">
        <v>2</v>
      </c>
      <c r="U3" s="3">
        <v>4</v>
      </c>
      <c r="X3" t="s">
        <v>37</v>
      </c>
      <c r="AA3" t="s">
        <v>38</v>
      </c>
      <c r="AD3" t="s">
        <v>39</v>
      </c>
      <c r="AG3" t="s">
        <v>40</v>
      </c>
    </row>
    <row r="4" spans="1:35" x14ac:dyDescent="0.2">
      <c r="A4">
        <v>13</v>
      </c>
      <c r="B4" s="1">
        <v>44879.725312499999</v>
      </c>
      <c r="C4" s="1">
        <v>44879.725694444402</v>
      </c>
      <c r="D4" t="s">
        <v>35</v>
      </c>
      <c r="H4">
        <v>5</v>
      </c>
      <c r="K4">
        <v>5</v>
      </c>
      <c r="N4" s="4">
        <v>5</v>
      </c>
      <c r="O4" t="s">
        <v>36</v>
      </c>
      <c r="R4">
        <v>1</v>
      </c>
      <c r="U4" s="3">
        <v>5</v>
      </c>
      <c r="X4" t="s">
        <v>37</v>
      </c>
      <c r="AA4" t="s">
        <v>41</v>
      </c>
      <c r="AD4" t="s">
        <v>39</v>
      </c>
      <c r="AG4" t="s">
        <v>42</v>
      </c>
    </row>
    <row r="5" spans="1:35" x14ac:dyDescent="0.2">
      <c r="A5">
        <v>14</v>
      </c>
      <c r="B5" s="1">
        <v>44879.726736111101</v>
      </c>
      <c r="C5" s="1">
        <v>44879.7280902778</v>
      </c>
      <c r="D5" t="s">
        <v>35</v>
      </c>
      <c r="H5">
        <v>4</v>
      </c>
      <c r="K5">
        <v>3</v>
      </c>
      <c r="N5" s="4">
        <v>5</v>
      </c>
      <c r="O5" t="s">
        <v>36</v>
      </c>
      <c r="R5">
        <v>1</v>
      </c>
      <c r="U5" s="3">
        <v>4</v>
      </c>
      <c r="X5" t="s">
        <v>37</v>
      </c>
      <c r="AA5" t="s">
        <v>38</v>
      </c>
      <c r="AD5" t="s">
        <v>43</v>
      </c>
      <c r="AG5" t="s">
        <v>44</v>
      </c>
    </row>
    <row r="6" spans="1:35" x14ac:dyDescent="0.2">
      <c r="A6">
        <v>15</v>
      </c>
      <c r="B6" s="1">
        <v>44879.718414351897</v>
      </c>
      <c r="C6" s="1">
        <v>44879.731469907398</v>
      </c>
      <c r="D6" t="s">
        <v>35</v>
      </c>
      <c r="H6">
        <v>6</v>
      </c>
      <c r="K6">
        <v>8</v>
      </c>
      <c r="N6" s="4">
        <v>6</v>
      </c>
      <c r="O6" t="s">
        <v>45</v>
      </c>
      <c r="R6">
        <v>1</v>
      </c>
      <c r="U6" s="3">
        <v>9</v>
      </c>
      <c r="X6" t="s">
        <v>37</v>
      </c>
      <c r="AA6" t="s">
        <v>38</v>
      </c>
      <c r="AD6" t="s">
        <v>46</v>
      </c>
      <c r="AG6" t="s">
        <v>44</v>
      </c>
    </row>
    <row r="7" spans="1:35" x14ac:dyDescent="0.2">
      <c r="A7">
        <v>16</v>
      </c>
      <c r="B7" s="1">
        <v>44879.731157407397</v>
      </c>
      <c r="C7" s="1">
        <v>44879.732106481497</v>
      </c>
      <c r="D7" t="s">
        <v>35</v>
      </c>
      <c r="H7">
        <v>4</v>
      </c>
      <c r="K7">
        <v>3</v>
      </c>
      <c r="N7" s="4">
        <v>2</v>
      </c>
      <c r="O7" t="s">
        <v>45</v>
      </c>
      <c r="R7">
        <v>4</v>
      </c>
      <c r="U7" s="3">
        <v>4</v>
      </c>
      <c r="X7" t="s">
        <v>37</v>
      </c>
      <c r="AA7" t="s">
        <v>38</v>
      </c>
      <c r="AD7" t="s">
        <v>39</v>
      </c>
      <c r="AG7" t="s">
        <v>42</v>
      </c>
    </row>
    <row r="8" spans="1:35" x14ac:dyDescent="0.2">
      <c r="A8">
        <v>17</v>
      </c>
      <c r="B8" s="1">
        <v>44879.752361111103</v>
      </c>
      <c r="C8" s="1">
        <v>44879.752777777801</v>
      </c>
      <c r="D8" t="s">
        <v>35</v>
      </c>
      <c r="H8">
        <v>5</v>
      </c>
      <c r="K8">
        <v>4</v>
      </c>
      <c r="N8" s="4">
        <v>4</v>
      </c>
      <c r="O8" t="s">
        <v>36</v>
      </c>
      <c r="R8">
        <v>1</v>
      </c>
      <c r="U8" s="3">
        <v>4</v>
      </c>
      <c r="X8" t="s">
        <v>47</v>
      </c>
      <c r="AA8" t="s">
        <v>38</v>
      </c>
      <c r="AD8" t="s">
        <v>43</v>
      </c>
      <c r="AG8" t="s">
        <v>44</v>
      </c>
    </row>
    <row r="9" spans="1:35" x14ac:dyDescent="0.2">
      <c r="A9">
        <v>18</v>
      </c>
      <c r="B9" s="1">
        <v>44879.754305555602</v>
      </c>
      <c r="C9" s="1">
        <v>44879.755810185197</v>
      </c>
      <c r="D9" t="s">
        <v>35</v>
      </c>
      <c r="H9">
        <v>2</v>
      </c>
      <c r="K9">
        <v>5</v>
      </c>
      <c r="N9" s="4">
        <v>2</v>
      </c>
      <c r="O9" t="s">
        <v>45</v>
      </c>
      <c r="R9">
        <v>4</v>
      </c>
      <c r="U9" s="3">
        <v>5</v>
      </c>
      <c r="X9" t="s">
        <v>37</v>
      </c>
      <c r="AA9" t="s">
        <v>38</v>
      </c>
      <c r="AD9" t="s">
        <v>46</v>
      </c>
      <c r="AG9" t="s">
        <v>48</v>
      </c>
    </row>
    <row r="10" spans="1:35" x14ac:dyDescent="0.2">
      <c r="A10">
        <v>19</v>
      </c>
      <c r="B10" s="1">
        <v>44879.759525463</v>
      </c>
      <c r="C10" s="1">
        <v>44879.760138888902</v>
      </c>
      <c r="D10" t="s">
        <v>35</v>
      </c>
      <c r="H10">
        <v>1</v>
      </c>
      <c r="K10">
        <v>2</v>
      </c>
      <c r="N10" s="4">
        <v>2</v>
      </c>
      <c r="O10" t="s">
        <v>45</v>
      </c>
      <c r="R10">
        <v>5</v>
      </c>
      <c r="U10" s="3">
        <v>2</v>
      </c>
      <c r="X10" t="s">
        <v>37</v>
      </c>
      <c r="AA10" t="s">
        <v>38</v>
      </c>
      <c r="AD10" t="s">
        <v>43</v>
      </c>
      <c r="AG10" t="s">
        <v>48</v>
      </c>
    </row>
    <row r="11" spans="1:35" x14ac:dyDescent="0.2">
      <c r="A11">
        <v>20</v>
      </c>
      <c r="B11" s="1">
        <v>44879.7651736111</v>
      </c>
      <c r="C11" s="1">
        <v>44879.766250000001</v>
      </c>
      <c r="D11" t="s">
        <v>35</v>
      </c>
      <c r="H11">
        <v>4</v>
      </c>
      <c r="K11">
        <v>4</v>
      </c>
      <c r="N11" s="4">
        <v>5</v>
      </c>
      <c r="O11" t="s">
        <v>45</v>
      </c>
      <c r="R11">
        <v>1</v>
      </c>
      <c r="U11" s="3">
        <v>2</v>
      </c>
      <c r="X11" t="s">
        <v>37</v>
      </c>
      <c r="AA11" t="s">
        <v>41</v>
      </c>
      <c r="AD11" t="s">
        <v>39</v>
      </c>
      <c r="AG11" t="s">
        <v>40</v>
      </c>
    </row>
    <row r="12" spans="1:35" x14ac:dyDescent="0.2">
      <c r="A12">
        <v>21</v>
      </c>
      <c r="B12" s="1">
        <v>44879.769479166702</v>
      </c>
      <c r="C12" s="1">
        <v>44879.770138888904</v>
      </c>
      <c r="D12" t="s">
        <v>35</v>
      </c>
      <c r="H12">
        <v>5</v>
      </c>
      <c r="K12">
        <v>4</v>
      </c>
      <c r="N12" s="4">
        <v>5</v>
      </c>
      <c r="O12" t="s">
        <v>36</v>
      </c>
      <c r="R12">
        <v>1</v>
      </c>
      <c r="U12" s="3">
        <v>5</v>
      </c>
      <c r="X12" t="s">
        <v>37</v>
      </c>
      <c r="AA12" t="s">
        <v>38</v>
      </c>
      <c r="AD12" t="s">
        <v>39</v>
      </c>
      <c r="AG12" t="s">
        <v>48</v>
      </c>
    </row>
    <row r="13" spans="1:35" x14ac:dyDescent="0.2">
      <c r="A13">
        <v>22</v>
      </c>
      <c r="B13" s="1">
        <v>44879.7863657407</v>
      </c>
      <c r="C13" s="1">
        <v>44879.7869907407</v>
      </c>
      <c r="D13" t="s">
        <v>35</v>
      </c>
      <c r="H13">
        <v>5</v>
      </c>
      <c r="K13">
        <v>5</v>
      </c>
      <c r="N13" s="4">
        <v>5</v>
      </c>
      <c r="O13" t="s">
        <v>36</v>
      </c>
      <c r="R13">
        <v>2</v>
      </c>
      <c r="U13" s="3">
        <v>4</v>
      </c>
      <c r="X13" t="s">
        <v>37</v>
      </c>
      <c r="AA13" t="s">
        <v>38</v>
      </c>
      <c r="AD13" t="s">
        <v>39</v>
      </c>
      <c r="AG13" t="s">
        <v>48</v>
      </c>
    </row>
    <row r="14" spans="1:35" x14ac:dyDescent="0.2">
      <c r="A14">
        <v>23</v>
      </c>
      <c r="B14" s="1">
        <v>44879.788726851897</v>
      </c>
      <c r="C14" s="1">
        <v>44879.790474537003</v>
      </c>
      <c r="D14" t="s">
        <v>35</v>
      </c>
      <c r="H14">
        <v>4</v>
      </c>
      <c r="K14">
        <v>3</v>
      </c>
      <c r="N14" s="4">
        <v>3</v>
      </c>
      <c r="O14" t="s">
        <v>36</v>
      </c>
      <c r="R14">
        <v>4</v>
      </c>
      <c r="U14" s="3">
        <v>4</v>
      </c>
      <c r="X14" t="s">
        <v>37</v>
      </c>
      <c r="AA14" t="s">
        <v>41</v>
      </c>
      <c r="AD14" t="s">
        <v>39</v>
      </c>
      <c r="AG14" t="s">
        <v>40</v>
      </c>
    </row>
    <row r="15" spans="1:35" x14ac:dyDescent="0.2">
      <c r="A15">
        <v>24</v>
      </c>
      <c r="B15" s="1">
        <v>44879.792152777802</v>
      </c>
      <c r="C15" s="1">
        <v>44879.795763888898</v>
      </c>
      <c r="D15" t="s">
        <v>35</v>
      </c>
      <c r="H15">
        <v>3</v>
      </c>
      <c r="K15">
        <v>4</v>
      </c>
      <c r="N15" s="4">
        <v>4</v>
      </c>
      <c r="O15" t="s">
        <v>45</v>
      </c>
      <c r="R15">
        <v>1</v>
      </c>
      <c r="U15" s="3">
        <v>5</v>
      </c>
      <c r="X15" t="s">
        <v>37</v>
      </c>
      <c r="AA15" t="s">
        <v>38</v>
      </c>
      <c r="AD15" t="s">
        <v>43</v>
      </c>
      <c r="AG15" t="s">
        <v>42</v>
      </c>
    </row>
    <row r="16" spans="1:35" x14ac:dyDescent="0.2">
      <c r="A16">
        <v>25</v>
      </c>
      <c r="B16" s="1">
        <v>44879.8340046296</v>
      </c>
      <c r="C16" s="1">
        <v>44879.8347222222</v>
      </c>
      <c r="D16" t="s">
        <v>35</v>
      </c>
      <c r="H16">
        <v>5</v>
      </c>
      <c r="K16">
        <v>4</v>
      </c>
      <c r="N16" s="4">
        <v>2</v>
      </c>
      <c r="O16" t="s">
        <v>36</v>
      </c>
      <c r="R16">
        <v>3</v>
      </c>
      <c r="U16" s="3">
        <v>5</v>
      </c>
      <c r="X16" t="s">
        <v>47</v>
      </c>
      <c r="AA16" t="s">
        <v>38</v>
      </c>
      <c r="AD16" t="s">
        <v>46</v>
      </c>
      <c r="AG16" t="s">
        <v>40</v>
      </c>
    </row>
    <row r="17" spans="1:33" x14ac:dyDescent="0.2">
      <c r="A17">
        <v>26</v>
      </c>
      <c r="B17" s="1">
        <v>44879.871400463002</v>
      </c>
      <c r="C17" s="1">
        <v>44879.8734722222</v>
      </c>
      <c r="D17" t="s">
        <v>35</v>
      </c>
      <c r="H17">
        <v>2</v>
      </c>
      <c r="K17">
        <v>2</v>
      </c>
      <c r="N17" s="4">
        <v>4</v>
      </c>
      <c r="O17" t="s">
        <v>45</v>
      </c>
      <c r="R17">
        <v>3</v>
      </c>
      <c r="U17" s="3">
        <v>1</v>
      </c>
      <c r="X17" t="s">
        <v>37</v>
      </c>
      <c r="AA17" t="s">
        <v>38</v>
      </c>
      <c r="AD17" t="s">
        <v>39</v>
      </c>
      <c r="AG17" t="s">
        <v>48</v>
      </c>
    </row>
    <row r="18" spans="1:33" x14ac:dyDescent="0.2">
      <c r="A18">
        <v>27</v>
      </c>
      <c r="B18" s="1">
        <v>44879.904374999998</v>
      </c>
      <c r="C18" s="1">
        <v>44879.9067476852</v>
      </c>
      <c r="D18" t="s">
        <v>35</v>
      </c>
      <c r="H18">
        <v>4</v>
      </c>
      <c r="K18">
        <v>5</v>
      </c>
      <c r="N18" s="4">
        <v>1</v>
      </c>
      <c r="O18" t="s">
        <v>36</v>
      </c>
      <c r="R18">
        <v>1</v>
      </c>
      <c r="U18" s="3">
        <v>4</v>
      </c>
      <c r="X18" t="s">
        <v>47</v>
      </c>
      <c r="AA18" t="s">
        <v>41</v>
      </c>
      <c r="AD18" t="s">
        <v>43</v>
      </c>
      <c r="AG18" t="s">
        <v>42</v>
      </c>
    </row>
    <row r="19" spans="1:33" x14ac:dyDescent="0.2">
      <c r="A19">
        <v>28</v>
      </c>
      <c r="B19" s="1">
        <v>44879.940266203703</v>
      </c>
      <c r="C19" s="1">
        <v>44879.942291666703</v>
      </c>
      <c r="D19" t="s">
        <v>35</v>
      </c>
      <c r="H19">
        <v>1</v>
      </c>
      <c r="K19">
        <v>3</v>
      </c>
      <c r="N19" s="4">
        <v>3</v>
      </c>
      <c r="O19" t="s">
        <v>49</v>
      </c>
      <c r="R19">
        <v>5</v>
      </c>
      <c r="U19" s="3">
        <v>3</v>
      </c>
      <c r="X19" t="s">
        <v>37</v>
      </c>
      <c r="AA19" t="s">
        <v>41</v>
      </c>
      <c r="AD19" t="s">
        <v>46</v>
      </c>
      <c r="AG19" t="s">
        <v>42</v>
      </c>
    </row>
    <row r="20" spans="1:33" x14ac:dyDescent="0.2">
      <c r="A20">
        <v>29</v>
      </c>
      <c r="B20" s="1">
        <v>44879.943530092598</v>
      </c>
      <c r="C20" s="1">
        <v>44879.944444444402</v>
      </c>
      <c r="D20" t="s">
        <v>35</v>
      </c>
      <c r="H20">
        <v>2</v>
      </c>
      <c r="K20">
        <v>5</v>
      </c>
      <c r="N20" s="4">
        <v>3</v>
      </c>
      <c r="O20" t="s">
        <v>45</v>
      </c>
      <c r="R20">
        <v>1</v>
      </c>
      <c r="U20" s="3">
        <v>5</v>
      </c>
      <c r="X20" t="s">
        <v>47</v>
      </c>
      <c r="AA20" t="s">
        <v>38</v>
      </c>
      <c r="AD20" t="s">
        <v>43</v>
      </c>
      <c r="AG20" t="s">
        <v>44</v>
      </c>
    </row>
    <row r="21" spans="1:33" x14ac:dyDescent="0.2">
      <c r="A21">
        <v>30</v>
      </c>
      <c r="B21" s="1">
        <v>44879.964247685202</v>
      </c>
      <c r="C21" s="1">
        <v>44879.9660069444</v>
      </c>
      <c r="D21" t="s">
        <v>35</v>
      </c>
      <c r="H21">
        <v>1</v>
      </c>
      <c r="K21">
        <v>2</v>
      </c>
      <c r="N21" s="4">
        <v>3</v>
      </c>
      <c r="O21" t="s">
        <v>45</v>
      </c>
      <c r="R21">
        <v>5</v>
      </c>
      <c r="U21" s="3">
        <v>5</v>
      </c>
      <c r="X21" t="s">
        <v>37</v>
      </c>
      <c r="AA21" t="s">
        <v>38</v>
      </c>
      <c r="AD21" t="s">
        <v>43</v>
      </c>
      <c r="AG21" t="s">
        <v>44</v>
      </c>
    </row>
    <row r="22" spans="1:33" x14ac:dyDescent="0.2">
      <c r="A22">
        <v>31</v>
      </c>
      <c r="B22" s="1">
        <v>44880.506203703699</v>
      </c>
      <c r="C22" s="1">
        <v>44880.507025462997</v>
      </c>
      <c r="D22" t="s">
        <v>35</v>
      </c>
      <c r="H22">
        <v>3</v>
      </c>
      <c r="K22">
        <v>4</v>
      </c>
      <c r="N22" s="4">
        <v>5</v>
      </c>
      <c r="O22" t="s">
        <v>36</v>
      </c>
      <c r="R22">
        <v>2</v>
      </c>
      <c r="U22" s="3">
        <v>5</v>
      </c>
      <c r="X22" t="s">
        <v>37</v>
      </c>
      <c r="AA22" t="s">
        <v>38</v>
      </c>
      <c r="AD22" t="s">
        <v>43</v>
      </c>
      <c r="AG22" t="s">
        <v>40</v>
      </c>
    </row>
    <row r="23" spans="1:33" x14ac:dyDescent="0.2">
      <c r="A23">
        <v>32</v>
      </c>
      <c r="B23" s="1">
        <v>44880.5530671296</v>
      </c>
      <c r="C23" s="1">
        <v>44880.554062499999</v>
      </c>
      <c r="D23" t="s">
        <v>35</v>
      </c>
      <c r="H23">
        <v>4</v>
      </c>
      <c r="K23">
        <v>5</v>
      </c>
      <c r="N23" s="4">
        <v>4</v>
      </c>
      <c r="O23" t="s">
        <v>36</v>
      </c>
      <c r="R23">
        <v>1</v>
      </c>
      <c r="U23" s="3">
        <v>4</v>
      </c>
      <c r="X23" t="s">
        <v>47</v>
      </c>
      <c r="AA23" t="s">
        <v>38</v>
      </c>
      <c r="AD23" t="s">
        <v>39</v>
      </c>
      <c r="AG23" t="s">
        <v>42</v>
      </c>
    </row>
    <row r="24" spans="1:33" x14ac:dyDescent="0.2">
      <c r="A24">
        <v>33</v>
      </c>
      <c r="B24" s="1">
        <v>44880.561053240701</v>
      </c>
      <c r="C24" s="1">
        <v>44880.562986111101</v>
      </c>
      <c r="D24" t="s">
        <v>35</v>
      </c>
      <c r="H24">
        <v>4</v>
      </c>
      <c r="K24">
        <v>4</v>
      </c>
      <c r="N24" s="4">
        <v>3</v>
      </c>
      <c r="O24" t="s">
        <v>45</v>
      </c>
      <c r="R24">
        <v>1</v>
      </c>
      <c r="U24" s="3">
        <v>4</v>
      </c>
      <c r="X24" t="s">
        <v>37</v>
      </c>
      <c r="AA24" t="s">
        <v>38</v>
      </c>
      <c r="AD24" t="s">
        <v>43</v>
      </c>
      <c r="AG24" t="s">
        <v>40</v>
      </c>
    </row>
    <row r="25" spans="1:33" x14ac:dyDescent="0.2">
      <c r="A25">
        <v>34</v>
      </c>
      <c r="B25" s="1">
        <v>44880.582280092603</v>
      </c>
      <c r="C25" s="1">
        <v>44880.5836458333</v>
      </c>
      <c r="D25" t="s">
        <v>35</v>
      </c>
      <c r="H25">
        <v>4</v>
      </c>
      <c r="K25">
        <v>5</v>
      </c>
      <c r="N25" s="4">
        <v>3</v>
      </c>
      <c r="O25" t="s">
        <v>36</v>
      </c>
      <c r="R25">
        <v>1</v>
      </c>
      <c r="U25" s="3">
        <v>4</v>
      </c>
      <c r="X25" t="s">
        <v>37</v>
      </c>
      <c r="AA25" t="s">
        <v>38</v>
      </c>
      <c r="AD25" t="s">
        <v>39</v>
      </c>
      <c r="AG25" t="s">
        <v>48</v>
      </c>
    </row>
    <row r="26" spans="1:33" x14ac:dyDescent="0.2">
      <c r="A26">
        <v>35</v>
      </c>
      <c r="B26" s="1">
        <v>44880.596412036997</v>
      </c>
      <c r="C26" s="1">
        <v>44880.597187500003</v>
      </c>
      <c r="D26" t="s">
        <v>35</v>
      </c>
      <c r="H26">
        <v>1</v>
      </c>
      <c r="K26">
        <v>3</v>
      </c>
      <c r="N26" s="4">
        <v>2</v>
      </c>
      <c r="O26" t="s">
        <v>45</v>
      </c>
      <c r="R26">
        <v>5</v>
      </c>
      <c r="U26" s="3">
        <v>3</v>
      </c>
      <c r="X26" t="s">
        <v>37</v>
      </c>
      <c r="AA26" t="s">
        <v>50</v>
      </c>
      <c r="AD26" t="s">
        <v>39</v>
      </c>
      <c r="AG26" t="s">
        <v>40</v>
      </c>
    </row>
    <row r="27" spans="1:33" x14ac:dyDescent="0.2">
      <c r="A27">
        <v>36</v>
      </c>
      <c r="B27" s="1">
        <v>44880.618611111102</v>
      </c>
      <c r="C27" s="1">
        <v>44880.619803240697</v>
      </c>
      <c r="D27" t="s">
        <v>35</v>
      </c>
      <c r="H27">
        <v>2</v>
      </c>
      <c r="K27">
        <v>3</v>
      </c>
      <c r="N27" s="4">
        <v>4</v>
      </c>
      <c r="O27" t="s">
        <v>45</v>
      </c>
      <c r="R27">
        <v>1</v>
      </c>
      <c r="U27" s="3">
        <v>5</v>
      </c>
      <c r="X27" t="s">
        <v>37</v>
      </c>
      <c r="AA27" t="s">
        <v>38</v>
      </c>
      <c r="AD27" t="s">
        <v>43</v>
      </c>
      <c r="AG27" t="s">
        <v>48</v>
      </c>
    </row>
    <row r="28" spans="1:33" x14ac:dyDescent="0.2">
      <c r="A28">
        <v>37</v>
      </c>
      <c r="B28" s="1">
        <v>44880.664212962998</v>
      </c>
      <c r="C28" s="1">
        <v>44880.666886574101</v>
      </c>
      <c r="D28" t="s">
        <v>35</v>
      </c>
      <c r="H28">
        <v>3</v>
      </c>
      <c r="K28">
        <v>3</v>
      </c>
      <c r="N28" s="4">
        <v>4</v>
      </c>
      <c r="O28" t="s">
        <v>45</v>
      </c>
      <c r="R28">
        <v>1</v>
      </c>
      <c r="U28" s="3">
        <v>4</v>
      </c>
      <c r="X28" t="s">
        <v>47</v>
      </c>
      <c r="AA28" t="s">
        <v>38</v>
      </c>
      <c r="AD28" t="s">
        <v>39</v>
      </c>
      <c r="AG28" t="s">
        <v>48</v>
      </c>
    </row>
    <row r="29" spans="1:33" x14ac:dyDescent="0.2">
      <c r="A29">
        <v>38</v>
      </c>
      <c r="B29" s="1">
        <v>44880.705694444398</v>
      </c>
      <c r="C29" s="1">
        <v>44880.706597222197</v>
      </c>
      <c r="D29" t="s">
        <v>35</v>
      </c>
      <c r="H29">
        <v>5</v>
      </c>
      <c r="K29">
        <v>4</v>
      </c>
      <c r="N29" s="4">
        <v>5</v>
      </c>
      <c r="O29" t="s">
        <v>36</v>
      </c>
      <c r="R29">
        <v>4</v>
      </c>
      <c r="U29" s="3">
        <v>5</v>
      </c>
      <c r="X29" t="s">
        <v>37</v>
      </c>
      <c r="AA29" t="s">
        <v>38</v>
      </c>
      <c r="AD29" t="s">
        <v>39</v>
      </c>
      <c r="AG29" t="s">
        <v>48</v>
      </c>
    </row>
    <row r="30" spans="1:33" x14ac:dyDescent="0.2">
      <c r="A30">
        <v>39</v>
      </c>
      <c r="B30" s="1">
        <v>44880.718171296299</v>
      </c>
      <c r="C30" s="1">
        <v>44880.719143518501</v>
      </c>
      <c r="D30" t="s">
        <v>35</v>
      </c>
      <c r="H30">
        <v>3</v>
      </c>
      <c r="K30">
        <v>2</v>
      </c>
      <c r="N30" s="4">
        <v>4</v>
      </c>
      <c r="O30" t="s">
        <v>45</v>
      </c>
      <c r="R30">
        <v>1</v>
      </c>
      <c r="U30" s="3">
        <v>2</v>
      </c>
      <c r="X30" t="s">
        <v>37</v>
      </c>
      <c r="AA30" t="s">
        <v>50</v>
      </c>
      <c r="AD30" t="s">
        <v>43</v>
      </c>
      <c r="AG30" t="s">
        <v>44</v>
      </c>
    </row>
    <row r="31" spans="1:33" x14ac:dyDescent="0.2">
      <c r="A31">
        <v>40</v>
      </c>
      <c r="B31" s="1">
        <v>44880.7186111111</v>
      </c>
      <c r="C31" s="1">
        <v>44880.7196527778</v>
      </c>
      <c r="D31" t="s">
        <v>35</v>
      </c>
      <c r="H31">
        <v>3</v>
      </c>
      <c r="K31">
        <v>3</v>
      </c>
      <c r="N31" s="4">
        <v>2</v>
      </c>
      <c r="O31" t="s">
        <v>36</v>
      </c>
      <c r="R31">
        <v>1</v>
      </c>
      <c r="U31" s="3">
        <v>2</v>
      </c>
      <c r="X31" t="s">
        <v>37</v>
      </c>
      <c r="AA31" t="s">
        <v>38</v>
      </c>
      <c r="AD31" t="s">
        <v>46</v>
      </c>
      <c r="AG31" t="s">
        <v>42</v>
      </c>
    </row>
    <row r="32" spans="1:33" x14ac:dyDescent="0.2">
      <c r="A32">
        <v>41</v>
      </c>
      <c r="B32" s="1">
        <v>44880.7316782407</v>
      </c>
      <c r="C32" s="1">
        <v>44880.732511574097</v>
      </c>
      <c r="D32" t="s">
        <v>35</v>
      </c>
      <c r="H32">
        <v>3</v>
      </c>
      <c r="K32">
        <v>4</v>
      </c>
      <c r="N32" s="4">
        <v>5</v>
      </c>
      <c r="O32" t="s">
        <v>49</v>
      </c>
      <c r="R32">
        <v>2</v>
      </c>
      <c r="U32" s="3">
        <v>5</v>
      </c>
      <c r="X32" t="s">
        <v>37</v>
      </c>
      <c r="AA32" t="s">
        <v>41</v>
      </c>
      <c r="AD32" t="s">
        <v>39</v>
      </c>
      <c r="AG32" t="s">
        <v>40</v>
      </c>
    </row>
    <row r="33" spans="1:33" x14ac:dyDescent="0.2">
      <c r="A33">
        <v>42</v>
      </c>
      <c r="B33" s="1">
        <v>44880.759722222203</v>
      </c>
      <c r="C33" s="1">
        <v>44880.760277777801</v>
      </c>
      <c r="D33" t="s">
        <v>35</v>
      </c>
      <c r="H33">
        <v>1</v>
      </c>
      <c r="K33">
        <v>3</v>
      </c>
      <c r="N33" s="4">
        <v>5</v>
      </c>
      <c r="O33" t="s">
        <v>36</v>
      </c>
      <c r="R33">
        <v>5</v>
      </c>
      <c r="U33" s="3">
        <v>5</v>
      </c>
      <c r="X33" t="s">
        <v>37</v>
      </c>
      <c r="AA33" t="s">
        <v>50</v>
      </c>
      <c r="AD33" t="s">
        <v>39</v>
      </c>
      <c r="AG33" t="s">
        <v>40</v>
      </c>
    </row>
    <row r="34" spans="1:33" x14ac:dyDescent="0.2">
      <c r="A34">
        <v>43</v>
      </c>
      <c r="B34" s="1">
        <v>44880.7713657407</v>
      </c>
      <c r="C34" s="1">
        <v>44880.772592592599</v>
      </c>
      <c r="D34" t="s">
        <v>35</v>
      </c>
      <c r="H34">
        <v>4</v>
      </c>
      <c r="K34">
        <v>3</v>
      </c>
      <c r="N34" s="4">
        <v>4</v>
      </c>
      <c r="O34" t="s">
        <v>36</v>
      </c>
      <c r="R34">
        <v>5</v>
      </c>
      <c r="U34" s="3">
        <v>5</v>
      </c>
      <c r="X34" t="s">
        <v>37</v>
      </c>
      <c r="AA34" t="s">
        <v>38</v>
      </c>
      <c r="AD34" t="s">
        <v>39</v>
      </c>
      <c r="AG34" t="s">
        <v>48</v>
      </c>
    </row>
    <row r="35" spans="1:33" x14ac:dyDescent="0.2">
      <c r="A35">
        <v>44</v>
      </c>
      <c r="B35" s="1">
        <v>44880.990821759297</v>
      </c>
      <c r="C35" s="1">
        <v>44880.9913310185</v>
      </c>
      <c r="D35" t="s">
        <v>35</v>
      </c>
      <c r="H35">
        <v>3</v>
      </c>
      <c r="K35">
        <v>3</v>
      </c>
      <c r="N35" s="4">
        <v>4</v>
      </c>
      <c r="O35" t="s">
        <v>45</v>
      </c>
      <c r="R35">
        <v>4</v>
      </c>
      <c r="U35" s="3">
        <v>5</v>
      </c>
      <c r="X35" t="s">
        <v>37</v>
      </c>
      <c r="AA35" t="s">
        <v>41</v>
      </c>
      <c r="AD35" t="s">
        <v>43</v>
      </c>
      <c r="AG35" t="s">
        <v>48</v>
      </c>
    </row>
    <row r="36" spans="1:33" x14ac:dyDescent="0.2">
      <c r="A36">
        <v>45</v>
      </c>
      <c r="B36" s="1">
        <v>44881.4593171296</v>
      </c>
      <c r="C36" s="1">
        <v>44881.460138888899</v>
      </c>
      <c r="D36" t="s">
        <v>35</v>
      </c>
      <c r="H36">
        <v>5</v>
      </c>
      <c r="K36">
        <v>4</v>
      </c>
      <c r="N36" s="4">
        <v>4</v>
      </c>
      <c r="O36" t="s">
        <v>36</v>
      </c>
      <c r="R36">
        <v>1</v>
      </c>
      <c r="U36" s="3">
        <v>4</v>
      </c>
      <c r="X36" t="s">
        <v>37</v>
      </c>
      <c r="AA36" t="s">
        <v>38</v>
      </c>
      <c r="AD36" t="s">
        <v>43</v>
      </c>
      <c r="AG36" t="s">
        <v>44</v>
      </c>
    </row>
    <row r="37" spans="1:33" x14ac:dyDescent="0.2">
      <c r="A37">
        <v>46</v>
      </c>
      <c r="B37" s="1">
        <v>44881.590682870403</v>
      </c>
      <c r="C37" s="1">
        <v>44881.591354166703</v>
      </c>
      <c r="D37" t="s">
        <v>35</v>
      </c>
      <c r="H37">
        <v>4</v>
      </c>
      <c r="K37">
        <v>2</v>
      </c>
      <c r="N37" s="4">
        <v>5</v>
      </c>
      <c r="O37" t="s">
        <v>36</v>
      </c>
      <c r="R37">
        <v>1</v>
      </c>
      <c r="U37" s="3">
        <v>5</v>
      </c>
      <c r="X37" t="s">
        <v>37</v>
      </c>
      <c r="AA37" t="s">
        <v>38</v>
      </c>
      <c r="AD37" t="s">
        <v>39</v>
      </c>
      <c r="AG37" t="s">
        <v>40</v>
      </c>
    </row>
    <row r="38" spans="1:33" x14ac:dyDescent="0.2">
      <c r="A38">
        <v>47</v>
      </c>
      <c r="B38" s="1">
        <v>44881.594409722202</v>
      </c>
      <c r="C38" s="1">
        <v>44881.595844907402</v>
      </c>
      <c r="D38" t="s">
        <v>35</v>
      </c>
      <c r="H38">
        <v>4</v>
      </c>
      <c r="K38">
        <v>5</v>
      </c>
      <c r="N38" s="4">
        <v>4</v>
      </c>
      <c r="O38" t="s">
        <v>45</v>
      </c>
      <c r="R38">
        <v>1</v>
      </c>
      <c r="U38" s="3">
        <v>5</v>
      </c>
      <c r="X38" t="s">
        <v>47</v>
      </c>
      <c r="AA38" t="s">
        <v>38</v>
      </c>
      <c r="AD38" t="s">
        <v>39</v>
      </c>
      <c r="AG38" t="s">
        <v>40</v>
      </c>
    </row>
    <row r="39" spans="1:33" x14ac:dyDescent="0.2">
      <c r="A39">
        <v>48</v>
      </c>
      <c r="B39" s="1">
        <v>44881.759849536997</v>
      </c>
      <c r="C39" s="1">
        <v>44881.761620370402</v>
      </c>
      <c r="D39" t="s">
        <v>35</v>
      </c>
      <c r="H39">
        <v>4</v>
      </c>
      <c r="K39">
        <v>4</v>
      </c>
      <c r="N39" s="4">
        <v>5</v>
      </c>
      <c r="O39" t="s">
        <v>36</v>
      </c>
      <c r="R39">
        <v>1</v>
      </c>
      <c r="U39" s="3">
        <v>4</v>
      </c>
      <c r="X39" t="s">
        <v>37</v>
      </c>
      <c r="AA39" t="s">
        <v>38</v>
      </c>
      <c r="AD39" t="s">
        <v>39</v>
      </c>
      <c r="AG39" t="s">
        <v>40</v>
      </c>
    </row>
    <row r="40" spans="1:33" x14ac:dyDescent="0.2">
      <c r="A40">
        <v>49</v>
      </c>
      <c r="B40" s="1">
        <v>44881.764444444401</v>
      </c>
      <c r="C40" s="1">
        <v>44881.765752314801</v>
      </c>
      <c r="D40" t="s">
        <v>35</v>
      </c>
      <c r="H40">
        <v>4</v>
      </c>
      <c r="K40">
        <v>5</v>
      </c>
      <c r="N40" s="4">
        <v>3</v>
      </c>
      <c r="O40" t="s">
        <v>45</v>
      </c>
      <c r="R40">
        <v>1</v>
      </c>
      <c r="U40" s="3">
        <v>5</v>
      </c>
      <c r="X40" t="s">
        <v>37</v>
      </c>
      <c r="AA40" t="s">
        <v>38</v>
      </c>
      <c r="AD40" t="s">
        <v>39</v>
      </c>
      <c r="AG40" t="s">
        <v>40</v>
      </c>
    </row>
    <row r="41" spans="1:33" x14ac:dyDescent="0.2">
      <c r="A41">
        <v>50</v>
      </c>
      <c r="B41" s="1">
        <v>44881.807337963</v>
      </c>
      <c r="C41" s="1">
        <v>44881.817708333299</v>
      </c>
      <c r="D41" t="s">
        <v>35</v>
      </c>
      <c r="H41">
        <v>1</v>
      </c>
      <c r="K41">
        <v>2</v>
      </c>
      <c r="N41" s="4">
        <v>3</v>
      </c>
      <c r="O41" t="s">
        <v>45</v>
      </c>
      <c r="R41">
        <v>5</v>
      </c>
      <c r="U41" s="3">
        <v>2</v>
      </c>
      <c r="X41" t="s">
        <v>37</v>
      </c>
      <c r="AA41" t="s">
        <v>41</v>
      </c>
      <c r="AD41" t="s">
        <v>46</v>
      </c>
      <c r="AG41" t="s">
        <v>42</v>
      </c>
    </row>
    <row r="42" spans="1:33" x14ac:dyDescent="0.2">
      <c r="A42">
        <v>51</v>
      </c>
      <c r="B42" s="1">
        <v>44881.975810185198</v>
      </c>
      <c r="C42" s="1">
        <v>44881.977002314801</v>
      </c>
      <c r="D42" t="s">
        <v>35</v>
      </c>
      <c r="H42">
        <v>3</v>
      </c>
      <c r="K42">
        <v>5</v>
      </c>
      <c r="N42" s="4">
        <v>4</v>
      </c>
      <c r="O42" t="s">
        <v>45</v>
      </c>
      <c r="R42">
        <v>2</v>
      </c>
      <c r="U42" s="3">
        <v>5</v>
      </c>
      <c r="X42" t="s">
        <v>37</v>
      </c>
      <c r="AA42" t="s">
        <v>38</v>
      </c>
      <c r="AD42" t="s">
        <v>39</v>
      </c>
      <c r="AG42" t="s">
        <v>48</v>
      </c>
    </row>
    <row r="43" spans="1:33" x14ac:dyDescent="0.2">
      <c r="A43">
        <v>52</v>
      </c>
      <c r="B43" s="1">
        <v>44882.468912037002</v>
      </c>
      <c r="C43" s="1">
        <v>44882.470486111102</v>
      </c>
      <c r="D43" t="s">
        <v>35</v>
      </c>
      <c r="H43">
        <v>3</v>
      </c>
      <c r="K43">
        <v>4</v>
      </c>
      <c r="N43" s="4">
        <v>4</v>
      </c>
      <c r="O43" t="s">
        <v>36</v>
      </c>
      <c r="R43">
        <v>2</v>
      </c>
      <c r="U43" s="3">
        <v>4</v>
      </c>
      <c r="X43" t="s">
        <v>37</v>
      </c>
      <c r="AA43" t="s">
        <v>38</v>
      </c>
      <c r="AD43" t="s">
        <v>39</v>
      </c>
      <c r="AG43" t="s">
        <v>40</v>
      </c>
    </row>
    <row r="44" spans="1:33" x14ac:dyDescent="0.2">
      <c r="A44">
        <v>53</v>
      </c>
      <c r="B44" s="1">
        <v>44882.486284722203</v>
      </c>
      <c r="C44" s="1">
        <v>44882.487361111103</v>
      </c>
      <c r="D44" t="s">
        <v>35</v>
      </c>
      <c r="H44">
        <v>4</v>
      </c>
      <c r="K44">
        <v>4</v>
      </c>
      <c r="N44" s="4">
        <v>4</v>
      </c>
      <c r="O44" t="s">
        <v>45</v>
      </c>
      <c r="R44">
        <v>2</v>
      </c>
      <c r="U44" s="3">
        <v>5</v>
      </c>
      <c r="X44" t="s">
        <v>37</v>
      </c>
      <c r="AA44" t="s">
        <v>38</v>
      </c>
      <c r="AD44" t="s">
        <v>39</v>
      </c>
      <c r="AG44" t="s">
        <v>44</v>
      </c>
    </row>
    <row r="45" spans="1:33" x14ac:dyDescent="0.2">
      <c r="A45">
        <v>54</v>
      </c>
      <c r="B45" s="1">
        <v>44882.5627662037</v>
      </c>
      <c r="C45" s="1">
        <v>44882.563252314802</v>
      </c>
      <c r="D45" t="s">
        <v>35</v>
      </c>
      <c r="H45">
        <v>3</v>
      </c>
      <c r="K45">
        <v>3</v>
      </c>
      <c r="N45" s="4">
        <v>4</v>
      </c>
      <c r="O45" t="s">
        <v>45</v>
      </c>
      <c r="R45">
        <v>2</v>
      </c>
      <c r="U45" s="3">
        <v>3</v>
      </c>
      <c r="X45" t="s">
        <v>37</v>
      </c>
      <c r="AA45" t="s">
        <v>38</v>
      </c>
      <c r="AD45" t="s">
        <v>43</v>
      </c>
      <c r="AG45" t="s">
        <v>42</v>
      </c>
    </row>
    <row r="46" spans="1:33" x14ac:dyDescent="0.2">
      <c r="A46">
        <v>55</v>
      </c>
      <c r="B46" s="1">
        <v>44882.5640277778</v>
      </c>
      <c r="C46" s="1">
        <v>44882.565208333297</v>
      </c>
      <c r="D46" t="s">
        <v>35</v>
      </c>
      <c r="H46">
        <v>4</v>
      </c>
      <c r="K46">
        <v>4</v>
      </c>
      <c r="N46" s="4">
        <v>3</v>
      </c>
      <c r="O46" t="s">
        <v>45</v>
      </c>
      <c r="R46">
        <v>2</v>
      </c>
      <c r="U46" s="3">
        <v>3</v>
      </c>
      <c r="X46" t="s">
        <v>37</v>
      </c>
      <c r="AA46" t="s">
        <v>38</v>
      </c>
      <c r="AD46" t="s">
        <v>43</v>
      </c>
      <c r="AG46" t="s">
        <v>44</v>
      </c>
    </row>
    <row r="47" spans="1:33" x14ac:dyDescent="0.2">
      <c r="A47">
        <v>56</v>
      </c>
      <c r="B47" s="1">
        <v>44882.745798611097</v>
      </c>
      <c r="C47" s="1">
        <v>44882.747696759303</v>
      </c>
      <c r="D47" t="s">
        <v>35</v>
      </c>
      <c r="H47">
        <v>3</v>
      </c>
      <c r="K47">
        <v>4</v>
      </c>
      <c r="N47" s="4">
        <v>3</v>
      </c>
      <c r="O47" t="s">
        <v>45</v>
      </c>
      <c r="R47">
        <v>3</v>
      </c>
      <c r="U47" s="3">
        <v>5</v>
      </c>
      <c r="X47" t="s">
        <v>37</v>
      </c>
      <c r="AA47" t="s">
        <v>38</v>
      </c>
      <c r="AD47" t="s">
        <v>39</v>
      </c>
      <c r="AG47" t="s">
        <v>44</v>
      </c>
    </row>
    <row r="48" spans="1:33" x14ac:dyDescent="0.2">
      <c r="A48">
        <v>57</v>
      </c>
      <c r="B48" s="1">
        <v>44882.747337963003</v>
      </c>
      <c r="C48" s="1">
        <v>44882.747800925899</v>
      </c>
      <c r="D48" t="s">
        <v>35</v>
      </c>
      <c r="H48">
        <v>5</v>
      </c>
      <c r="K48">
        <v>5</v>
      </c>
      <c r="N48" s="4">
        <v>5</v>
      </c>
      <c r="O48" t="s">
        <v>36</v>
      </c>
      <c r="R48">
        <v>3</v>
      </c>
      <c r="U48" s="3">
        <v>5</v>
      </c>
      <c r="X48" t="s">
        <v>37</v>
      </c>
      <c r="AA48" t="s">
        <v>38</v>
      </c>
      <c r="AD48" t="s">
        <v>39</v>
      </c>
      <c r="AG48" t="s">
        <v>42</v>
      </c>
    </row>
    <row r="49" spans="1:33" x14ac:dyDescent="0.2">
      <c r="A49">
        <v>58</v>
      </c>
      <c r="B49" s="1">
        <v>44882.747581018499</v>
      </c>
      <c r="C49" s="1">
        <v>44882.748240740701</v>
      </c>
      <c r="D49" t="s">
        <v>35</v>
      </c>
      <c r="H49">
        <v>3</v>
      </c>
      <c r="K49">
        <v>3</v>
      </c>
      <c r="N49" s="4">
        <v>2</v>
      </c>
      <c r="O49" t="s">
        <v>49</v>
      </c>
      <c r="R49">
        <v>5</v>
      </c>
      <c r="U49" s="3">
        <v>5</v>
      </c>
      <c r="X49" t="s">
        <v>37</v>
      </c>
      <c r="AA49" t="s">
        <v>38</v>
      </c>
      <c r="AD49" t="s">
        <v>39</v>
      </c>
      <c r="AG49" t="s">
        <v>40</v>
      </c>
    </row>
    <row r="50" spans="1:33" x14ac:dyDescent="0.2">
      <c r="A50">
        <v>59</v>
      </c>
      <c r="B50" s="1">
        <v>44882.747650463003</v>
      </c>
      <c r="C50" s="1">
        <v>44882.748587962997</v>
      </c>
      <c r="D50" t="s">
        <v>35</v>
      </c>
      <c r="H50">
        <v>4</v>
      </c>
      <c r="K50">
        <v>5</v>
      </c>
      <c r="N50" s="4">
        <v>4</v>
      </c>
      <c r="O50" t="s">
        <v>36</v>
      </c>
      <c r="R50">
        <v>5</v>
      </c>
      <c r="U50" s="3">
        <v>3</v>
      </c>
      <c r="X50" t="s">
        <v>47</v>
      </c>
      <c r="AA50" t="s">
        <v>38</v>
      </c>
      <c r="AD50" t="s">
        <v>39</v>
      </c>
      <c r="AG50" t="s">
        <v>48</v>
      </c>
    </row>
    <row r="51" spans="1:33" x14ac:dyDescent="0.2">
      <c r="A51">
        <v>60</v>
      </c>
      <c r="B51" s="1">
        <v>44882.747858796298</v>
      </c>
      <c r="C51" s="1">
        <v>44882.749259259297</v>
      </c>
      <c r="D51" t="s">
        <v>35</v>
      </c>
      <c r="H51">
        <v>2</v>
      </c>
      <c r="K51">
        <v>2</v>
      </c>
      <c r="N51" s="4">
        <v>3</v>
      </c>
      <c r="O51" t="s">
        <v>45</v>
      </c>
      <c r="R51">
        <v>3</v>
      </c>
      <c r="U51" s="3">
        <v>5</v>
      </c>
      <c r="X51" t="s">
        <v>47</v>
      </c>
      <c r="AA51" t="s">
        <v>41</v>
      </c>
      <c r="AD51" t="s">
        <v>43</v>
      </c>
      <c r="AG51" t="s">
        <v>44</v>
      </c>
    </row>
    <row r="52" spans="1:33" x14ac:dyDescent="0.2">
      <c r="A52">
        <v>61</v>
      </c>
      <c r="B52" s="1">
        <v>44882.751134259299</v>
      </c>
      <c r="C52" s="1">
        <v>44882.752152777801</v>
      </c>
      <c r="D52" t="s">
        <v>35</v>
      </c>
      <c r="H52">
        <v>5</v>
      </c>
      <c r="K52">
        <v>5</v>
      </c>
      <c r="N52" s="4">
        <v>5</v>
      </c>
      <c r="O52" t="s">
        <v>45</v>
      </c>
      <c r="R52">
        <v>1</v>
      </c>
      <c r="U52" s="3">
        <v>5</v>
      </c>
      <c r="X52" t="s">
        <v>37</v>
      </c>
      <c r="AA52" t="s">
        <v>50</v>
      </c>
      <c r="AD52" t="s">
        <v>39</v>
      </c>
      <c r="AG52" t="s">
        <v>48</v>
      </c>
    </row>
    <row r="53" spans="1:33" x14ac:dyDescent="0.2">
      <c r="A53">
        <v>62</v>
      </c>
      <c r="B53" s="1">
        <v>44882.792152777802</v>
      </c>
      <c r="C53" s="1">
        <v>44882.793136574102</v>
      </c>
      <c r="D53" t="s">
        <v>35</v>
      </c>
      <c r="H53">
        <v>4</v>
      </c>
      <c r="K53">
        <v>3</v>
      </c>
      <c r="N53" s="4">
        <v>3</v>
      </c>
      <c r="O53" t="s">
        <v>45</v>
      </c>
      <c r="R53">
        <v>1</v>
      </c>
      <c r="U53" s="3">
        <v>3</v>
      </c>
      <c r="X53" t="s">
        <v>37</v>
      </c>
      <c r="AA53" t="s">
        <v>38</v>
      </c>
      <c r="AD53" t="s">
        <v>39</v>
      </c>
      <c r="AG53" t="s">
        <v>40</v>
      </c>
    </row>
    <row r="54" spans="1:33" x14ac:dyDescent="0.2">
      <c r="A54">
        <v>63</v>
      </c>
      <c r="B54" s="1">
        <v>44882.834571759297</v>
      </c>
      <c r="C54" s="1">
        <v>44882.835231481498</v>
      </c>
      <c r="D54" t="s">
        <v>35</v>
      </c>
      <c r="H54">
        <v>3</v>
      </c>
      <c r="K54">
        <v>4</v>
      </c>
      <c r="N54" s="4">
        <v>3</v>
      </c>
      <c r="O54" t="s">
        <v>36</v>
      </c>
      <c r="R54">
        <v>2</v>
      </c>
      <c r="U54" s="3">
        <v>4</v>
      </c>
      <c r="X54" t="s">
        <v>37</v>
      </c>
      <c r="AA54" t="s">
        <v>38</v>
      </c>
      <c r="AD54" t="s">
        <v>39</v>
      </c>
      <c r="AG54" t="s">
        <v>48</v>
      </c>
    </row>
    <row r="55" spans="1:33" x14ac:dyDescent="0.2">
      <c r="A55">
        <v>64</v>
      </c>
      <c r="B55" s="1">
        <v>44883.382222222201</v>
      </c>
      <c r="C55" s="1">
        <v>44883.383194444403</v>
      </c>
      <c r="D55" t="s">
        <v>35</v>
      </c>
      <c r="H55">
        <v>4</v>
      </c>
      <c r="K55">
        <v>5</v>
      </c>
      <c r="N55" s="4">
        <v>4</v>
      </c>
      <c r="O55" t="s">
        <v>45</v>
      </c>
      <c r="R55">
        <v>2</v>
      </c>
      <c r="U55" s="3">
        <v>5</v>
      </c>
      <c r="X55" t="s">
        <v>37</v>
      </c>
      <c r="AA55" t="s">
        <v>38</v>
      </c>
      <c r="AD55" t="s">
        <v>43</v>
      </c>
      <c r="AG55" t="s">
        <v>42</v>
      </c>
    </row>
    <row r="56" spans="1:33" x14ac:dyDescent="0.2">
      <c r="A56">
        <v>65</v>
      </c>
      <c r="B56" s="1">
        <v>44883.553587962997</v>
      </c>
      <c r="C56" s="1">
        <v>44883.554814814801</v>
      </c>
      <c r="D56" t="s">
        <v>35</v>
      </c>
      <c r="H56">
        <v>4</v>
      </c>
      <c r="K56">
        <v>4</v>
      </c>
      <c r="N56" s="4">
        <v>4</v>
      </c>
      <c r="O56" t="s">
        <v>45</v>
      </c>
      <c r="R56">
        <v>1</v>
      </c>
      <c r="U56" s="3">
        <v>5</v>
      </c>
      <c r="X56" t="s">
        <v>37</v>
      </c>
      <c r="AA56" t="s">
        <v>38</v>
      </c>
      <c r="AD56" t="s">
        <v>39</v>
      </c>
      <c r="AG56" t="s">
        <v>42</v>
      </c>
    </row>
    <row r="57" spans="1:33" x14ac:dyDescent="0.2">
      <c r="A57">
        <v>66</v>
      </c>
      <c r="B57" s="1">
        <v>44883.597881944399</v>
      </c>
      <c r="C57" s="1">
        <v>44883.598611111098</v>
      </c>
      <c r="D57" t="s">
        <v>35</v>
      </c>
      <c r="H57">
        <v>3</v>
      </c>
      <c r="K57">
        <v>4</v>
      </c>
      <c r="N57" s="4">
        <v>3</v>
      </c>
      <c r="O57" t="s">
        <v>45</v>
      </c>
      <c r="R57">
        <v>2</v>
      </c>
      <c r="U57" s="3">
        <v>5</v>
      </c>
      <c r="X57" t="s">
        <v>37</v>
      </c>
      <c r="AA57" t="s">
        <v>38</v>
      </c>
      <c r="AD57" t="s">
        <v>39</v>
      </c>
      <c r="AG57" t="s">
        <v>42</v>
      </c>
    </row>
    <row r="58" spans="1:33" x14ac:dyDescent="0.2">
      <c r="A58">
        <v>67</v>
      </c>
      <c r="B58" s="1">
        <v>44883.613252314797</v>
      </c>
      <c r="C58" s="1">
        <v>44883.614143518498</v>
      </c>
      <c r="D58" t="s">
        <v>35</v>
      </c>
      <c r="H58">
        <v>4</v>
      </c>
      <c r="K58">
        <v>5</v>
      </c>
      <c r="N58" s="4">
        <v>5</v>
      </c>
      <c r="O58" t="s">
        <v>45</v>
      </c>
      <c r="R58">
        <v>3</v>
      </c>
      <c r="U58" s="3">
        <v>5</v>
      </c>
      <c r="X58" t="s">
        <v>37</v>
      </c>
      <c r="AA58" t="s">
        <v>38</v>
      </c>
      <c r="AD58" t="s">
        <v>39</v>
      </c>
      <c r="AG58" t="s">
        <v>44</v>
      </c>
    </row>
    <row r="60" spans="1:33" x14ac:dyDescent="0.2">
      <c r="A60">
        <v>1</v>
      </c>
      <c r="H60">
        <f>COUNTIF(H$3:H$58,$A60)</f>
        <v>6</v>
      </c>
      <c r="I60">
        <f t="shared" ref="I60:R64" si="0">COUNTIF(I$3:I$58,$A60)</f>
        <v>0</v>
      </c>
      <c r="J60">
        <f t="shared" si="0"/>
        <v>0</v>
      </c>
      <c r="K60">
        <f t="shared" si="0"/>
        <v>0</v>
      </c>
      <c r="L60">
        <f t="shared" si="0"/>
        <v>0</v>
      </c>
      <c r="M60">
        <f t="shared" si="0"/>
        <v>0</v>
      </c>
      <c r="N60">
        <f t="shared" si="0"/>
        <v>1</v>
      </c>
      <c r="O60">
        <f t="shared" si="0"/>
        <v>0</v>
      </c>
      <c r="P60">
        <f t="shared" si="0"/>
        <v>0</v>
      </c>
      <c r="Q60">
        <f t="shared" si="0"/>
        <v>0</v>
      </c>
      <c r="R60">
        <f t="shared" si="0"/>
        <v>24</v>
      </c>
    </row>
    <row r="61" spans="1:33" x14ac:dyDescent="0.2">
      <c r="A61">
        <v>2</v>
      </c>
      <c r="H61">
        <f t="shared" ref="H61:H64" si="1">COUNTIF(H$3:H$58,$A61)</f>
        <v>5</v>
      </c>
      <c r="K61">
        <f t="shared" si="0"/>
        <v>7</v>
      </c>
      <c r="L61">
        <f t="shared" si="0"/>
        <v>0</v>
      </c>
      <c r="M61">
        <f t="shared" si="0"/>
        <v>0</v>
      </c>
      <c r="N61">
        <f t="shared" si="0"/>
        <v>7</v>
      </c>
      <c r="O61">
        <f t="shared" si="0"/>
        <v>0</v>
      </c>
      <c r="P61">
        <f t="shared" si="0"/>
        <v>0</v>
      </c>
      <c r="Q61">
        <f t="shared" si="0"/>
        <v>0</v>
      </c>
      <c r="R61">
        <f t="shared" si="0"/>
        <v>12</v>
      </c>
    </row>
    <row r="62" spans="1:33" x14ac:dyDescent="0.2">
      <c r="A62">
        <v>3</v>
      </c>
      <c r="H62">
        <f t="shared" si="1"/>
        <v>14</v>
      </c>
      <c r="K62">
        <f t="shared" si="0"/>
        <v>14</v>
      </c>
      <c r="L62">
        <f t="shared" si="0"/>
        <v>0</v>
      </c>
      <c r="M62">
        <f t="shared" si="0"/>
        <v>0</v>
      </c>
      <c r="N62">
        <f t="shared" si="0"/>
        <v>14</v>
      </c>
      <c r="O62">
        <f t="shared" si="0"/>
        <v>0</v>
      </c>
      <c r="P62">
        <f t="shared" si="0"/>
        <v>0</v>
      </c>
      <c r="Q62">
        <f t="shared" si="0"/>
        <v>0</v>
      </c>
      <c r="R62">
        <f t="shared" si="0"/>
        <v>6</v>
      </c>
    </row>
    <row r="63" spans="1:33" x14ac:dyDescent="0.2">
      <c r="A63">
        <v>4</v>
      </c>
      <c r="H63">
        <f t="shared" si="1"/>
        <v>21</v>
      </c>
      <c r="K63">
        <f t="shared" si="0"/>
        <v>18</v>
      </c>
      <c r="L63">
        <f t="shared" si="0"/>
        <v>0</v>
      </c>
      <c r="M63">
        <f t="shared" si="0"/>
        <v>0</v>
      </c>
      <c r="N63">
        <f t="shared" si="0"/>
        <v>19</v>
      </c>
      <c r="O63">
        <f t="shared" si="0"/>
        <v>0</v>
      </c>
      <c r="P63">
        <f t="shared" si="0"/>
        <v>0</v>
      </c>
      <c r="Q63">
        <f t="shared" si="0"/>
        <v>0</v>
      </c>
      <c r="R63">
        <f t="shared" si="0"/>
        <v>5</v>
      </c>
    </row>
    <row r="64" spans="1:33" x14ac:dyDescent="0.2">
      <c r="A64">
        <v>5</v>
      </c>
      <c r="H64">
        <f t="shared" si="1"/>
        <v>9</v>
      </c>
      <c r="K64">
        <f t="shared" si="0"/>
        <v>16</v>
      </c>
      <c r="L64">
        <f t="shared" si="0"/>
        <v>0</v>
      </c>
      <c r="M64">
        <f t="shared" si="0"/>
        <v>0</v>
      </c>
      <c r="N64">
        <f t="shared" si="0"/>
        <v>14</v>
      </c>
      <c r="O64">
        <f t="shared" si="0"/>
        <v>0</v>
      </c>
      <c r="P64">
        <f t="shared" si="0"/>
        <v>0</v>
      </c>
      <c r="Q64">
        <f t="shared" si="0"/>
        <v>0</v>
      </c>
      <c r="R64">
        <f t="shared" si="0"/>
        <v>9</v>
      </c>
    </row>
    <row r="66" spans="14:18" x14ac:dyDescent="0.2">
      <c r="N66">
        <f>SUM(N60:N64)</f>
        <v>55</v>
      </c>
      <c r="R66">
        <f>SUM(R60:R64)</f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7A67CC5CB3564FB68FE03E47F44D96" ma:contentTypeVersion="9" ma:contentTypeDescription="Crear nuevo documento." ma:contentTypeScope="" ma:versionID="31df399fd0113f3a72430214adafea4b">
  <xsd:schema xmlns:xsd="http://www.w3.org/2001/XMLSchema" xmlns:xs="http://www.w3.org/2001/XMLSchema" xmlns:p="http://schemas.microsoft.com/office/2006/metadata/properties" xmlns:ns2="fbc3209a-0b55-4fb7-860e-7f6a43bac529" targetNamespace="http://schemas.microsoft.com/office/2006/metadata/properties" ma:root="true" ma:fieldsID="fe12861a6b47c5e046c5f6c9aaa9f8b2" ns2:_="">
    <xsd:import namespace="fbc3209a-0b55-4fb7-860e-7f6a43bac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3209a-0b55-4fb7-860e-7f6a43bac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15ED5E-1B12-4D74-B558-AEAE23361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c3209a-0b55-4fb7-860e-7f6a43bac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7704A7-D00F-4A85-835D-D74D60C16006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fbc3209a-0b55-4fb7-860e-7f6a43bac529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44822D3-8972-47D4-98B8-2D4F4CAEFF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Alma María Mallo Casdelo</cp:lastModifiedBy>
  <dcterms:created xsi:type="dcterms:W3CDTF">2023-07-18T14:49:18Z</dcterms:created>
  <dcterms:modified xsi:type="dcterms:W3CDTF">2023-12-15T16:31:35Z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0x0101009B7A67CC5CB3564FB68FE03E47F44D96</vt:lpwstr>
  </property>
</Properties>
</file>