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1"/>
  </bookViews>
  <sheets>
    <sheet name="All" sheetId="6" r:id="rId1"/>
    <sheet name="CN-Cha" sheetId="1" r:id="rId2"/>
    <sheet name="CN-Cha2" sheetId="2" r:id="rId3"/>
  </sheets>
  <definedNames>
    <definedName name="_xlnm._FilterDatabase" localSheetId="1" hidden="1">'CN-Cha'!$A$1:$G$106</definedName>
    <definedName name="_xlnm._FilterDatabase" localSheetId="2" hidden="1">'CN-Cha2'!$B$1:$B$37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8" i="2"/>
  <c r="I26" i="2"/>
  <c r="I34" i="2"/>
  <c r="H3" i="2"/>
  <c r="H4" i="2"/>
  <c r="I3" i="2" s="1"/>
  <c r="H5" i="2"/>
  <c r="I4" i="2" s="1"/>
  <c r="H6" i="2"/>
  <c r="I5" i="2" s="1"/>
  <c r="H7" i="2"/>
  <c r="I6" i="2" s="1"/>
  <c r="H8" i="2"/>
  <c r="I7" i="2" s="1"/>
  <c r="H9" i="2"/>
  <c r="I8" i="2" s="1"/>
  <c r="H10" i="2"/>
  <c r="I9" i="2" s="1"/>
  <c r="H11" i="2"/>
  <c r="H12" i="2"/>
  <c r="I11" i="2" s="1"/>
  <c r="H13" i="2"/>
  <c r="I12" i="2" s="1"/>
  <c r="H14" i="2"/>
  <c r="I13" i="2" s="1"/>
  <c r="H15" i="2"/>
  <c r="I14" i="2" s="1"/>
  <c r="H16" i="2"/>
  <c r="I15" i="2" s="1"/>
  <c r="H17" i="2"/>
  <c r="I16" i="2" s="1"/>
  <c r="H18" i="2"/>
  <c r="I17" i="2" s="1"/>
  <c r="H19" i="2"/>
  <c r="H20" i="2"/>
  <c r="I19" i="2" s="1"/>
  <c r="H21" i="2"/>
  <c r="I20" i="2" s="1"/>
  <c r="H22" i="2"/>
  <c r="I21" i="2" s="1"/>
  <c r="H23" i="2"/>
  <c r="I22" i="2" s="1"/>
  <c r="H24" i="2"/>
  <c r="I23" i="2" s="1"/>
  <c r="H25" i="2"/>
  <c r="I24" i="2" s="1"/>
  <c r="H26" i="2"/>
  <c r="I25" i="2" s="1"/>
  <c r="H27" i="2"/>
  <c r="H28" i="2"/>
  <c r="I27" i="2" s="1"/>
  <c r="H29" i="2"/>
  <c r="I28" i="2" s="1"/>
  <c r="H30" i="2"/>
  <c r="I29" i="2" s="1"/>
  <c r="H31" i="2"/>
  <c r="I30" i="2" s="1"/>
  <c r="H32" i="2"/>
  <c r="I31" i="2" s="1"/>
  <c r="H33" i="2"/>
  <c r="I32" i="2" s="1"/>
  <c r="H34" i="2"/>
  <c r="I33" i="2" s="1"/>
  <c r="H35" i="2"/>
  <c r="H36" i="2"/>
  <c r="I35" i="2" s="1"/>
  <c r="H37" i="2"/>
  <c r="I36" i="2" s="1"/>
  <c r="H2" i="2"/>
  <c r="I2" i="2" s="1"/>
  <c r="H3" i="1"/>
  <c r="H4" i="1"/>
  <c r="I3" i="1" s="1"/>
  <c r="H5" i="1"/>
  <c r="H6" i="1"/>
  <c r="I5" i="1" s="1"/>
  <c r="H7" i="1"/>
  <c r="H8" i="1"/>
  <c r="I7" i="1" s="1"/>
  <c r="H9" i="1"/>
  <c r="I8" i="1" s="1"/>
  <c r="H10" i="1"/>
  <c r="I9" i="1" s="1"/>
  <c r="H11" i="1"/>
  <c r="H12" i="1"/>
  <c r="I11" i="1" s="1"/>
  <c r="H13" i="1"/>
  <c r="H14" i="1"/>
  <c r="I13" i="1" s="1"/>
  <c r="H15" i="1"/>
  <c r="H16" i="1"/>
  <c r="I15" i="1" s="1"/>
  <c r="H17" i="1"/>
  <c r="H18" i="1"/>
  <c r="I17" i="1" s="1"/>
  <c r="H19" i="1"/>
  <c r="H20" i="1"/>
  <c r="I19" i="1" s="1"/>
  <c r="H21" i="1"/>
  <c r="H22" i="1"/>
  <c r="I21" i="1" s="1"/>
  <c r="H23" i="1"/>
  <c r="H24" i="1"/>
  <c r="I23" i="1" s="1"/>
  <c r="H25" i="1"/>
  <c r="H26" i="1"/>
  <c r="I25" i="1" s="1"/>
  <c r="H27" i="1"/>
  <c r="H28" i="1"/>
  <c r="I27" i="1" s="1"/>
  <c r="H29" i="1"/>
  <c r="H30" i="1"/>
  <c r="I29" i="1" s="1"/>
  <c r="H31" i="1"/>
  <c r="H32" i="1"/>
  <c r="I31" i="1" s="1"/>
  <c r="H33" i="1"/>
  <c r="I32" i="1" s="1"/>
  <c r="H34" i="1"/>
  <c r="I33" i="1" s="1"/>
  <c r="H35" i="1"/>
  <c r="I34" i="1" s="1"/>
  <c r="H36" i="1"/>
  <c r="I35" i="1" s="1"/>
  <c r="H37" i="1"/>
  <c r="I36" i="1" s="1"/>
  <c r="H38" i="1"/>
  <c r="I37" i="1" s="1"/>
  <c r="H39" i="1"/>
  <c r="H40" i="1"/>
  <c r="I39" i="1" s="1"/>
  <c r="H41" i="1"/>
  <c r="I40" i="1" s="1"/>
  <c r="H42" i="1"/>
  <c r="I41" i="1" s="1"/>
  <c r="H43" i="1"/>
  <c r="I42" i="1" s="1"/>
  <c r="H44" i="1"/>
  <c r="I43" i="1" s="1"/>
  <c r="H45" i="1"/>
  <c r="I44" i="1" s="1"/>
  <c r="H46" i="1"/>
  <c r="I45" i="1" s="1"/>
  <c r="H47" i="1"/>
  <c r="H48" i="1"/>
  <c r="I47" i="1" s="1"/>
  <c r="H49" i="1"/>
  <c r="I48" i="1" s="1"/>
  <c r="H50" i="1"/>
  <c r="I49" i="1" s="1"/>
  <c r="H51" i="1"/>
  <c r="I50" i="1" s="1"/>
  <c r="H52" i="1"/>
  <c r="I51" i="1" s="1"/>
  <c r="H53" i="1"/>
  <c r="I52" i="1" s="1"/>
  <c r="H54" i="1"/>
  <c r="I53" i="1" s="1"/>
  <c r="H55" i="1"/>
  <c r="H56" i="1"/>
  <c r="I55" i="1" s="1"/>
  <c r="H57" i="1"/>
  <c r="I56" i="1" s="1"/>
  <c r="H58" i="1"/>
  <c r="I57" i="1" s="1"/>
  <c r="H59" i="1"/>
  <c r="I58" i="1" s="1"/>
  <c r="H60" i="1"/>
  <c r="I59" i="1" s="1"/>
  <c r="H61" i="1"/>
  <c r="I60" i="1" s="1"/>
  <c r="H62" i="1"/>
  <c r="I61" i="1" s="1"/>
  <c r="H63" i="1"/>
  <c r="H64" i="1"/>
  <c r="I63" i="1" s="1"/>
  <c r="H65" i="1"/>
  <c r="I64" i="1" s="1"/>
  <c r="H66" i="1"/>
  <c r="I65" i="1" s="1"/>
  <c r="H67" i="1"/>
  <c r="I66" i="1" s="1"/>
  <c r="H68" i="1"/>
  <c r="I67" i="1" s="1"/>
  <c r="H69" i="1"/>
  <c r="I68" i="1" s="1"/>
  <c r="H70" i="1"/>
  <c r="I69" i="1" s="1"/>
  <c r="H71" i="1"/>
  <c r="H72" i="1"/>
  <c r="I71" i="1" s="1"/>
  <c r="H73" i="1"/>
  <c r="I72" i="1" s="1"/>
  <c r="H74" i="1"/>
  <c r="I73" i="1" s="1"/>
  <c r="H75" i="1"/>
  <c r="I74" i="1" s="1"/>
  <c r="H76" i="1"/>
  <c r="I75" i="1" s="1"/>
  <c r="H77" i="1"/>
  <c r="I76" i="1" s="1"/>
  <c r="H78" i="1"/>
  <c r="I77" i="1" s="1"/>
  <c r="H79" i="1"/>
  <c r="H80" i="1"/>
  <c r="I79" i="1" s="1"/>
  <c r="H81" i="1"/>
  <c r="I80" i="1" s="1"/>
  <c r="H82" i="1"/>
  <c r="I81" i="1" s="1"/>
  <c r="H83" i="1"/>
  <c r="I82" i="1" s="1"/>
  <c r="H84" i="1"/>
  <c r="I83" i="1" s="1"/>
  <c r="H85" i="1"/>
  <c r="I84" i="1" s="1"/>
  <c r="H86" i="1"/>
  <c r="I85" i="1" s="1"/>
  <c r="H87" i="1"/>
  <c r="H88" i="1"/>
  <c r="I87" i="1" s="1"/>
  <c r="H89" i="1"/>
  <c r="I88" i="1" s="1"/>
  <c r="H90" i="1"/>
  <c r="I89" i="1" s="1"/>
  <c r="H91" i="1"/>
  <c r="I90" i="1" s="1"/>
  <c r="H92" i="1"/>
  <c r="I91" i="1" s="1"/>
  <c r="H93" i="1"/>
  <c r="I92" i="1" s="1"/>
  <c r="H94" i="1"/>
  <c r="I93" i="1" s="1"/>
  <c r="H95" i="1"/>
  <c r="H96" i="1"/>
  <c r="I95" i="1" s="1"/>
  <c r="H97" i="1"/>
  <c r="I96" i="1" s="1"/>
  <c r="H98" i="1"/>
  <c r="I97" i="1" s="1"/>
  <c r="H99" i="1"/>
  <c r="I98" i="1" s="1"/>
  <c r="H100" i="1"/>
  <c r="I99" i="1" s="1"/>
  <c r="H101" i="1"/>
  <c r="I100" i="1" s="1"/>
  <c r="H102" i="1"/>
  <c r="I101" i="1" s="1"/>
  <c r="H103" i="1"/>
  <c r="H104" i="1"/>
  <c r="I103" i="1" s="1"/>
  <c r="H105" i="1"/>
  <c r="I104" i="1" s="1"/>
  <c r="H106" i="1"/>
  <c r="I105" i="1" s="1"/>
  <c r="H2" i="1"/>
  <c r="I2" i="1" s="1"/>
  <c r="I102" i="1" l="1"/>
  <c r="I94" i="1"/>
  <c r="I86" i="1"/>
  <c r="I78" i="1"/>
  <c r="I70" i="1"/>
  <c r="I62" i="1"/>
  <c r="I54" i="1"/>
  <c r="I46" i="1"/>
  <c r="I38" i="1"/>
  <c r="I26" i="1"/>
  <c r="I18" i="1"/>
  <c r="I10" i="1"/>
  <c r="I106" i="1"/>
  <c r="I24" i="1"/>
  <c r="I16" i="1"/>
  <c r="I22" i="1"/>
  <c r="I14" i="1"/>
  <c r="I6" i="1"/>
  <c r="I28" i="1"/>
  <c r="I4" i="1"/>
  <c r="I12" i="1"/>
  <c r="I30" i="1"/>
  <c r="I20" i="1"/>
  <c r="I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<sst xmlns="http://schemas.openxmlformats.org/spreadsheetml/2006/main" count="2229" uniqueCount="30">
  <si>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</si>
  <si>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</si>
  <si>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</si>
  <si>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</si>
  <si>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</si>
  <si>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</si>
  <si>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</si>
  <si>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</si>
  <si>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</si>
  <si>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</si>
  <si>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</si>
  <si>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</si>
  <si>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</si>
  <si>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</si>
  <si>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</si>
  <si>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</si>
  <si>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</si>
  <si>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</si>
  <si>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</si>
  <si>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</si>
  <si>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</si>
  <si>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</si>
  <si>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</si>
  <si>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</si>
  <si>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</si>
  <si>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</si>
  <si>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CN-Cha</t>
  </si>
  <si>
    <t>MF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</si>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</sst>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7"/>
  <sheetViews>
    <sheetView workbookViewId="0">
      <pane ySplit="1" topLeftCell="A2" activePane="bottomLeft" state="frozen"/>
      <selection pane="bottomLeft" activeCell="D956" sqref="D956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0</v>
      </c>
      <c r="E2" s="2">
        <v>-20.585625</v>
      </c>
      <c r="F2" s="2">
        <v>0.58513999999999999</v>
      </c>
      <c r="G2" s="2">
        <v>49</v>
      </c>
      <c r="H2" s="2">
        <v>0.61059556299999995</v>
      </c>
      <c r="I2" s="2">
        <v>1.25879894497315</v>
      </c>
      <c r="J2" s="2">
        <v>5.94352207963375E-2</v>
      </c>
      <c r="K2" s="2">
        <v>1.6705198566270899E-2</v>
      </c>
      <c r="L2" s="2">
        <v>4.2730022230066597E-2</v>
      </c>
      <c r="M2" s="2">
        <v>0</v>
      </c>
      <c r="O2" s="2">
        <v>0.33281195504438299</v>
      </c>
      <c r="P2" s="2">
        <v>9.40795621719156E-4</v>
      </c>
      <c r="Q2" s="3">
        <v>8.7481357706889498E-5</v>
      </c>
      <c r="R2" s="2">
        <v>0</v>
      </c>
      <c r="S2" s="2">
        <v>-39.558124999999997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0</v>
      </c>
      <c r="E3" s="2">
        <v>-19.627291670000002</v>
      </c>
      <c r="F3" s="2">
        <v>0.55710000000000004</v>
      </c>
      <c r="G3" s="2">
        <v>49</v>
      </c>
      <c r="H3" s="2">
        <v>0.94714660399999995</v>
      </c>
      <c r="I3" s="2">
        <v>1.14814786187818</v>
      </c>
      <c r="J3" s="2">
        <v>0.13757189625563501</v>
      </c>
      <c r="K3" s="2">
        <v>9.8565623148451298E-2</v>
      </c>
      <c r="L3" s="2">
        <v>3.90062731071837E-2</v>
      </c>
      <c r="M3" s="2">
        <v>0</v>
      </c>
      <c r="O3" s="2">
        <v>0.37415401750291499</v>
      </c>
      <c r="P3" s="2">
        <v>7.7011022497978801E-4</v>
      </c>
      <c r="Q3" s="2">
        <v>-1.2300064248769E-3</v>
      </c>
      <c r="R3" s="2">
        <v>0</v>
      </c>
      <c r="S3" s="2">
        <v>-38.599791670000002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0</v>
      </c>
      <c r="E4" s="2">
        <v>-16.919791669999999</v>
      </c>
      <c r="F4" s="2">
        <v>0.53088000000000002</v>
      </c>
      <c r="G4" s="2">
        <v>49</v>
      </c>
      <c r="H4" s="2">
        <v>3.9726822080000002</v>
      </c>
      <c r="I4" s="2">
        <v>0.66942870022724199</v>
      </c>
      <c r="J4" s="2">
        <v>0.18829488077406001</v>
      </c>
      <c r="K4" s="2">
        <v>0.16549884457558101</v>
      </c>
      <c r="L4" s="2">
        <v>2.2796036198478999E-2</v>
      </c>
      <c r="M4" s="2">
        <v>0</v>
      </c>
      <c r="O4" s="2">
        <v>0.41006180335332798</v>
      </c>
      <c r="P4" s="2">
        <v>6.9846401567549995E-4</v>
      </c>
      <c r="Q4" s="2">
        <v>-8.9350157325558005E-4</v>
      </c>
      <c r="R4" s="2">
        <v>0</v>
      </c>
      <c r="S4" s="2">
        <v>-35.892291669999999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0</v>
      </c>
      <c r="E5" s="2">
        <v>-25.041666670000001</v>
      </c>
      <c r="F5" s="2">
        <v>0.50641000000000003</v>
      </c>
      <c r="G5" s="2">
        <v>49</v>
      </c>
      <c r="H5" s="2">
        <v>2.2356493130000001</v>
      </c>
      <c r="I5" s="2">
        <v>0.50217645210247497</v>
      </c>
      <c r="J5" s="2">
        <v>1.69810132558307E-2</v>
      </c>
      <c r="K5" s="2">
        <v>0</v>
      </c>
      <c r="L5" s="2">
        <v>1.69810132558307E-2</v>
      </c>
      <c r="M5" s="2">
        <v>0</v>
      </c>
      <c r="O5" s="2">
        <v>0.22158427761225999</v>
      </c>
      <c r="P5" s="2">
        <v>7.1991847731010805E-4</v>
      </c>
      <c r="Q5" s="2">
        <v>1.9212267437192501E-3</v>
      </c>
      <c r="R5" s="2">
        <v>0</v>
      </c>
      <c r="S5" s="2">
        <v>-44.014166670000002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0</v>
      </c>
      <c r="E6" s="2">
        <v>-24.21479167</v>
      </c>
      <c r="F6" s="2">
        <v>0.48365999999999998</v>
      </c>
      <c r="G6" s="2">
        <v>49</v>
      </c>
      <c r="H6" s="2">
        <v>1.995207333</v>
      </c>
      <c r="I6" s="2">
        <v>0.65104900672075205</v>
      </c>
      <c r="J6" s="2">
        <v>2.2030799008942999E-2</v>
      </c>
      <c r="K6" s="2">
        <v>0</v>
      </c>
      <c r="L6" s="2">
        <v>2.2030799008942999E-2</v>
      </c>
      <c r="M6" s="2">
        <v>0</v>
      </c>
      <c r="O6" s="2">
        <v>0.26694848479150601</v>
      </c>
      <c r="P6" s="2">
        <v>7.6725154703542297E-4</v>
      </c>
      <c r="Q6" s="2">
        <v>1.28001733211501E-3</v>
      </c>
      <c r="R6" s="2">
        <v>0</v>
      </c>
      <c r="S6" s="2">
        <v>-43.18729167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0</v>
      </c>
      <c r="E7" s="2">
        <v>-19.41854167</v>
      </c>
      <c r="F7" s="2">
        <v>0.46256999999999998</v>
      </c>
      <c r="G7" s="2">
        <v>49</v>
      </c>
      <c r="H7" s="2">
        <v>0.87127770800000004</v>
      </c>
      <c r="I7" s="2">
        <v>1.37683621165651</v>
      </c>
      <c r="J7" s="2">
        <v>4.6783999673360201E-2</v>
      </c>
      <c r="K7" s="2">
        <v>0</v>
      </c>
      <c r="L7" s="2">
        <v>4.6783999673360201E-2</v>
      </c>
      <c r="M7" s="2">
        <v>0</v>
      </c>
      <c r="O7" s="2">
        <v>0.397873111156823</v>
      </c>
      <c r="P7" s="2">
        <v>7.3409129675600603E-4</v>
      </c>
      <c r="Q7" s="3">
        <v>-1.12631457838202E-5</v>
      </c>
      <c r="R7" s="2">
        <v>0</v>
      </c>
      <c r="S7" s="2">
        <v>-38.39104167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</v>
      </c>
      <c r="E8" s="2">
        <v>-12.94375</v>
      </c>
      <c r="F8" s="2">
        <v>0.44308999999999998</v>
      </c>
      <c r="G8" s="2">
        <v>49</v>
      </c>
      <c r="H8" s="2">
        <v>2.1483720829999999</v>
      </c>
      <c r="I8" s="2">
        <v>1.9115581473498999</v>
      </c>
      <c r="J8" s="2">
        <v>6.5319428620708303E-2</v>
      </c>
      <c r="K8" s="2">
        <v>0</v>
      </c>
      <c r="L8" s="2">
        <v>6.5319428620708303E-2</v>
      </c>
      <c r="M8" s="2">
        <v>0</v>
      </c>
      <c r="O8" s="2">
        <v>0.57727139528773597</v>
      </c>
      <c r="P8" s="2">
        <v>6.6188197580152597E-4</v>
      </c>
      <c r="Q8" s="2">
        <v>5.8773205994819202E-4</v>
      </c>
      <c r="R8" s="2">
        <v>0</v>
      </c>
      <c r="S8" s="2">
        <v>-31.916250000000002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</v>
      </c>
      <c r="E9" s="2">
        <v>-7.3466250000000004</v>
      </c>
      <c r="F9" s="2">
        <v>0.42515999999999998</v>
      </c>
      <c r="G9" s="2">
        <v>49</v>
      </c>
      <c r="H9" s="2">
        <v>4.8897845210000002</v>
      </c>
      <c r="I9" s="2">
        <v>3.1070426214092901</v>
      </c>
      <c r="J9" s="2">
        <v>0.106689641264441</v>
      </c>
      <c r="K9" s="2">
        <v>0</v>
      </c>
      <c r="L9" s="2">
        <v>0.106689641264441</v>
      </c>
      <c r="M9" s="2">
        <v>0</v>
      </c>
      <c r="O9" s="2">
        <v>1.2064954057708299</v>
      </c>
      <c r="P9" s="2">
        <v>5.3196559256567602E-4</v>
      </c>
      <c r="Q9" s="2">
        <v>8.4145711479478695E-4</v>
      </c>
      <c r="R9" s="2">
        <v>0</v>
      </c>
      <c r="S9" s="2">
        <v>-26.319125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0</v>
      </c>
      <c r="E10" s="2">
        <v>-7.8981041669999996</v>
      </c>
      <c r="F10" s="2">
        <v>0.40873999999999999</v>
      </c>
      <c r="G10" s="2">
        <v>49</v>
      </c>
      <c r="H10" s="2">
        <v>-0.81917260400000003</v>
      </c>
      <c r="I10" s="2">
        <v>1.5017176878294001</v>
      </c>
      <c r="J10" s="2">
        <v>5.1541135306512199E-2</v>
      </c>
      <c r="K10" s="2">
        <v>0</v>
      </c>
      <c r="L10" s="2">
        <v>5.1541135306512199E-2</v>
      </c>
      <c r="M10" s="2">
        <v>0</v>
      </c>
      <c r="O10" s="2">
        <v>0.67356749063561505</v>
      </c>
      <c r="P10" s="2">
        <v>5.4347965460787803E-4</v>
      </c>
      <c r="Q10" s="2">
        <v>-2.9330017934242597E-4</v>
      </c>
      <c r="R10" s="2">
        <v>0</v>
      </c>
      <c r="S10" s="2">
        <v>-26.870604167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0</v>
      </c>
      <c r="E11" s="2">
        <v>-10.23</v>
      </c>
      <c r="F11" s="2">
        <v>0.39378999999999997</v>
      </c>
      <c r="G11" s="2">
        <v>49</v>
      </c>
      <c r="H11" s="2">
        <v>1.8395931249999999</v>
      </c>
      <c r="I11" s="2">
        <v>0.64667972186112499</v>
      </c>
      <c r="J11" s="2">
        <v>2.2149849383431099E-2</v>
      </c>
      <c r="K11" s="2">
        <v>0</v>
      </c>
      <c r="L11" s="2">
        <v>2.2149849383431099E-2</v>
      </c>
      <c r="M11" s="2">
        <v>0</v>
      </c>
      <c r="O11" s="2">
        <v>0.21613881031253401</v>
      </c>
      <c r="P11" s="2">
        <v>4.9781269961276197E-4</v>
      </c>
      <c r="Q11" s="2">
        <v>1.22812202319863E-3</v>
      </c>
      <c r="R11" s="2">
        <v>0</v>
      </c>
      <c r="S11" s="2">
        <v>-29.202500000000001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0</v>
      </c>
      <c r="E12" s="2">
        <v>-6.7931041670000001</v>
      </c>
      <c r="F12" s="2">
        <v>0.38023000000000001</v>
      </c>
      <c r="G12" s="2">
        <v>49</v>
      </c>
      <c r="H12" s="2">
        <v>2.6943234999999999</v>
      </c>
      <c r="I12" s="2">
        <v>1.6593640460819601</v>
      </c>
      <c r="J12" s="2">
        <v>5.7006838447802202E-2</v>
      </c>
      <c r="K12" s="2">
        <v>0</v>
      </c>
      <c r="L12" s="2">
        <v>5.7006838447802202E-2</v>
      </c>
      <c r="M12" s="2">
        <v>0</v>
      </c>
      <c r="O12" s="2">
        <v>0.733348171438573</v>
      </c>
      <c r="P12" s="2">
        <v>5.2818409257952999E-4</v>
      </c>
      <c r="Q12" s="2">
        <v>8.5493782955744298E-4</v>
      </c>
      <c r="R12" s="2">
        <v>0</v>
      </c>
      <c r="S12" s="2">
        <v>-25.765604166999999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0</v>
      </c>
      <c r="E13" s="2">
        <v>-2.130041667</v>
      </c>
      <c r="F13" s="2">
        <v>0.36803999999999998</v>
      </c>
      <c r="G13" s="2">
        <v>49</v>
      </c>
      <c r="H13" s="2">
        <v>5.966501021</v>
      </c>
      <c r="I13" s="2">
        <v>2.7155685942937899</v>
      </c>
      <c r="J13" s="2">
        <v>9.3674463769146593E-2</v>
      </c>
      <c r="K13" s="2">
        <v>0</v>
      </c>
      <c r="L13" s="2">
        <v>9.3674463769146593E-2</v>
      </c>
      <c r="M13" s="2">
        <v>0</v>
      </c>
      <c r="O13" s="2">
        <v>1.52270829858278</v>
      </c>
      <c r="P13" s="2">
        <v>4.5200350628638801E-4</v>
      </c>
      <c r="Q13" s="2">
        <v>9.9958249436011702E-4</v>
      </c>
      <c r="R13" s="2">
        <v>0</v>
      </c>
      <c r="S13" s="2">
        <v>-21.102541667000001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0</v>
      </c>
      <c r="E14" s="2">
        <v>-7.0155833330000004</v>
      </c>
      <c r="F14" s="2">
        <v>0.35715000000000002</v>
      </c>
      <c r="G14" s="2">
        <v>49</v>
      </c>
      <c r="H14" s="2">
        <v>2.2681801880000001</v>
      </c>
      <c r="I14" s="2">
        <v>0.90103874330091005</v>
      </c>
      <c r="J14" s="2">
        <v>3.0948829765514101E-2</v>
      </c>
      <c r="K14" s="2">
        <v>0</v>
      </c>
      <c r="L14" s="2">
        <v>3.0948829765514101E-2</v>
      </c>
      <c r="M14" s="2">
        <v>0</v>
      </c>
      <c r="O14" s="2">
        <v>0.5365004541592</v>
      </c>
      <c r="P14" s="2">
        <v>3.7578346816223199E-4</v>
      </c>
      <c r="Q14" s="2">
        <v>9.5386014445033901E-4</v>
      </c>
      <c r="R14" s="2">
        <v>0</v>
      </c>
      <c r="S14" s="2">
        <v>-25.988083332999999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0</v>
      </c>
      <c r="E15" s="2">
        <v>-19.707916669999999</v>
      </c>
      <c r="F15" s="2">
        <v>0.34750999999999999</v>
      </c>
      <c r="G15" s="2">
        <v>49</v>
      </c>
      <c r="H15" s="2">
        <v>2.1710235</v>
      </c>
      <c r="I15" s="2">
        <v>0.78641780175698195</v>
      </c>
      <c r="J15" s="2">
        <v>2.6715277068945501E-2</v>
      </c>
      <c r="K15" s="2">
        <v>0</v>
      </c>
      <c r="L15" s="2">
        <v>2.6715277068945501E-2</v>
      </c>
      <c r="M15" s="2">
        <v>0</v>
      </c>
      <c r="O15" s="2">
        <v>0.33070106927140602</v>
      </c>
      <c r="P15" s="2">
        <v>6.0752259461389197E-4</v>
      </c>
      <c r="Q15" s="2">
        <v>7.32552238287151E-4</v>
      </c>
      <c r="R15" s="2">
        <v>0</v>
      </c>
      <c r="S15" s="2">
        <v>-38.68041667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0</v>
      </c>
      <c r="E16" s="2">
        <v>-14.6283125</v>
      </c>
      <c r="F16" s="2">
        <v>0.33907999999999999</v>
      </c>
      <c r="G16" s="2">
        <v>49</v>
      </c>
      <c r="H16" s="2">
        <v>2.6213957919999999</v>
      </c>
      <c r="I16" s="2">
        <v>1.8425672165853599</v>
      </c>
      <c r="J16" s="2">
        <v>6.2869805344918303E-2</v>
      </c>
      <c r="K16" s="2">
        <v>0</v>
      </c>
      <c r="L16" s="2">
        <v>6.2869805344918303E-2</v>
      </c>
      <c r="M16" s="2">
        <v>0</v>
      </c>
      <c r="O16" s="2">
        <v>0.80846949674976998</v>
      </c>
      <c r="P16" s="2">
        <v>4.9892228663899396E-4</v>
      </c>
      <c r="Q16" s="2">
        <v>1.4246054468621E-4</v>
      </c>
      <c r="R16" s="2">
        <v>0</v>
      </c>
      <c r="S16" s="2">
        <v>-33.600812500000004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0</v>
      </c>
      <c r="E17" s="2">
        <v>-6.4964374999999999</v>
      </c>
      <c r="F17" s="2">
        <v>0.33179999999999998</v>
      </c>
      <c r="G17" s="2">
        <v>49</v>
      </c>
      <c r="H17" s="2">
        <v>3.880239875</v>
      </c>
      <c r="I17" s="2">
        <v>1.12501036361972</v>
      </c>
      <c r="J17" s="2">
        <v>3.8659347893800697E-2</v>
      </c>
      <c r="K17" s="2">
        <v>0</v>
      </c>
      <c r="L17" s="2">
        <v>3.8659347893800697E-2</v>
      </c>
      <c r="M17" s="2">
        <v>0</v>
      </c>
      <c r="O17" s="2">
        <v>0.94859013327331099</v>
      </c>
      <c r="P17" s="2">
        <v>4.2233501197468901E-4</v>
      </c>
      <c r="Q17" s="2">
        <v>-9.6843241602905699E-4</v>
      </c>
      <c r="R17" s="2">
        <v>0</v>
      </c>
      <c r="S17" s="2">
        <v>-25.468937499999999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0</v>
      </c>
      <c r="E18" s="2">
        <v>-10.1669375</v>
      </c>
      <c r="F18" s="2">
        <v>0.32562000000000002</v>
      </c>
      <c r="G18" s="2">
        <v>49</v>
      </c>
      <c r="H18" s="2">
        <v>4.1309390879999999</v>
      </c>
      <c r="I18" s="2">
        <v>1.4595466417624801</v>
      </c>
      <c r="J18" s="2">
        <v>4.9994634692210299E-2</v>
      </c>
      <c r="K18" s="2">
        <v>0</v>
      </c>
      <c r="L18" s="2">
        <v>4.9994634692210299E-2</v>
      </c>
      <c r="M18" s="2">
        <v>0</v>
      </c>
      <c r="O18" s="2">
        <v>0.83677025112833903</v>
      </c>
      <c r="P18" s="2">
        <v>5.0613265175715298E-4</v>
      </c>
      <c r="Q18" s="2">
        <v>-7.4525289984148199E-4</v>
      </c>
      <c r="R18" s="2">
        <v>0</v>
      </c>
      <c r="S18" s="2">
        <v>-29.1394375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</v>
      </c>
      <c r="E19" s="2">
        <v>-12.849812500000001</v>
      </c>
      <c r="F19" s="2">
        <v>0.32049</v>
      </c>
      <c r="G19" s="2">
        <v>49</v>
      </c>
      <c r="H19" s="2">
        <v>1.9867111879999999</v>
      </c>
      <c r="I19" s="2">
        <v>1.6090382555895799</v>
      </c>
      <c r="J19" s="2">
        <v>5.4986582906455701E-2</v>
      </c>
      <c r="K19" s="2">
        <v>0</v>
      </c>
      <c r="L19" s="2">
        <v>5.4986582906455701E-2</v>
      </c>
      <c r="M19" s="2">
        <v>0</v>
      </c>
      <c r="O19" s="2">
        <v>0.60324042253177101</v>
      </c>
      <c r="P19" s="2">
        <v>4.4041500515372499E-4</v>
      </c>
      <c r="Q19" s="2">
        <v>5.3690054322268503E-4</v>
      </c>
      <c r="R19" s="2">
        <v>0</v>
      </c>
      <c r="S19" s="2">
        <v>-31.822312499999999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0</v>
      </c>
      <c r="E20" s="2">
        <v>-12.353666670000001</v>
      </c>
      <c r="F20" s="2">
        <v>0.31636999999999998</v>
      </c>
      <c r="G20" s="2">
        <v>49</v>
      </c>
      <c r="H20" s="2">
        <v>1.1477566669999999</v>
      </c>
      <c r="I20" s="2">
        <v>1.5143861736845401</v>
      </c>
      <c r="J20" s="2">
        <v>5.1774335624298097E-2</v>
      </c>
      <c r="K20" s="2">
        <v>0</v>
      </c>
      <c r="L20" s="2">
        <v>5.1774335624298097E-2</v>
      </c>
      <c r="M20" s="2">
        <v>0</v>
      </c>
      <c r="O20" s="2">
        <v>0.67822458346482795</v>
      </c>
      <c r="P20" s="2">
        <v>4.8055407333921302E-4</v>
      </c>
      <c r="Q20" s="2">
        <v>-6.8083183612880499E-4</v>
      </c>
      <c r="R20" s="2">
        <v>0</v>
      </c>
      <c r="S20" s="2">
        <v>-31.326166669999999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0</v>
      </c>
      <c r="E21" s="2">
        <v>-14.764791669999999</v>
      </c>
      <c r="F21" s="2">
        <v>0.31319999999999998</v>
      </c>
      <c r="G21" s="2">
        <v>49</v>
      </c>
      <c r="H21" s="2">
        <v>1.3111707079999999</v>
      </c>
      <c r="I21" s="2">
        <v>0.65371860604729903</v>
      </c>
      <c r="J21" s="2">
        <v>2.2302735214574002E-2</v>
      </c>
      <c r="K21" s="2">
        <v>0</v>
      </c>
      <c r="L21" s="2">
        <v>2.2302735214574002E-2</v>
      </c>
      <c r="M21" s="2">
        <v>0</v>
      </c>
      <c r="O21" s="2">
        <v>0.36128851033243697</v>
      </c>
      <c r="P21" s="2">
        <v>4.0880882622682402E-4</v>
      </c>
      <c r="Q21" s="2">
        <v>8.2487922953124496E-4</v>
      </c>
      <c r="R21" s="2">
        <v>0</v>
      </c>
      <c r="S21" s="2">
        <v>-33.737291669999998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</v>
      </c>
      <c r="E22" s="2">
        <v>-16.072708330000001</v>
      </c>
      <c r="F22" s="2">
        <v>0.31091999999999997</v>
      </c>
      <c r="G22" s="2">
        <v>49</v>
      </c>
      <c r="H22" s="2">
        <v>1.219323417</v>
      </c>
      <c r="I22" s="2">
        <v>0.76024910332926199</v>
      </c>
      <c r="J22" s="2">
        <v>2.59077699448317E-2</v>
      </c>
      <c r="K22" s="2">
        <v>0</v>
      </c>
      <c r="L22" s="2">
        <v>2.59077699448317E-2</v>
      </c>
      <c r="M22" s="2">
        <v>0</v>
      </c>
      <c r="O22" s="2">
        <v>0.35356314209461898</v>
      </c>
      <c r="P22" s="2">
        <v>4.2509429129026198E-4</v>
      </c>
      <c r="Q22" s="2">
        <v>-3.65292147662703E-4</v>
      </c>
      <c r="R22" s="2">
        <v>0</v>
      </c>
      <c r="S22" s="2">
        <v>-35.045208330000001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0</v>
      </c>
      <c r="E23" s="2">
        <v>-10.529291669999999</v>
      </c>
      <c r="F23" s="2">
        <v>0.3095</v>
      </c>
      <c r="G23" s="2">
        <v>49</v>
      </c>
      <c r="H23" s="2">
        <v>0.779458396</v>
      </c>
      <c r="I23" s="2">
        <v>0.82075948865980797</v>
      </c>
      <c r="J23" s="2">
        <v>2.81050329692977E-2</v>
      </c>
      <c r="K23" s="2">
        <v>0</v>
      </c>
      <c r="L23" s="2">
        <v>2.81050329692977E-2</v>
      </c>
      <c r="M23" s="2">
        <v>0</v>
      </c>
      <c r="O23" s="2">
        <v>0.35226033417117503</v>
      </c>
      <c r="P23" s="2">
        <v>4.1867088216893198E-4</v>
      </c>
      <c r="Q23" s="3">
        <v>-5.8886258903380802E-5</v>
      </c>
      <c r="R23" s="2">
        <v>0</v>
      </c>
      <c r="S23" s="2">
        <v>-29.501791669999999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0</v>
      </c>
      <c r="E24" s="2">
        <v>-13.655416669999999</v>
      </c>
      <c r="F24" s="2">
        <v>0.30886999999999998</v>
      </c>
      <c r="G24" s="2">
        <v>49</v>
      </c>
      <c r="H24" s="2">
        <v>4.1614272080000001</v>
      </c>
      <c r="I24" s="2">
        <v>0.484466135164279</v>
      </c>
      <c r="J24" s="2">
        <v>1.6544340155921301E-2</v>
      </c>
      <c r="K24" s="2">
        <v>0</v>
      </c>
      <c r="L24" s="2">
        <v>1.6544340155921301E-2</v>
      </c>
      <c r="M24" s="2">
        <v>0</v>
      </c>
      <c r="O24" s="2">
        <v>0.40292951577632002</v>
      </c>
      <c r="P24" s="2">
        <v>3.8358859929431402E-4</v>
      </c>
      <c r="Q24" s="3">
        <v>-1.6053340976063899E-5</v>
      </c>
      <c r="R24" s="2">
        <v>0</v>
      </c>
      <c r="S24" s="2">
        <v>-32.627916669999998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0</v>
      </c>
      <c r="E25" s="2">
        <v>-14.03083333</v>
      </c>
      <c r="F25" s="2">
        <v>0.30898999999999999</v>
      </c>
      <c r="G25" s="2">
        <v>49</v>
      </c>
      <c r="H25" s="2">
        <v>2.5741601670000001</v>
      </c>
      <c r="I25" s="2">
        <v>1.06192610529051</v>
      </c>
      <c r="J25" s="2">
        <v>3.6252551116635903E-2</v>
      </c>
      <c r="K25" s="2">
        <v>0</v>
      </c>
      <c r="L25" s="2">
        <v>3.6252551116635903E-2</v>
      </c>
      <c r="M25" s="2">
        <v>0</v>
      </c>
      <c r="O25" s="2">
        <v>0.62166993837442097</v>
      </c>
      <c r="P25" s="2">
        <v>5.25494459404359E-4</v>
      </c>
      <c r="Q25" s="2">
        <v>-1.6408868704574601E-3</v>
      </c>
      <c r="R25" s="2">
        <v>0</v>
      </c>
      <c r="S25" s="2">
        <v>-33.003333329999997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0</v>
      </c>
      <c r="E26" s="2">
        <v>-12.0595</v>
      </c>
      <c r="F26" s="2">
        <v>0.30980999999999997</v>
      </c>
      <c r="G26" s="2">
        <v>49</v>
      </c>
      <c r="H26" s="2">
        <v>2.1500794729999999</v>
      </c>
      <c r="I26" s="2">
        <v>1.59090771089812</v>
      </c>
      <c r="J26" s="2">
        <v>5.4404411290436903E-2</v>
      </c>
      <c r="K26" s="2">
        <v>0</v>
      </c>
      <c r="L26" s="2">
        <v>5.4404411290436903E-2</v>
      </c>
      <c r="M26" s="2">
        <v>0</v>
      </c>
      <c r="O26" s="2">
        <v>0.77690794944529995</v>
      </c>
      <c r="P26" s="2">
        <v>4.7047959420448899E-4</v>
      </c>
      <c r="Q26" s="2">
        <v>-1.1361247332671201E-3</v>
      </c>
      <c r="R26" s="2">
        <v>0</v>
      </c>
      <c r="S26" s="2">
        <v>-31.032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0</v>
      </c>
      <c r="E27" s="2">
        <v>-7.8319166669999998</v>
      </c>
      <c r="F27" s="2">
        <v>0.31126999999999999</v>
      </c>
      <c r="G27" s="2">
        <v>49</v>
      </c>
      <c r="H27" s="2">
        <v>1.9461430420000001</v>
      </c>
      <c r="I27" s="2">
        <v>0.96858662317088895</v>
      </c>
      <c r="J27" s="2">
        <v>3.32452247267069E-2</v>
      </c>
      <c r="K27" s="2">
        <v>0</v>
      </c>
      <c r="L27" s="2">
        <v>3.32452247267069E-2</v>
      </c>
      <c r="M27" s="2">
        <v>0</v>
      </c>
      <c r="O27" s="2">
        <v>0.64340702534641203</v>
      </c>
      <c r="P27" s="2">
        <v>3.0032485048068998E-4</v>
      </c>
      <c r="Q27" s="2">
        <v>-1.15569371830632E-3</v>
      </c>
      <c r="R27" s="2">
        <v>0</v>
      </c>
      <c r="S27" s="2">
        <v>-26.804416667000002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</v>
      </c>
      <c r="E28" s="2">
        <v>-12.01039583</v>
      </c>
      <c r="F28" s="2">
        <v>0.31333</v>
      </c>
      <c r="G28" s="2">
        <v>49</v>
      </c>
      <c r="H28" s="2">
        <v>6.9341473169999999</v>
      </c>
      <c r="I28" s="2">
        <v>0.14971335220075099</v>
      </c>
      <c r="J28" s="2">
        <v>5.1199796279218397E-3</v>
      </c>
      <c r="K28" s="2">
        <v>0</v>
      </c>
      <c r="L28" s="2">
        <v>5.1199796279218397E-3</v>
      </c>
      <c r="M28" s="2">
        <v>0</v>
      </c>
      <c r="O28" s="2">
        <v>0.26057413921290701</v>
      </c>
      <c r="P28" s="2">
        <v>2.4581594667155498E-4</v>
      </c>
      <c r="Q28" s="2">
        <v>6.3977628244322304E-3</v>
      </c>
      <c r="R28" s="2">
        <v>0</v>
      </c>
      <c r="S28" s="2">
        <v>-30.98289583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0</v>
      </c>
      <c r="E29" s="2">
        <v>-20.77</v>
      </c>
      <c r="F29" s="2">
        <v>0.31592999999999999</v>
      </c>
      <c r="G29" s="2">
        <v>49</v>
      </c>
      <c r="H29" s="2">
        <v>7.4726489440000003</v>
      </c>
      <c r="I29" s="2">
        <v>0.436063552942209</v>
      </c>
      <c r="J29" s="2">
        <v>1.47998506396318E-2</v>
      </c>
      <c r="K29" s="2">
        <v>0</v>
      </c>
      <c r="L29" s="2">
        <v>1.47998506396318E-2</v>
      </c>
      <c r="M29" s="2">
        <v>0</v>
      </c>
      <c r="O29" s="2">
        <v>0.316105145578149</v>
      </c>
      <c r="P29" s="2">
        <v>5.1745692431908103E-4</v>
      </c>
      <c r="Q29" s="2">
        <v>6.2417056956564302E-3</v>
      </c>
      <c r="R29" s="2">
        <v>0</v>
      </c>
      <c r="S29" s="2">
        <v>-39.7425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0</v>
      </c>
      <c r="E30" s="2">
        <v>-23.295833330000001</v>
      </c>
      <c r="F30" s="2">
        <v>0.31902999999999998</v>
      </c>
      <c r="G30" s="2">
        <v>49</v>
      </c>
      <c r="H30" s="2">
        <v>5.5458124379999996</v>
      </c>
      <c r="I30" s="2">
        <v>0.40454995517201198</v>
      </c>
      <c r="J30" s="2">
        <v>1.37003840117494E-2</v>
      </c>
      <c r="K30" s="2">
        <v>0</v>
      </c>
      <c r="L30" s="2">
        <v>1.37003840117494E-2</v>
      </c>
      <c r="M30" s="2">
        <v>0</v>
      </c>
      <c r="O30" s="2">
        <v>0.30265015630756398</v>
      </c>
      <c r="P30" s="2">
        <v>4.8292044142467998E-4</v>
      </c>
      <c r="Q30" s="2">
        <v>5.1096905654651496E-3</v>
      </c>
      <c r="R30" s="2">
        <v>0</v>
      </c>
      <c r="S30" s="2">
        <v>-42.268333329999997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0</v>
      </c>
      <c r="E31" s="2">
        <v>-15.829375000000001</v>
      </c>
      <c r="F31" s="2">
        <v>0.32257000000000002</v>
      </c>
      <c r="G31" s="2">
        <v>49</v>
      </c>
      <c r="H31" s="2">
        <v>6.8100745829999996</v>
      </c>
      <c r="I31" s="2">
        <v>1.31931050388213</v>
      </c>
      <c r="J31" s="2">
        <v>4.4968960144695001E-2</v>
      </c>
      <c r="K31" s="2">
        <v>0</v>
      </c>
      <c r="L31" s="2">
        <v>4.4968960144695001E-2</v>
      </c>
      <c r="M31" s="2">
        <v>0</v>
      </c>
      <c r="O31" s="2">
        <v>0.86571266872892105</v>
      </c>
      <c r="P31" s="2">
        <v>5.4213868204243301E-4</v>
      </c>
      <c r="Q31" s="2">
        <v>7.8321127427793903E-4</v>
      </c>
      <c r="R31" s="2">
        <v>0</v>
      </c>
      <c r="S31" s="2">
        <v>-34.801875000000003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0</v>
      </c>
      <c r="E32" s="2">
        <v>-14.31645833</v>
      </c>
      <c r="F32" s="2">
        <v>0.32650000000000001</v>
      </c>
      <c r="G32" s="2">
        <v>49</v>
      </c>
      <c r="H32" s="2">
        <v>3.4834715209999998</v>
      </c>
      <c r="I32" s="2">
        <v>1.3716984276436901</v>
      </c>
      <c r="J32" s="2">
        <v>4.6816085980545402E-2</v>
      </c>
      <c r="K32" s="2">
        <v>0</v>
      </c>
      <c r="L32" s="2">
        <v>4.6816085980545402E-2</v>
      </c>
      <c r="M32" s="2">
        <v>0</v>
      </c>
      <c r="O32" s="2">
        <v>0.72145230617109102</v>
      </c>
      <c r="P32" s="2">
        <v>5.6011689340779397E-4</v>
      </c>
      <c r="Q32" s="2">
        <v>-6.8880453130623295E-4</v>
      </c>
      <c r="R32" s="2">
        <v>0</v>
      </c>
      <c r="S32" s="2">
        <v>-33.28895833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0</v>
      </c>
      <c r="E33" s="2">
        <v>-14.936875000000001</v>
      </c>
      <c r="F33" s="2">
        <v>0.33309</v>
      </c>
      <c r="G33" s="2">
        <v>49</v>
      </c>
      <c r="H33" s="2">
        <v>1.228124708</v>
      </c>
      <c r="I33" s="2">
        <v>1.47840592360562</v>
      </c>
      <c r="J33" s="2">
        <v>5.0430823284685899E-2</v>
      </c>
      <c r="K33" s="2">
        <v>0</v>
      </c>
      <c r="L33" s="2">
        <v>5.0430823284685899E-2</v>
      </c>
      <c r="M33" s="2">
        <v>0</v>
      </c>
      <c r="O33" s="2">
        <v>0.67466024550172798</v>
      </c>
      <c r="P33" s="2">
        <v>5.5743166413942504E-4</v>
      </c>
      <c r="Q33" s="2">
        <v>-1.48761082088142E-3</v>
      </c>
      <c r="R33" s="2">
        <v>0</v>
      </c>
      <c r="S33" s="2">
        <v>-33.909374999999997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0</v>
      </c>
      <c r="E34" s="2">
        <v>-13.8079375</v>
      </c>
      <c r="F34" s="2">
        <v>0.33909</v>
      </c>
      <c r="G34" s="2">
        <v>49</v>
      </c>
      <c r="H34" s="2">
        <v>2.2030332289999999</v>
      </c>
      <c r="I34" s="2">
        <v>1.57431575572898</v>
      </c>
      <c r="J34" s="2">
        <v>5.3755174202585597E-2</v>
      </c>
      <c r="K34" s="2">
        <v>0</v>
      </c>
      <c r="L34" s="2">
        <v>5.3755174202585597E-2</v>
      </c>
      <c r="M34" s="2">
        <v>0</v>
      </c>
      <c r="O34" s="2">
        <v>0.79896135405284296</v>
      </c>
      <c r="P34" s="2">
        <v>5.6781147262420495E-4</v>
      </c>
      <c r="Q34" s="2">
        <v>-1.4255213503462801E-3</v>
      </c>
      <c r="R34" s="2">
        <v>0</v>
      </c>
      <c r="S34" s="2">
        <v>-32.780437499999998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0</v>
      </c>
      <c r="E35" s="2">
        <v>-13.39758333</v>
      </c>
      <c r="F35" s="2">
        <v>0.34422999999999998</v>
      </c>
      <c r="G35" s="2">
        <v>49</v>
      </c>
      <c r="H35" s="2">
        <v>1.805077104</v>
      </c>
      <c r="I35" s="2">
        <v>1.5774605082847699</v>
      </c>
      <c r="J35" s="2">
        <v>5.3881775854183703E-2</v>
      </c>
      <c r="K35" s="2">
        <v>0</v>
      </c>
      <c r="L35" s="2">
        <v>5.3881775854183703E-2</v>
      </c>
      <c r="M35" s="2">
        <v>0</v>
      </c>
      <c r="O35" s="2">
        <v>0.72368308304876805</v>
      </c>
      <c r="P35" s="2">
        <v>5.7432370144152895E-4</v>
      </c>
      <c r="Q35" s="2">
        <v>-1.4705226960738101E-3</v>
      </c>
      <c r="R35" s="2">
        <v>0</v>
      </c>
      <c r="S35" s="2">
        <v>-32.37008333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0</v>
      </c>
      <c r="E36" s="2">
        <v>-12.52670833</v>
      </c>
      <c r="F36" s="2">
        <v>0.34822999999999998</v>
      </c>
      <c r="G36" s="2">
        <v>49</v>
      </c>
      <c r="H36" s="2">
        <v>2.061388896</v>
      </c>
      <c r="I36" s="2">
        <v>1.7309646738786999</v>
      </c>
      <c r="J36" s="2">
        <v>5.9169879762625298E-2</v>
      </c>
      <c r="K36" s="2">
        <v>0</v>
      </c>
      <c r="L36" s="2">
        <v>5.9169879762625298E-2</v>
      </c>
      <c r="M36" s="2">
        <v>0</v>
      </c>
      <c r="O36" s="2">
        <v>0.85250352350192204</v>
      </c>
      <c r="P36" s="2">
        <v>5.7258807920819899E-4</v>
      </c>
      <c r="Q36" s="2">
        <v>-1.8384839436368699E-3</v>
      </c>
      <c r="R36" s="2">
        <v>0</v>
      </c>
      <c r="S36" s="2">
        <v>-31.499208329999998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0</v>
      </c>
      <c r="E37" s="2">
        <v>-11.44852083</v>
      </c>
      <c r="F37" s="2">
        <v>0.35078999999999999</v>
      </c>
      <c r="G37" s="2">
        <v>49</v>
      </c>
      <c r="H37" s="2">
        <v>2.056404417</v>
      </c>
      <c r="I37" s="2">
        <v>1.60261811673555</v>
      </c>
      <c r="J37" s="2">
        <v>5.4834045646259301E-2</v>
      </c>
      <c r="K37" s="2">
        <v>0</v>
      </c>
      <c r="L37" s="2">
        <v>5.4834045646259301E-2</v>
      </c>
      <c r="M37" s="2">
        <v>0</v>
      </c>
      <c r="O37" s="2">
        <v>0.85484956043123805</v>
      </c>
      <c r="P37" s="2">
        <v>5.7650026880510098E-4</v>
      </c>
      <c r="Q37" s="2">
        <v>-1.9625699505382401E-3</v>
      </c>
      <c r="R37" s="2">
        <v>0</v>
      </c>
      <c r="S37" s="2">
        <v>-30.42102083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</v>
      </c>
      <c r="E38" s="2">
        <v>-4.1722916669999996</v>
      </c>
      <c r="F38" s="2">
        <v>0.35361999999999999</v>
      </c>
      <c r="G38" s="2">
        <v>49</v>
      </c>
      <c r="H38" s="2">
        <v>8.8884274380000008</v>
      </c>
      <c r="I38" s="2">
        <v>3.2305768139866902</v>
      </c>
      <c r="J38" s="2">
        <v>0.111240302941064</v>
      </c>
      <c r="K38" s="2">
        <v>0</v>
      </c>
      <c r="L38" s="2">
        <v>0.111240302941064</v>
      </c>
      <c r="M38" s="2">
        <v>0</v>
      </c>
      <c r="O38" s="2">
        <v>2.11908585566036</v>
      </c>
      <c r="P38" s="2">
        <v>4.6003353249710201E-4</v>
      </c>
      <c r="Q38" s="3">
        <v>7.3158020092708401E-5</v>
      </c>
      <c r="R38" s="2">
        <v>0</v>
      </c>
      <c r="S38" s="2">
        <v>-23.144791667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0</v>
      </c>
      <c r="E39" s="2">
        <v>-1.8209375000000001</v>
      </c>
      <c r="F39" s="2">
        <v>0.35671999999999998</v>
      </c>
      <c r="G39" s="2">
        <v>49</v>
      </c>
      <c r="H39" s="2">
        <v>6.438850188</v>
      </c>
      <c r="I39" s="2">
        <v>3.0618924116414599</v>
      </c>
      <c r="J39" s="2">
        <v>0.105649706016166</v>
      </c>
      <c r="K39" s="2">
        <v>0</v>
      </c>
      <c r="L39" s="2">
        <v>0.105649706016166</v>
      </c>
      <c r="M39" s="2">
        <v>0</v>
      </c>
      <c r="O39" s="2">
        <v>1.8300154142474101</v>
      </c>
      <c r="P39" s="2">
        <v>4.3822235050981799E-4</v>
      </c>
      <c r="Q39" s="2">
        <v>2.7723588850918498E-4</v>
      </c>
      <c r="R39" s="2">
        <v>0</v>
      </c>
      <c r="S39" s="2">
        <v>-20.7934375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0</v>
      </c>
      <c r="E40" s="2">
        <v>-1.144270833</v>
      </c>
      <c r="F40" s="2">
        <v>0.36008000000000001</v>
      </c>
      <c r="G40" s="2">
        <v>49</v>
      </c>
      <c r="H40" s="2">
        <v>1.4829721250000001</v>
      </c>
      <c r="I40" s="2">
        <v>2.1418535560619198</v>
      </c>
      <c r="J40" s="2">
        <v>7.3947996346367201E-2</v>
      </c>
      <c r="K40" s="2">
        <v>0</v>
      </c>
      <c r="L40" s="2">
        <v>7.3947996346367201E-2</v>
      </c>
      <c r="M40" s="2">
        <v>0</v>
      </c>
      <c r="O40" s="2">
        <v>0.89971048929757702</v>
      </c>
      <c r="P40" s="2">
        <v>4.1594273387461698E-4</v>
      </c>
      <c r="Q40" s="2">
        <v>-3.537138342095E-4</v>
      </c>
      <c r="R40" s="2">
        <v>0</v>
      </c>
      <c r="S40" s="2">
        <v>-20.116770833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0</v>
      </c>
      <c r="E41" s="2">
        <v>-5.8094999999999999</v>
      </c>
      <c r="F41" s="2">
        <v>0.36370999999999998</v>
      </c>
      <c r="G41" s="2">
        <v>49</v>
      </c>
      <c r="H41" s="2">
        <v>7.7892903770000004</v>
      </c>
      <c r="I41" s="2">
        <v>1.0675193540102501</v>
      </c>
      <c r="J41" s="2">
        <v>3.6705815531503497E-2</v>
      </c>
      <c r="K41" s="2">
        <v>0</v>
      </c>
      <c r="L41" s="2">
        <v>3.6705815531503497E-2</v>
      </c>
      <c r="M41" s="2">
        <v>0</v>
      </c>
      <c r="O41" s="2">
        <v>0.93299825898334598</v>
      </c>
      <c r="P41" s="2">
        <v>4.4061027878834497E-4</v>
      </c>
      <c r="Q41" s="2">
        <v>-4.82030167328697E-4</v>
      </c>
      <c r="R41" s="2">
        <v>0</v>
      </c>
      <c r="S41" s="2">
        <v>-24.782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0</v>
      </c>
      <c r="E42" s="2">
        <v>-14.38104167</v>
      </c>
      <c r="F42" s="2">
        <v>0.36692999999999998</v>
      </c>
      <c r="G42" s="2">
        <v>49</v>
      </c>
      <c r="H42" s="2">
        <v>5.0154018540000003</v>
      </c>
      <c r="I42" s="2">
        <v>1.33496562207875</v>
      </c>
      <c r="J42" s="2">
        <v>4.5559837725213499E-2</v>
      </c>
      <c r="K42" s="2">
        <v>0</v>
      </c>
      <c r="L42" s="2">
        <v>4.5559837725213499E-2</v>
      </c>
      <c r="M42" s="2">
        <v>0</v>
      </c>
      <c r="O42" s="2">
        <v>0.63359357898497604</v>
      </c>
      <c r="P42" s="2">
        <v>6.20712462622519E-4</v>
      </c>
      <c r="Q42" s="2">
        <v>-7.6452995485069798E-4</v>
      </c>
      <c r="R42" s="2">
        <v>0</v>
      </c>
      <c r="S42" s="2">
        <v>-33.353541669999998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-18.65625</v>
      </c>
      <c r="F43" s="2">
        <v>0.36964999999999998</v>
      </c>
      <c r="G43" s="2">
        <v>49</v>
      </c>
      <c r="H43" s="2">
        <v>2.8197997080000001</v>
      </c>
      <c r="I43" s="2">
        <v>1.1710296584498401</v>
      </c>
      <c r="J43" s="2">
        <v>3.9817087954532801E-2</v>
      </c>
      <c r="K43" s="2">
        <v>0</v>
      </c>
      <c r="L43" s="2">
        <v>3.9817087954532801E-2</v>
      </c>
      <c r="M43" s="2">
        <v>0</v>
      </c>
      <c r="O43" s="2">
        <v>0.72700231617768996</v>
      </c>
      <c r="P43" s="2">
        <v>7.0228314348915605E-4</v>
      </c>
      <c r="Q43" s="2">
        <v>-2.37782397431332E-3</v>
      </c>
      <c r="R43" s="2">
        <v>0</v>
      </c>
      <c r="S43" s="2">
        <v>-37.628749999999997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</v>
      </c>
      <c r="E44" s="2">
        <v>-15.43166667</v>
      </c>
      <c r="F44" s="2">
        <v>0.37175000000000002</v>
      </c>
      <c r="G44" s="2">
        <v>49</v>
      </c>
      <c r="H44" s="2">
        <v>4.3048758749999996</v>
      </c>
      <c r="I44" s="2">
        <v>1.8966196676912199</v>
      </c>
      <c r="J44" s="2">
        <v>6.4668979594851295E-2</v>
      </c>
      <c r="K44" s="2">
        <v>0</v>
      </c>
      <c r="L44" s="2">
        <v>6.4668979594851295E-2</v>
      </c>
      <c r="M44" s="2">
        <v>0</v>
      </c>
      <c r="O44" s="2">
        <v>1.1839687211947401</v>
      </c>
      <c r="P44" s="2">
        <v>6.4954950329329303E-4</v>
      </c>
      <c r="Q44" s="2">
        <v>-1.85579604189871E-3</v>
      </c>
      <c r="R44" s="2">
        <v>0</v>
      </c>
      <c r="S44" s="2">
        <v>-34.404166670000002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0</v>
      </c>
      <c r="E45" s="2">
        <v>-9.4090208329999996</v>
      </c>
      <c r="F45" s="2">
        <v>0.37313000000000002</v>
      </c>
      <c r="G45" s="2">
        <v>49</v>
      </c>
      <c r="H45" s="2">
        <v>7.1291469999999997</v>
      </c>
      <c r="I45" s="2">
        <v>1.43753215030314</v>
      </c>
      <c r="J45" s="2">
        <v>4.9273132614948999E-2</v>
      </c>
      <c r="K45" s="2">
        <v>0</v>
      </c>
      <c r="L45" s="2">
        <v>4.9273132614948999E-2</v>
      </c>
      <c r="M45" s="2">
        <v>0</v>
      </c>
      <c r="O45" s="2">
        <v>1.08028566148009</v>
      </c>
      <c r="P45" s="2">
        <v>5.6474312013485902E-4</v>
      </c>
      <c r="Q45" s="2">
        <v>-6.0264219574592199E-4</v>
      </c>
      <c r="R45" s="2">
        <v>0</v>
      </c>
      <c r="S45" s="2">
        <v>-28.381520833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0</v>
      </c>
      <c r="E46" s="2">
        <v>-5.6519166670000001</v>
      </c>
      <c r="F46" s="2">
        <v>0.375</v>
      </c>
      <c r="G46" s="2">
        <v>49</v>
      </c>
      <c r="H46" s="2">
        <v>6.9446552290000003</v>
      </c>
      <c r="I46" s="2">
        <v>2.9312494190424001</v>
      </c>
      <c r="J46" s="2">
        <v>0.100802619278605</v>
      </c>
      <c r="K46" s="2">
        <v>0</v>
      </c>
      <c r="L46" s="2">
        <v>0.100802619278605</v>
      </c>
      <c r="M46" s="2">
        <v>0</v>
      </c>
      <c r="O46" s="2">
        <v>1.80523378034194</v>
      </c>
      <c r="P46" s="2">
        <v>5.5570272936467005E-4</v>
      </c>
      <c r="Q46" s="2">
        <v>-1.03285126750599E-3</v>
      </c>
      <c r="R46" s="2">
        <v>0</v>
      </c>
      <c r="S46" s="2">
        <v>-24.624416666999998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0</v>
      </c>
      <c r="E47" s="2">
        <v>-2.8871250000000002</v>
      </c>
      <c r="F47" s="2">
        <v>0.37746000000000002</v>
      </c>
      <c r="G47" s="2">
        <v>49</v>
      </c>
      <c r="H47" s="2">
        <v>7.1346242499999999</v>
      </c>
      <c r="I47" s="2">
        <v>2.7823622000017401</v>
      </c>
      <c r="J47" s="2">
        <v>9.5914749904420601E-2</v>
      </c>
      <c r="K47" s="2">
        <v>0</v>
      </c>
      <c r="L47" s="2">
        <v>9.5914749904420601E-2</v>
      </c>
      <c r="M47" s="2">
        <v>0</v>
      </c>
      <c r="O47" s="2">
        <v>1.6289790342594199</v>
      </c>
      <c r="P47" s="2">
        <v>4.5932311752927899E-4</v>
      </c>
      <c r="Q47" s="2">
        <v>-5.3392155715897404E-4</v>
      </c>
      <c r="R47" s="2">
        <v>0</v>
      </c>
      <c r="S47" s="2">
        <v>-21.859625000000001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0</v>
      </c>
      <c r="E48" s="2">
        <v>-3.7157499999999999</v>
      </c>
      <c r="F48" s="2">
        <v>0.38059999999999999</v>
      </c>
      <c r="G48" s="2">
        <v>49</v>
      </c>
      <c r="H48" s="2">
        <v>7.5459602920000002</v>
      </c>
      <c r="I48" s="2">
        <v>2.7014884221675799</v>
      </c>
      <c r="J48" s="2">
        <v>9.3059149479594303E-2</v>
      </c>
      <c r="K48" s="2">
        <v>0</v>
      </c>
      <c r="L48" s="2">
        <v>9.3059149479594303E-2</v>
      </c>
      <c r="M48" s="2">
        <v>0</v>
      </c>
      <c r="O48" s="2">
        <v>1.5674194082923101</v>
      </c>
      <c r="P48" s="2">
        <v>5.7155109289357803E-4</v>
      </c>
      <c r="Q48" s="2">
        <v>-1.54315691212365E-3</v>
      </c>
      <c r="R48" s="2">
        <v>0</v>
      </c>
      <c r="S48" s="2">
        <v>-22.68825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0</v>
      </c>
      <c r="E49" s="2">
        <v>-4.9838958330000001</v>
      </c>
      <c r="F49" s="2">
        <v>0.38395000000000001</v>
      </c>
      <c r="G49" s="2">
        <v>49</v>
      </c>
      <c r="H49" s="2">
        <v>3.9943721249999999</v>
      </c>
      <c r="I49" s="2">
        <v>2.7462459093931799</v>
      </c>
      <c r="J49" s="2">
        <v>9.44958162005822E-2</v>
      </c>
      <c r="K49" s="2">
        <v>0</v>
      </c>
      <c r="L49" s="2">
        <v>9.44958162005822E-2</v>
      </c>
      <c r="M49" s="2">
        <v>0</v>
      </c>
      <c r="O49" s="2">
        <v>1.1357835211351199</v>
      </c>
      <c r="P49" s="2">
        <v>5.4773453835780096E-4</v>
      </c>
      <c r="Q49" s="2">
        <v>-1.07360804914925E-3</v>
      </c>
      <c r="R49" s="2">
        <v>0</v>
      </c>
      <c r="S49" s="2">
        <v>-23.956395832999998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</v>
      </c>
      <c r="E50" s="2">
        <v>-3.3254166669999998</v>
      </c>
      <c r="F50" s="2">
        <v>0.38638</v>
      </c>
      <c r="G50" s="2">
        <v>49</v>
      </c>
      <c r="H50" s="2">
        <v>4.6580825419999998</v>
      </c>
      <c r="I50" s="2">
        <v>3.3694113573106401</v>
      </c>
      <c r="J50" s="2">
        <v>0.116107084606466</v>
      </c>
      <c r="K50" s="2">
        <v>0</v>
      </c>
      <c r="L50" s="2">
        <v>0.116107084606466</v>
      </c>
      <c r="M50" s="2">
        <v>0</v>
      </c>
      <c r="O50" s="2">
        <v>1.55751951472704</v>
      </c>
      <c r="P50" s="2">
        <v>5.2048572045307199E-4</v>
      </c>
      <c r="Q50" s="2">
        <v>-1.4721063392713E-3</v>
      </c>
      <c r="R50" s="2">
        <v>0</v>
      </c>
      <c r="S50" s="2">
        <v>-22.297916666999999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0</v>
      </c>
      <c r="E51" s="2">
        <v>-6.0912291669999998</v>
      </c>
      <c r="F51" s="2">
        <v>0.38786999999999999</v>
      </c>
      <c r="G51" s="2">
        <v>49</v>
      </c>
      <c r="H51" s="2">
        <v>6.6899205899999998</v>
      </c>
      <c r="I51" s="2">
        <v>2.1748506457935801</v>
      </c>
      <c r="J51" s="2">
        <v>7.4762092445109202E-2</v>
      </c>
      <c r="K51" s="2">
        <v>0</v>
      </c>
      <c r="L51" s="2">
        <v>7.4762092445109202E-2</v>
      </c>
      <c r="M51" s="2">
        <v>0</v>
      </c>
      <c r="O51" s="2">
        <v>1.1761977852483001</v>
      </c>
      <c r="P51" s="2">
        <v>5.3425342038424201E-4</v>
      </c>
      <c r="Q51" s="2">
        <v>-1.21208905610104E-3</v>
      </c>
      <c r="R51" s="2">
        <v>0</v>
      </c>
      <c r="S51" s="2">
        <v>-25.063729167000002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</v>
      </c>
      <c r="E52" s="2">
        <v>-6.7967291669999996</v>
      </c>
      <c r="F52" s="2">
        <v>0.38840999999999998</v>
      </c>
      <c r="G52" s="2">
        <v>49</v>
      </c>
      <c r="H52" s="2">
        <v>5.1128832710000003</v>
      </c>
      <c r="I52" s="2">
        <v>3.0184616239106701</v>
      </c>
      <c r="J52" s="2">
        <v>0.10369780453682099</v>
      </c>
      <c r="K52" s="2">
        <v>0</v>
      </c>
      <c r="L52" s="2">
        <v>0.10369780453682099</v>
      </c>
      <c r="M52" s="2">
        <v>0</v>
      </c>
      <c r="O52" s="2">
        <v>1.52921719386489</v>
      </c>
      <c r="P52" s="2">
        <v>5.7296799258244296E-4</v>
      </c>
      <c r="Q52" s="2">
        <v>-1.58913887280605E-3</v>
      </c>
      <c r="R52" s="2">
        <v>0</v>
      </c>
      <c r="S52" s="2">
        <v>-25.769229166999999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0</v>
      </c>
      <c r="E53" s="2">
        <v>-2.8828333330000002</v>
      </c>
      <c r="F53" s="2">
        <v>0.38855000000000001</v>
      </c>
      <c r="G53" s="2">
        <v>49</v>
      </c>
      <c r="H53" s="2">
        <v>5.7002142500000001</v>
      </c>
      <c r="I53" s="2">
        <v>2.2776585053025</v>
      </c>
      <c r="J53" s="2">
        <v>7.8516689477187401E-2</v>
      </c>
      <c r="K53" s="2">
        <v>0</v>
      </c>
      <c r="L53" s="2">
        <v>7.8516689477187401E-2</v>
      </c>
      <c r="M53" s="2">
        <v>0</v>
      </c>
      <c r="O53" s="2">
        <v>1.1286657107646301</v>
      </c>
      <c r="P53" s="2">
        <v>4.05866543556021E-4</v>
      </c>
      <c r="Q53" s="2">
        <v>4.4351058990973601E-4</v>
      </c>
      <c r="R53" s="2">
        <v>0</v>
      </c>
      <c r="S53" s="2">
        <v>-21.855333333000001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0</v>
      </c>
      <c r="E54" s="2">
        <v>-5.8266875000000002</v>
      </c>
      <c r="F54" s="2">
        <v>0.38890999999999998</v>
      </c>
      <c r="G54" s="2">
        <v>49</v>
      </c>
      <c r="H54" s="2">
        <v>5.2486763329999997</v>
      </c>
      <c r="I54" s="2">
        <v>2.4088111884916898</v>
      </c>
      <c r="J54" s="2">
        <v>8.2823836693981995E-2</v>
      </c>
      <c r="K54" s="2">
        <v>0</v>
      </c>
      <c r="L54" s="2">
        <v>8.2823836693981995E-2</v>
      </c>
      <c r="M54" s="2">
        <v>0</v>
      </c>
      <c r="O54" s="2">
        <v>1.2762699615973101</v>
      </c>
      <c r="P54" s="2">
        <v>6.1045596017952604E-4</v>
      </c>
      <c r="Q54" s="2">
        <v>-2.19220546925444E-3</v>
      </c>
      <c r="R54" s="2">
        <v>0</v>
      </c>
      <c r="S54" s="2">
        <v>-24.799187499999999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</v>
      </c>
      <c r="E55" s="2">
        <v>-7.1768124999999996</v>
      </c>
      <c r="F55" s="2">
        <v>0.38949</v>
      </c>
      <c r="G55" s="2">
        <v>49</v>
      </c>
      <c r="H55" s="2">
        <v>5.2379392979999997</v>
      </c>
      <c r="I55" s="2">
        <v>2.7064691140103299</v>
      </c>
      <c r="J55" s="2">
        <v>9.2948547200241802E-2</v>
      </c>
      <c r="K55" s="2">
        <v>0</v>
      </c>
      <c r="L55" s="2">
        <v>9.2948547200241802E-2</v>
      </c>
      <c r="M55" s="2">
        <v>0</v>
      </c>
      <c r="O55" s="2">
        <v>1.33371486044</v>
      </c>
      <c r="P55" s="2">
        <v>5.9590126586480405E-4</v>
      </c>
      <c r="Q55" s="2">
        <v>-2.0672151608712602E-3</v>
      </c>
      <c r="R55" s="2">
        <v>0</v>
      </c>
      <c r="S55" s="2">
        <v>-26.149312500000001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</v>
      </c>
      <c r="E56" s="2">
        <v>-5.6379374999999996</v>
      </c>
      <c r="F56" s="2">
        <v>0.39028000000000002</v>
      </c>
      <c r="G56" s="2">
        <v>49</v>
      </c>
      <c r="H56" s="2">
        <v>7.8431954790000002</v>
      </c>
      <c r="I56" s="2">
        <v>2.1390762329109498</v>
      </c>
      <c r="J56" s="2">
        <v>7.3561507648776198E-2</v>
      </c>
      <c r="K56" s="2">
        <v>0</v>
      </c>
      <c r="L56" s="2">
        <v>7.3561507648776198E-2</v>
      </c>
      <c r="M56" s="2">
        <v>0</v>
      </c>
      <c r="O56" s="2">
        <v>1.18131976645543</v>
      </c>
      <c r="P56" s="2">
        <v>5.5240234362341804E-4</v>
      </c>
      <c r="Q56" s="2">
        <v>-9.2148834042344501E-4</v>
      </c>
      <c r="R56" s="2">
        <v>0</v>
      </c>
      <c r="S56" s="2">
        <v>-24.6104375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</v>
      </c>
      <c r="E57" s="2">
        <v>-5.229479167</v>
      </c>
      <c r="F57" s="2">
        <v>0.39068999999999998</v>
      </c>
      <c r="G57" s="2">
        <v>49</v>
      </c>
      <c r="H57" s="2">
        <v>2.8974087499999999</v>
      </c>
      <c r="I57" s="2">
        <v>2.3691433386968801</v>
      </c>
      <c r="J57" s="2">
        <v>8.1502523924553399E-2</v>
      </c>
      <c r="K57" s="2">
        <v>0</v>
      </c>
      <c r="L57" s="2">
        <v>8.1502523924553399E-2</v>
      </c>
      <c r="M57" s="2">
        <v>0</v>
      </c>
      <c r="O57" s="2">
        <v>1.43444424339605</v>
      </c>
      <c r="P57" s="2">
        <v>5.8206002839789202E-4</v>
      </c>
      <c r="Q57" s="2">
        <v>-3.36428258118363E-3</v>
      </c>
      <c r="R57" s="2">
        <v>0</v>
      </c>
      <c r="S57" s="2">
        <v>-24.201979167000001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0</v>
      </c>
      <c r="E58" s="2">
        <v>-7.7852499999999996</v>
      </c>
      <c r="F58" s="2">
        <v>0.39082</v>
      </c>
      <c r="G58" s="2">
        <v>49</v>
      </c>
      <c r="H58" s="2">
        <v>10.786966980000001</v>
      </c>
      <c r="I58" s="2">
        <v>0.716143834487736</v>
      </c>
      <c r="J58" s="2">
        <v>2.4581522418178701E-2</v>
      </c>
      <c r="K58" s="2">
        <v>0</v>
      </c>
      <c r="L58" s="2">
        <v>2.4581522418178701E-2</v>
      </c>
      <c r="M58" s="2">
        <v>0</v>
      </c>
      <c r="O58" s="2">
        <v>0.62631150467837904</v>
      </c>
      <c r="P58" s="2">
        <v>5.2496355375029305E-4</v>
      </c>
      <c r="Q58" s="2">
        <v>1.75400088479756E-3</v>
      </c>
      <c r="R58" s="2">
        <v>0</v>
      </c>
      <c r="S58" s="2">
        <v>-26.757750000000001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0</v>
      </c>
      <c r="E59" s="2">
        <v>-8.7835000000000001</v>
      </c>
      <c r="F59" s="2">
        <v>0.39074999999999999</v>
      </c>
      <c r="G59" s="2">
        <v>49</v>
      </c>
      <c r="H59" s="2">
        <v>7.9684125000000003</v>
      </c>
      <c r="I59" s="2">
        <v>2.96247625805601</v>
      </c>
      <c r="J59" s="2">
        <v>0.101597880691568</v>
      </c>
      <c r="K59" s="2">
        <v>0</v>
      </c>
      <c r="L59" s="2">
        <v>0.101597880691568</v>
      </c>
      <c r="M59" s="2">
        <v>0</v>
      </c>
      <c r="O59" s="2">
        <v>1.53107923268998</v>
      </c>
      <c r="P59" s="2">
        <v>6.3586763417508899E-4</v>
      </c>
      <c r="Q59" s="2">
        <v>-1.90195984433376E-3</v>
      </c>
      <c r="R59" s="2">
        <v>0</v>
      </c>
      <c r="S59" s="2">
        <v>-27.756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0.7</v>
      </c>
      <c r="E60" s="2">
        <v>-1.54125</v>
      </c>
      <c r="F60" s="2">
        <v>0.39056000000000002</v>
      </c>
      <c r="G60" s="2">
        <v>49</v>
      </c>
      <c r="H60" s="2">
        <v>8.018409042</v>
      </c>
      <c r="I60" s="2">
        <v>3.0308278831270101</v>
      </c>
      <c r="J60" s="2">
        <v>0.23133784111078901</v>
      </c>
      <c r="K60" s="2">
        <v>8.11637489319538E-2</v>
      </c>
      <c r="L60" s="2">
        <v>0.104603537862467</v>
      </c>
      <c r="M60" s="2">
        <v>4.5570554316369E-2</v>
      </c>
      <c r="O60" s="2">
        <v>1.77760938024435</v>
      </c>
      <c r="P60" s="2">
        <v>4.4282681030624903E-4</v>
      </c>
      <c r="Q60" s="2">
        <v>2.5997198638068103E-4</v>
      </c>
      <c r="R60" s="2">
        <v>0</v>
      </c>
      <c r="S60" s="2">
        <v>-20.513750000000002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0</v>
      </c>
      <c r="E61" s="2">
        <v>-1.9311875000000001</v>
      </c>
      <c r="F61" s="2">
        <v>0.39145999999999997</v>
      </c>
      <c r="G61" s="2">
        <v>49</v>
      </c>
      <c r="H61" s="2">
        <v>10.42102146</v>
      </c>
      <c r="I61" s="2">
        <v>3.3399532810249801</v>
      </c>
      <c r="J61" s="2">
        <v>0.34943045093612801</v>
      </c>
      <c r="K61" s="2">
        <v>0.23419749761026901</v>
      </c>
      <c r="L61" s="2">
        <v>0.11523295332585801</v>
      </c>
      <c r="M61" s="2">
        <v>0</v>
      </c>
      <c r="O61" s="2">
        <v>1.9703814877208301</v>
      </c>
      <c r="P61" s="2">
        <v>5.7172878067657002E-4</v>
      </c>
      <c r="Q61" s="2">
        <v>-1.2300490713458101E-3</v>
      </c>
      <c r="R61" s="2">
        <v>0</v>
      </c>
      <c r="S61" s="2">
        <v>-20.9036875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0</v>
      </c>
      <c r="E62" s="2">
        <v>-7.5389375000000003</v>
      </c>
      <c r="F62" s="2">
        <v>0.39334000000000002</v>
      </c>
      <c r="G62" s="2">
        <v>49</v>
      </c>
      <c r="H62" s="2">
        <v>6.6327188540000002</v>
      </c>
      <c r="I62" s="2">
        <v>0.58164572427805405</v>
      </c>
      <c r="J62" s="2">
        <v>1.9969195297608499E-2</v>
      </c>
      <c r="K62" s="2">
        <v>0</v>
      </c>
      <c r="L62" s="2">
        <v>1.9969195297608499E-2</v>
      </c>
      <c r="M62" s="2">
        <v>0</v>
      </c>
      <c r="O62" s="2">
        <v>0.31099715914954601</v>
      </c>
      <c r="P62" s="2">
        <v>3.23455897585964E-4</v>
      </c>
      <c r="Q62" s="2">
        <v>3.9892992705417001E-3</v>
      </c>
      <c r="R62" s="2">
        <v>0</v>
      </c>
      <c r="S62" s="2">
        <v>-26.5114375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</v>
      </c>
      <c r="E63" s="2">
        <v>-13.615625</v>
      </c>
      <c r="F63" s="2">
        <v>0.39607999999999999</v>
      </c>
      <c r="G63" s="2">
        <v>49</v>
      </c>
      <c r="H63" s="2">
        <v>13.114066100000001</v>
      </c>
      <c r="I63" s="2">
        <v>1.5956905856946</v>
      </c>
      <c r="J63" s="2">
        <v>0.26709405313363899</v>
      </c>
      <c r="K63" s="2">
        <v>0.21259992155309801</v>
      </c>
      <c r="L63" s="2">
        <v>5.4494131580540298E-2</v>
      </c>
      <c r="M63" s="2">
        <v>0</v>
      </c>
      <c r="O63" s="2">
        <v>1.1120912171018</v>
      </c>
      <c r="P63" s="2">
        <v>7.21270239491512E-4</v>
      </c>
      <c r="Q63" s="2">
        <v>6.3823806675886402E-4</v>
      </c>
      <c r="R63" s="2">
        <v>0</v>
      </c>
      <c r="S63" s="2">
        <v>-32.588124999999998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</v>
      </c>
      <c r="E64" s="2">
        <v>-11.97508333</v>
      </c>
      <c r="F64" s="2">
        <v>0.39956000000000003</v>
      </c>
      <c r="G64" s="2">
        <v>49</v>
      </c>
      <c r="H64" s="2">
        <v>8.5705728329999999</v>
      </c>
      <c r="I64" s="2">
        <v>2.6501107978004601</v>
      </c>
      <c r="J64" s="2">
        <v>9.0632734766875805E-2</v>
      </c>
      <c r="K64" s="2">
        <v>0</v>
      </c>
      <c r="L64" s="2">
        <v>9.0632734766875805E-2</v>
      </c>
      <c r="M64" s="2">
        <v>0</v>
      </c>
      <c r="O64" s="2">
        <v>1.62318457019704</v>
      </c>
      <c r="P64" s="2">
        <v>6.9658101222513696E-4</v>
      </c>
      <c r="Q64" s="2">
        <v>-1.88894378329601E-3</v>
      </c>
      <c r="R64" s="2">
        <v>0</v>
      </c>
      <c r="S64" s="2">
        <v>-30.947583330000001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0</v>
      </c>
      <c r="E65" s="2">
        <v>-10.757625000000001</v>
      </c>
      <c r="F65" s="2">
        <v>0.40255000000000002</v>
      </c>
      <c r="G65" s="2">
        <v>49</v>
      </c>
      <c r="H65" s="2">
        <v>3.6946718540000001</v>
      </c>
      <c r="I65" s="2">
        <v>2.4434611145463299</v>
      </c>
      <c r="J65" s="2">
        <v>8.3654087135494798E-2</v>
      </c>
      <c r="K65" s="2">
        <v>0</v>
      </c>
      <c r="L65" s="2">
        <v>8.3654087135494798E-2</v>
      </c>
      <c r="M65" s="2">
        <v>0</v>
      </c>
      <c r="O65" s="2">
        <v>1.0681145937947201</v>
      </c>
      <c r="P65" s="2">
        <v>5.8827209794875103E-4</v>
      </c>
      <c r="Q65" s="2">
        <v>-9.7248997756570199E-4</v>
      </c>
      <c r="R65" s="2">
        <v>0</v>
      </c>
      <c r="S65" s="2">
        <v>-29.730125000000001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0</v>
      </c>
      <c r="E66" s="2">
        <v>-7.1724791669999997</v>
      </c>
      <c r="F66" s="2">
        <v>0.40514</v>
      </c>
      <c r="G66" s="2">
        <v>49</v>
      </c>
      <c r="H66" s="2">
        <v>3.2122461040000001</v>
      </c>
      <c r="I66" s="2">
        <v>2.7743357083750899</v>
      </c>
      <c r="J66" s="2">
        <v>9.5279657684833596E-2</v>
      </c>
      <c r="K66" s="2">
        <v>0</v>
      </c>
      <c r="L66" s="2">
        <v>9.5279657684833596E-2</v>
      </c>
      <c r="M66" s="2">
        <v>0</v>
      </c>
      <c r="O66" s="2">
        <v>1.2009493770558299</v>
      </c>
      <c r="P66" s="2">
        <v>4.9316433163881096E-4</v>
      </c>
      <c r="Q66" s="2">
        <v>-1.2362778978128499E-3</v>
      </c>
      <c r="R66" s="2">
        <v>0</v>
      </c>
      <c r="S66" s="2">
        <v>-26.144979166999999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0</v>
      </c>
      <c r="E67" s="2">
        <v>-4.4686458330000001</v>
      </c>
      <c r="F67" s="2">
        <v>0.40742</v>
      </c>
      <c r="G67" s="2">
        <v>49</v>
      </c>
      <c r="H67" s="2">
        <v>6.5496245420000001</v>
      </c>
      <c r="I67" s="2">
        <v>2.8486266720701399</v>
      </c>
      <c r="J67" s="2">
        <v>9.8062914365132398E-2</v>
      </c>
      <c r="K67" s="2">
        <v>0</v>
      </c>
      <c r="L67" s="2">
        <v>9.8062914365132398E-2</v>
      </c>
      <c r="M67" s="2">
        <v>0</v>
      </c>
      <c r="O67" s="2">
        <v>1.4055119134104901</v>
      </c>
      <c r="P67" s="2">
        <v>5.2495224903253296E-4</v>
      </c>
      <c r="Q67" s="2">
        <v>-1.3330499858964001E-3</v>
      </c>
      <c r="R67" s="2">
        <v>0</v>
      </c>
      <c r="S67" s="2">
        <v>-23.441145833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0</v>
      </c>
      <c r="E68" s="2">
        <v>-7.0492916670000003</v>
      </c>
      <c r="F68" s="2">
        <v>0.40945999999999999</v>
      </c>
      <c r="G68" s="2">
        <v>49</v>
      </c>
      <c r="H68" s="2">
        <v>8.0371566249999997</v>
      </c>
      <c r="I68" s="2">
        <v>3.3093375989308398</v>
      </c>
      <c r="J68" s="2">
        <v>0.113665596907359</v>
      </c>
      <c r="K68" s="2">
        <v>0</v>
      </c>
      <c r="L68" s="2">
        <v>0.113665596907359</v>
      </c>
      <c r="M68" s="2">
        <v>0</v>
      </c>
      <c r="O68" s="2">
        <v>1.52957239740545</v>
      </c>
      <c r="P68" s="2">
        <v>5.9358902547074503E-4</v>
      </c>
      <c r="Q68" s="2">
        <v>-1.18075039938716E-3</v>
      </c>
      <c r="R68" s="2">
        <v>0</v>
      </c>
      <c r="S68" s="2">
        <v>-26.021791666999999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0</v>
      </c>
      <c r="E69" s="2">
        <v>-7.6115208330000002</v>
      </c>
      <c r="F69" s="2">
        <v>0.41193000000000002</v>
      </c>
      <c r="G69" s="2">
        <v>49</v>
      </c>
      <c r="H69" s="2">
        <v>8.0858790000000003</v>
      </c>
      <c r="I69" s="2">
        <v>4.00072310420419</v>
      </c>
      <c r="J69" s="2">
        <v>0.13734503444125301</v>
      </c>
      <c r="K69" s="2">
        <v>0</v>
      </c>
      <c r="L69" s="2">
        <v>0.13734503444125301</v>
      </c>
      <c r="M69" s="2">
        <v>0</v>
      </c>
      <c r="O69" s="2">
        <v>1.98270631710761</v>
      </c>
      <c r="P69" s="2">
        <v>6.1246363476639097E-4</v>
      </c>
      <c r="Q69" s="2">
        <v>-1.8133575606128201E-3</v>
      </c>
      <c r="R69" s="2">
        <v>0</v>
      </c>
      <c r="S69" s="2">
        <v>-26.584020833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0</v>
      </c>
      <c r="E70" s="2">
        <v>-6.1693125000000002</v>
      </c>
      <c r="F70" s="2">
        <v>0.41481000000000001</v>
      </c>
      <c r="G70" s="2">
        <v>49</v>
      </c>
      <c r="H70" s="2">
        <v>7.2225923329999997</v>
      </c>
      <c r="I70" s="2">
        <v>4.0867810451361404</v>
      </c>
      <c r="J70" s="2">
        <v>0.14047650666758901</v>
      </c>
      <c r="K70" s="2">
        <v>0</v>
      </c>
      <c r="L70" s="2">
        <v>0.14047650666758901</v>
      </c>
      <c r="M70" s="2">
        <v>0</v>
      </c>
      <c r="O70" s="2">
        <v>2.07739638577835</v>
      </c>
      <c r="P70" s="2">
        <v>6.0998634087957996E-4</v>
      </c>
      <c r="Q70" s="2">
        <v>-2.0759254996144602E-3</v>
      </c>
      <c r="R70" s="2">
        <v>0</v>
      </c>
      <c r="S70" s="2">
        <v>-25.1418125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0</v>
      </c>
      <c r="E71" s="2">
        <v>-5.0766875000000002</v>
      </c>
      <c r="F71" s="2">
        <v>0.41807</v>
      </c>
      <c r="G71" s="2">
        <v>49</v>
      </c>
      <c r="H71" s="2">
        <v>6.4593358810000003</v>
      </c>
      <c r="I71" s="2">
        <v>3.8630796738928002</v>
      </c>
      <c r="J71" s="2">
        <v>0.13291424115110601</v>
      </c>
      <c r="K71" s="2">
        <v>0</v>
      </c>
      <c r="L71" s="2">
        <v>0.13291424115110601</v>
      </c>
      <c r="M71" s="2">
        <v>0</v>
      </c>
      <c r="O71" s="2">
        <v>1.93151518033354</v>
      </c>
      <c r="P71" s="2">
        <v>5.7830354725891999E-4</v>
      </c>
      <c r="Q71" s="2">
        <v>-1.94456900121586E-3</v>
      </c>
      <c r="R71" s="2">
        <v>0</v>
      </c>
      <c r="S71" s="2">
        <v>-24.049187499999999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0.6</v>
      </c>
      <c r="E72" s="2">
        <v>-2.4213333330000002</v>
      </c>
      <c r="F72" s="2">
        <v>0.42169000000000001</v>
      </c>
      <c r="G72" s="2">
        <v>49</v>
      </c>
      <c r="H72" s="2">
        <v>6.9948452300000001</v>
      </c>
      <c r="I72" s="2">
        <v>1.3466585949299199</v>
      </c>
      <c r="J72" s="2">
        <v>0.25602352020061803</v>
      </c>
      <c r="K72" s="2">
        <v>0.16105428011386</v>
      </c>
      <c r="L72" s="2">
        <v>4.6441564593397697E-2</v>
      </c>
      <c r="M72" s="2">
        <v>4.8527675493359998E-2</v>
      </c>
      <c r="O72" s="2">
        <v>1.4253267530956899</v>
      </c>
      <c r="P72" s="2">
        <v>6.6540958622712202E-4</v>
      </c>
      <c r="Q72" s="2">
        <v>-6.3267748255374998E-3</v>
      </c>
      <c r="R72" s="2">
        <v>0</v>
      </c>
      <c r="S72" s="2">
        <v>-21.393833333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</v>
      </c>
      <c r="E73" s="2">
        <v>-4.6838541669999998</v>
      </c>
      <c r="F73" s="2">
        <v>0.42568</v>
      </c>
      <c r="G73" s="2">
        <v>49</v>
      </c>
      <c r="H73" s="2">
        <v>8.1687986380000002</v>
      </c>
      <c r="I73" s="2">
        <v>1.6530120492742899</v>
      </c>
      <c r="J73" s="2">
        <v>0.188337797720805</v>
      </c>
      <c r="K73" s="2">
        <v>0.13144420483494501</v>
      </c>
      <c r="L73" s="2">
        <v>5.6893592885859101E-2</v>
      </c>
      <c r="M73" s="2">
        <v>0</v>
      </c>
      <c r="O73" s="2">
        <v>1.3447543947135401</v>
      </c>
      <c r="P73" s="2">
        <v>6.8450303879614201E-4</v>
      </c>
      <c r="Q73" s="2">
        <v>-4.6512851282212199E-3</v>
      </c>
      <c r="R73" s="2">
        <v>0</v>
      </c>
      <c r="S73" s="2">
        <v>-23.656354167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0</v>
      </c>
      <c r="E74" s="2">
        <v>-5.4900833330000003</v>
      </c>
      <c r="F74" s="2">
        <v>0.43</v>
      </c>
      <c r="G74" s="2">
        <v>49</v>
      </c>
      <c r="H74" s="2">
        <v>13.299988020000001</v>
      </c>
      <c r="I74" s="2">
        <v>2.9461087917645199</v>
      </c>
      <c r="J74" s="2">
        <v>0.24168840967696401</v>
      </c>
      <c r="K74" s="2">
        <v>0.14036043298526299</v>
      </c>
      <c r="L74" s="2">
        <v>0.1013279766917</v>
      </c>
      <c r="M74" s="2">
        <v>0</v>
      </c>
      <c r="O74" s="2">
        <v>1.6606226579577501</v>
      </c>
      <c r="P74" s="2">
        <v>7.3951715927132603E-4</v>
      </c>
      <c r="Q74" s="2">
        <v>-2.27702806988299E-3</v>
      </c>
      <c r="R74" s="2">
        <v>0</v>
      </c>
      <c r="S74" s="2">
        <v>-24.462583333000001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</v>
      </c>
      <c r="E75" s="2">
        <v>-3.7929166670000001</v>
      </c>
      <c r="F75" s="2">
        <v>0.43464000000000003</v>
      </c>
      <c r="G75" s="2">
        <v>49</v>
      </c>
      <c r="H75" s="2">
        <v>10.57713581</v>
      </c>
      <c r="I75" s="2">
        <v>4.3945748105078604</v>
      </c>
      <c r="J75" s="2">
        <v>0.29695867826253203</v>
      </c>
      <c r="K75" s="2">
        <v>0.145587414769005</v>
      </c>
      <c r="L75" s="2">
        <v>0.151371263493527</v>
      </c>
      <c r="M75" s="2">
        <v>0</v>
      </c>
      <c r="O75" s="2">
        <v>2.34223465275551</v>
      </c>
      <c r="P75" s="2">
        <v>6.1396457957982895E-4</v>
      </c>
      <c r="Q75" s="2">
        <v>-1.9430132133736401E-3</v>
      </c>
      <c r="R75" s="2">
        <v>0</v>
      </c>
      <c r="S75" s="2">
        <v>-22.765416667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</v>
      </c>
      <c r="E76" s="2">
        <v>-3.0101874999999998</v>
      </c>
      <c r="F76" s="2">
        <v>0.43958000000000003</v>
      </c>
      <c r="G76" s="2">
        <v>49</v>
      </c>
      <c r="H76" s="2">
        <v>6.3504053130000004</v>
      </c>
      <c r="I76" s="2">
        <v>3.5172463966690199</v>
      </c>
      <c r="J76" s="2">
        <v>0.121234888492486</v>
      </c>
      <c r="K76" s="2">
        <v>0</v>
      </c>
      <c r="L76" s="2">
        <v>0.121234888492486</v>
      </c>
      <c r="M76" s="2">
        <v>0</v>
      </c>
      <c r="O76" s="2">
        <v>1.51135298795092</v>
      </c>
      <c r="P76" s="2">
        <v>5.0506757386207201E-4</v>
      </c>
      <c r="Q76" s="2">
        <v>-8.1901710548097997E-4</v>
      </c>
      <c r="R76" s="2">
        <v>0</v>
      </c>
      <c r="S76" s="2">
        <v>-21.982687500000001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0</v>
      </c>
      <c r="E77" s="2">
        <v>-2.4581875000000002</v>
      </c>
      <c r="F77" s="2">
        <v>0.44425999999999999</v>
      </c>
      <c r="G77" s="2">
        <v>49</v>
      </c>
      <c r="H77" s="2">
        <v>12.02751683</v>
      </c>
      <c r="I77" s="2">
        <v>4.6178709638622504</v>
      </c>
      <c r="J77" s="2">
        <v>0.15924913199250701</v>
      </c>
      <c r="K77" s="2">
        <v>0</v>
      </c>
      <c r="L77" s="2">
        <v>0.15924913199250701</v>
      </c>
      <c r="M77" s="2">
        <v>0</v>
      </c>
      <c r="O77" s="2">
        <v>2.6279186324364701</v>
      </c>
      <c r="P77" s="2">
        <v>6.3760281804545703E-4</v>
      </c>
      <c r="Q77" s="2">
        <v>-2.3770500185413901E-3</v>
      </c>
      <c r="R77" s="2">
        <v>0</v>
      </c>
      <c r="S77" s="2">
        <v>-21.430687500000001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0.1</v>
      </c>
      <c r="E78" s="2">
        <v>-2.7938333329999998</v>
      </c>
      <c r="F78" s="2">
        <v>0.44874000000000003</v>
      </c>
      <c r="G78" s="2">
        <v>49</v>
      </c>
      <c r="H78" s="2">
        <v>11.07007763</v>
      </c>
      <c r="I78" s="2">
        <v>3.8629442988504898</v>
      </c>
      <c r="J78" s="2">
        <v>0.16256220955880499</v>
      </c>
      <c r="K78" s="2">
        <v>2.0802429881124601E-2</v>
      </c>
      <c r="L78" s="2">
        <v>0.13317593217283</v>
      </c>
      <c r="M78" s="2">
        <v>8.5838475048502696E-3</v>
      </c>
      <c r="O78" s="2">
        <v>2.35467506950584</v>
      </c>
      <c r="P78" s="2">
        <v>6.3726924621246403E-4</v>
      </c>
      <c r="Q78" s="2">
        <v>-1.44909667253332E-3</v>
      </c>
      <c r="R78" s="2">
        <v>0</v>
      </c>
      <c r="S78" s="2">
        <v>-21.766333332999999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0</v>
      </c>
      <c r="E79" s="2">
        <v>-2.496666667</v>
      </c>
      <c r="F79" s="2">
        <v>0.45312000000000002</v>
      </c>
      <c r="G79" s="2">
        <v>49</v>
      </c>
      <c r="H79" s="2">
        <v>16.046566599999998</v>
      </c>
      <c r="I79" s="2">
        <v>5.0027192123681701</v>
      </c>
      <c r="J79" s="2">
        <v>0.20151615205267501</v>
      </c>
      <c r="K79" s="2">
        <v>2.90012029175283E-2</v>
      </c>
      <c r="L79" s="2">
        <v>0.17251494913514701</v>
      </c>
      <c r="M79" s="2">
        <v>0</v>
      </c>
      <c r="O79" s="2">
        <v>2.9311951272126602</v>
      </c>
      <c r="P79" s="2">
        <v>6.30935186544232E-4</v>
      </c>
      <c r="Q79" s="2">
        <v>-1.6010186824852099E-3</v>
      </c>
      <c r="R79" s="2">
        <v>0</v>
      </c>
      <c r="S79" s="2">
        <v>-21.469166667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0</v>
      </c>
      <c r="E80" s="2">
        <v>0.12768750000000001</v>
      </c>
      <c r="F80" s="2">
        <v>0.45745999999999998</v>
      </c>
      <c r="G80" s="2">
        <v>49</v>
      </c>
      <c r="H80" s="2">
        <v>11.77091298</v>
      </c>
      <c r="I80" s="2">
        <v>5.6756104739812701</v>
      </c>
      <c r="J80" s="2">
        <v>0.22058015382141299</v>
      </c>
      <c r="K80" s="2">
        <v>2.4409013070389299E-2</v>
      </c>
      <c r="L80" s="2">
        <v>0.19617114075102299</v>
      </c>
      <c r="M80" s="2">
        <v>0</v>
      </c>
      <c r="O80" s="2">
        <v>2.8373015261918302</v>
      </c>
      <c r="P80" s="2">
        <v>5.6601878058089804E-4</v>
      </c>
      <c r="Q80" s="2">
        <v>-1.6157378102556301E-3</v>
      </c>
      <c r="R80" s="2">
        <v>0</v>
      </c>
      <c r="S80" s="2">
        <v>-18.8448125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0</v>
      </c>
      <c r="E81" s="2">
        <v>-0.204375</v>
      </c>
      <c r="F81" s="2">
        <v>0.46184999999999998</v>
      </c>
      <c r="G81" s="2">
        <v>49</v>
      </c>
      <c r="H81" s="2">
        <v>10.15914617</v>
      </c>
      <c r="I81" s="2">
        <v>5.4209486472244697</v>
      </c>
      <c r="J81" s="2">
        <v>0.20915572145344699</v>
      </c>
      <c r="K81" s="2">
        <v>2.1841424681643299E-2</v>
      </c>
      <c r="L81" s="2">
        <v>0.187314296771803</v>
      </c>
      <c r="M81" s="2">
        <v>0</v>
      </c>
      <c r="O81" s="2">
        <v>2.4992464090335602</v>
      </c>
      <c r="P81" s="2">
        <v>5.67269936498239E-4</v>
      </c>
      <c r="Q81" s="2">
        <v>-1.41646941234424E-3</v>
      </c>
      <c r="R81" s="2">
        <v>0</v>
      </c>
      <c r="S81" s="2">
        <v>-19.176874999999999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0</v>
      </c>
      <c r="E82" s="2">
        <v>1.3500624999999999</v>
      </c>
      <c r="F82" s="2">
        <v>0.46626000000000001</v>
      </c>
      <c r="G82" s="2">
        <v>49</v>
      </c>
      <c r="H82" s="2">
        <v>14.055580000000001</v>
      </c>
      <c r="I82" s="2">
        <v>6.11054629544702</v>
      </c>
      <c r="J82" s="2">
        <v>0.21143167242623301</v>
      </c>
      <c r="K82" s="2">
        <v>0</v>
      </c>
      <c r="L82" s="2">
        <v>0.21143167242623301</v>
      </c>
      <c r="M82" s="2">
        <v>0</v>
      </c>
      <c r="O82" s="2">
        <v>3.28238533446804</v>
      </c>
      <c r="P82" s="2">
        <v>5.3513143682397998E-4</v>
      </c>
      <c r="Q82" s="2">
        <v>-1.38138491016715E-3</v>
      </c>
      <c r="R82" s="2">
        <v>0</v>
      </c>
      <c r="S82" s="2">
        <v>-17.6224375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0</v>
      </c>
      <c r="E83" s="2">
        <v>3.2130416670000002</v>
      </c>
      <c r="F83" s="2">
        <v>0.47073999999999999</v>
      </c>
      <c r="G83" s="2">
        <v>49</v>
      </c>
      <c r="H83" s="2">
        <v>5.6549166040000003</v>
      </c>
      <c r="I83" s="2">
        <v>5.80255897912014</v>
      </c>
      <c r="J83" s="2">
        <v>0.20110505817799801</v>
      </c>
      <c r="K83" s="2">
        <v>0</v>
      </c>
      <c r="L83" s="2">
        <v>0.20110505817799801</v>
      </c>
      <c r="M83" s="2">
        <v>0</v>
      </c>
      <c r="O83" s="2">
        <v>3.0369772810347002</v>
      </c>
      <c r="P83" s="2">
        <v>5.2133696419803398E-4</v>
      </c>
      <c r="Q83" s="2">
        <v>-1.8863821338206701E-3</v>
      </c>
      <c r="R83" s="2">
        <v>0</v>
      </c>
      <c r="S83" s="2">
        <v>-15.759458333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0</v>
      </c>
      <c r="E84" s="2">
        <v>2.3667916670000002</v>
      </c>
      <c r="F84" s="2">
        <v>0.47536</v>
      </c>
      <c r="G84" s="2">
        <v>49</v>
      </c>
      <c r="H84" s="2">
        <v>4.093793646</v>
      </c>
      <c r="I84" s="2">
        <v>3.7103886397281198</v>
      </c>
      <c r="J84" s="2">
        <v>0.12849866541105701</v>
      </c>
      <c r="K84" s="2">
        <v>0</v>
      </c>
      <c r="L84" s="2">
        <v>0.12849866541105701</v>
      </c>
      <c r="M84" s="2">
        <v>0</v>
      </c>
      <c r="O84" s="2">
        <v>1.8604254229780599</v>
      </c>
      <c r="P84" s="2">
        <v>5.7893521108492399E-4</v>
      </c>
      <c r="Q84" s="2">
        <v>-2.3583881674483398E-3</v>
      </c>
      <c r="R84" s="2">
        <v>0</v>
      </c>
      <c r="S84" s="2">
        <v>-16.605708332999999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0</v>
      </c>
      <c r="E85" s="2">
        <v>3.94875</v>
      </c>
      <c r="F85" s="2">
        <v>0.48071000000000003</v>
      </c>
      <c r="G85" s="2">
        <v>49</v>
      </c>
      <c r="H85" s="2">
        <v>11.78383796</v>
      </c>
      <c r="I85" s="2">
        <v>5.6663352350814797</v>
      </c>
      <c r="J85" s="2">
        <v>0.196511403199393</v>
      </c>
      <c r="K85" s="2">
        <v>0</v>
      </c>
      <c r="L85" s="2">
        <v>0.196511403199393</v>
      </c>
      <c r="M85" s="2">
        <v>0</v>
      </c>
      <c r="O85" s="2">
        <v>3.3745088850081801</v>
      </c>
      <c r="P85" s="2">
        <v>6.14778251385735E-4</v>
      </c>
      <c r="Q85" s="2">
        <v>-3.0831077784229202E-3</v>
      </c>
      <c r="R85" s="2">
        <v>0</v>
      </c>
      <c r="S85" s="2">
        <v>-15.02375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0.28999999999999998</v>
      </c>
      <c r="E86" s="2">
        <v>5.0170000000000003</v>
      </c>
      <c r="F86" s="2">
        <v>0.48675000000000002</v>
      </c>
      <c r="G86" s="2">
        <v>49</v>
      </c>
      <c r="H86" s="2">
        <v>10.27198304</v>
      </c>
      <c r="I86" s="2">
        <v>4.3541697443987202</v>
      </c>
      <c r="J86" s="2">
        <v>0.21137580653337801</v>
      </c>
      <c r="K86" s="2">
        <v>3.3327531333105301E-2</v>
      </c>
      <c r="L86" s="2">
        <v>0.15114741616288199</v>
      </c>
      <c r="M86" s="2">
        <v>2.69008590373905E-2</v>
      </c>
      <c r="O86" s="2">
        <v>2.2018010645330799</v>
      </c>
      <c r="P86" s="2">
        <v>5.5736404483816798E-4</v>
      </c>
      <c r="Q86" s="2">
        <v>-3.9422701062339499E-4</v>
      </c>
      <c r="R86" s="2">
        <v>0</v>
      </c>
      <c r="S86" s="2">
        <v>-13.955500000000001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0.83199999999999996</v>
      </c>
      <c r="E87" s="2">
        <v>-0.83914583300000001</v>
      </c>
      <c r="F87" s="2">
        <v>0.49342999999999998</v>
      </c>
      <c r="G87" s="2">
        <v>49</v>
      </c>
      <c r="H87" s="2">
        <v>16.458817289999999</v>
      </c>
      <c r="I87" s="2">
        <v>1.8941383394161999</v>
      </c>
      <c r="J87" s="2">
        <v>0.20906546419229599</v>
      </c>
      <c r="K87" s="2">
        <v>8.5913464217502802E-2</v>
      </c>
      <c r="L87" s="2">
        <v>6.5413116803161503E-2</v>
      </c>
      <c r="M87" s="2">
        <v>5.7738883171632102E-2</v>
      </c>
      <c r="O87" s="2">
        <v>1.00729098418582</v>
      </c>
      <c r="P87" s="2">
        <v>5.9275830682032704E-4</v>
      </c>
      <c r="Q87" s="2">
        <v>3.0546862170610701E-3</v>
      </c>
      <c r="R87" s="2">
        <v>0</v>
      </c>
      <c r="S87" s="2">
        <v>-19.811645833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9.1</v>
      </c>
      <c r="E88" s="2">
        <v>-1.1485416669999999</v>
      </c>
      <c r="F88" s="2">
        <v>0.50068999999999997</v>
      </c>
      <c r="G88" s="2">
        <v>49</v>
      </c>
      <c r="H88" s="2">
        <v>22.901000459999999</v>
      </c>
      <c r="I88" s="2">
        <v>5.4724883758963996</v>
      </c>
      <c r="J88" s="2">
        <v>1.4805146116255099</v>
      </c>
      <c r="K88" s="2">
        <v>1.2218802646529401</v>
      </c>
      <c r="L88" s="2">
        <v>0.18893823524758899</v>
      </c>
      <c r="M88" s="2">
        <v>6.9696111724986007E-2</v>
      </c>
      <c r="O88" s="2">
        <v>3.2371413015752202</v>
      </c>
      <c r="P88" s="2">
        <v>7.2150429500739805E-4</v>
      </c>
      <c r="Q88" s="2">
        <v>-1.58227981069374E-3</v>
      </c>
      <c r="R88" s="2">
        <v>0</v>
      </c>
      <c r="S88" s="2">
        <v>-20.121041667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0</v>
      </c>
      <c r="E89" s="2">
        <v>0.843541667</v>
      </c>
      <c r="F89" s="2">
        <v>0.50734000000000001</v>
      </c>
      <c r="G89" s="2">
        <v>49</v>
      </c>
      <c r="H89" s="2">
        <v>18.175521459999999</v>
      </c>
      <c r="I89" s="2">
        <v>5.5553300217285697</v>
      </c>
      <c r="J89" s="2">
        <v>1.27900261651151</v>
      </c>
      <c r="K89" s="2">
        <v>1.08686778607363</v>
      </c>
      <c r="L89" s="2">
        <v>0.19213483043787699</v>
      </c>
      <c r="M89" s="2">
        <v>0</v>
      </c>
      <c r="O89" s="2">
        <v>2.77669224624842</v>
      </c>
      <c r="P89" s="2">
        <v>6.3147161913069104E-4</v>
      </c>
      <c r="Q89" s="2">
        <v>-1.4138251005848799E-3</v>
      </c>
      <c r="R89" s="2">
        <v>0</v>
      </c>
      <c r="S89" s="2">
        <v>-18.128958333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0.6</v>
      </c>
      <c r="E90" s="2">
        <v>4.5733958330000002</v>
      </c>
      <c r="F90" s="2">
        <v>0.51354</v>
      </c>
      <c r="G90" s="2">
        <v>49</v>
      </c>
      <c r="H90" s="2">
        <v>14.0641886</v>
      </c>
      <c r="I90" s="2">
        <v>4.7680469055911798</v>
      </c>
      <c r="J90" s="2">
        <v>1.6030630362165801</v>
      </c>
      <c r="K90" s="2">
        <v>1.37904772857306</v>
      </c>
      <c r="L90" s="2">
        <v>0.16544956745612199</v>
      </c>
      <c r="M90" s="2">
        <v>5.8565740187403702E-2</v>
      </c>
      <c r="O90" s="2">
        <v>3.1298745004399899</v>
      </c>
      <c r="P90" s="2">
        <v>6.6601232822186603E-4</v>
      </c>
      <c r="Q90" s="2">
        <v>-3.2713677645539699E-3</v>
      </c>
      <c r="R90" s="2">
        <v>0</v>
      </c>
      <c r="S90" s="2">
        <v>-14.399104167000001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0</v>
      </c>
      <c r="E91" s="2">
        <v>4.8995416670000003</v>
      </c>
      <c r="F91" s="2">
        <v>0.51941000000000004</v>
      </c>
      <c r="G91" s="2">
        <v>49</v>
      </c>
      <c r="H91" s="2">
        <v>15.12773604</v>
      </c>
      <c r="I91" s="2">
        <v>7.02105453335236</v>
      </c>
      <c r="J91" s="2">
        <v>1.72700198314544</v>
      </c>
      <c r="K91" s="2">
        <v>1.4833036093767</v>
      </c>
      <c r="L91" s="2">
        <v>0.24369837376874301</v>
      </c>
      <c r="M91" s="2">
        <v>0</v>
      </c>
      <c r="O91" s="2">
        <v>3.8823939036130901</v>
      </c>
      <c r="P91" s="2">
        <v>6.10357882216554E-4</v>
      </c>
      <c r="Q91" s="2">
        <v>-2.2322112706595599E-3</v>
      </c>
      <c r="R91" s="2">
        <v>0</v>
      </c>
      <c r="S91" s="2">
        <v>-14.072958333000001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0</v>
      </c>
      <c r="E92" s="2">
        <v>3.9510624999999999</v>
      </c>
      <c r="F92" s="2">
        <v>0.52507999999999999</v>
      </c>
      <c r="G92" s="2">
        <v>49</v>
      </c>
      <c r="H92" s="2">
        <v>15.78185083</v>
      </c>
      <c r="I92" s="2">
        <v>7.2041779278115197</v>
      </c>
      <c r="J92" s="2">
        <v>0.39456144767824802</v>
      </c>
      <c r="K92" s="2">
        <v>0.14471636337488999</v>
      </c>
      <c r="L92" s="2">
        <v>0.249845084303358</v>
      </c>
      <c r="M92" s="2">
        <v>0</v>
      </c>
      <c r="O92" s="2">
        <v>3.6026111228416702</v>
      </c>
      <c r="P92" s="2">
        <v>6.1242959369554395E-4</v>
      </c>
      <c r="Q92" s="2">
        <v>-2.0013332447833799E-3</v>
      </c>
      <c r="R92" s="2">
        <v>0</v>
      </c>
      <c r="S92" s="2">
        <v>-15.021437499999999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0</v>
      </c>
      <c r="E93" s="2">
        <v>5.4275000000000002</v>
      </c>
      <c r="F93" s="2">
        <v>0.53069</v>
      </c>
      <c r="G93" s="2">
        <v>49</v>
      </c>
      <c r="H93" s="2">
        <v>19.67079154</v>
      </c>
      <c r="I93" s="2">
        <v>7.9909109760795101</v>
      </c>
      <c r="J93" s="2">
        <v>0.41217086520892599</v>
      </c>
      <c r="K93" s="2">
        <v>0.13467962822955701</v>
      </c>
      <c r="L93" s="2">
        <v>0.277491236979369</v>
      </c>
      <c r="M93" s="2">
        <v>0</v>
      </c>
      <c r="O93" s="2">
        <v>3.8818609192306899</v>
      </c>
      <c r="P93" s="2">
        <v>5.4858058063900499E-4</v>
      </c>
      <c r="Q93" s="2">
        <v>-1.3690550926024701E-3</v>
      </c>
      <c r="R93" s="2">
        <v>0</v>
      </c>
      <c r="S93" s="2">
        <v>-13.545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0</v>
      </c>
      <c r="E94" s="2">
        <v>6.7661666670000002</v>
      </c>
      <c r="F94" s="2">
        <v>0.53632999999999997</v>
      </c>
      <c r="G94" s="2">
        <v>49</v>
      </c>
      <c r="H94" s="2">
        <v>17.287372189999999</v>
      </c>
      <c r="I94" s="2">
        <v>8.16845171496335</v>
      </c>
      <c r="J94" s="2">
        <v>0.28399264786627898</v>
      </c>
      <c r="K94" s="2">
        <v>0</v>
      </c>
      <c r="L94" s="2">
        <v>0.28399264786627898</v>
      </c>
      <c r="M94" s="2">
        <v>0</v>
      </c>
      <c r="O94" s="2">
        <v>4.1004422020517799</v>
      </c>
      <c r="P94" s="2">
        <v>4.8632796421832898E-4</v>
      </c>
      <c r="Q94" s="2">
        <v>-1.1666419534684101E-3</v>
      </c>
      <c r="R94" s="2">
        <v>0</v>
      </c>
      <c r="S94" s="2">
        <v>-12.206333333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0</v>
      </c>
      <c r="E95" s="2">
        <v>5.1682499999999996</v>
      </c>
      <c r="F95" s="2">
        <v>0.54212000000000005</v>
      </c>
      <c r="G95" s="2">
        <v>49</v>
      </c>
      <c r="H95" s="2">
        <v>21.184056349999999</v>
      </c>
      <c r="I95" s="2">
        <v>8.0603116833633095</v>
      </c>
      <c r="J95" s="2">
        <v>0.279837087641857</v>
      </c>
      <c r="K95" s="2">
        <v>0</v>
      </c>
      <c r="L95" s="2">
        <v>0.279837087641857</v>
      </c>
      <c r="M95" s="2">
        <v>0</v>
      </c>
      <c r="O95" s="2">
        <v>4.0719347818888698</v>
      </c>
      <c r="P95" s="2">
        <v>5.7217778335646205E-4</v>
      </c>
      <c r="Q95" s="2">
        <v>-1.47098251669397E-3</v>
      </c>
      <c r="R95" s="2">
        <v>0</v>
      </c>
      <c r="S95" s="2">
        <v>-13.80425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0</v>
      </c>
      <c r="E96" s="2">
        <v>5.6057499999999996</v>
      </c>
      <c r="F96" s="2">
        <v>0.54817000000000005</v>
      </c>
      <c r="G96" s="2">
        <v>49</v>
      </c>
      <c r="H96" s="2">
        <v>18.04199865</v>
      </c>
      <c r="I96" s="2">
        <v>8.4869814973599595</v>
      </c>
      <c r="J96" s="2">
        <v>0.29476416988465098</v>
      </c>
      <c r="K96" s="2">
        <v>0</v>
      </c>
      <c r="L96" s="2">
        <v>0.29476416988465098</v>
      </c>
      <c r="M96" s="2">
        <v>0</v>
      </c>
      <c r="O96" s="2">
        <v>4.5914660614678997</v>
      </c>
      <c r="P96" s="2">
        <v>5.3502953125379997E-4</v>
      </c>
      <c r="Q96" s="2">
        <v>-1.3691250075093201E-3</v>
      </c>
      <c r="R96" s="2">
        <v>0</v>
      </c>
      <c r="S96" s="2">
        <v>-13.36675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0</v>
      </c>
      <c r="E97" s="2">
        <v>7.2410416670000002</v>
      </c>
      <c r="F97" s="2">
        <v>0.55457000000000001</v>
      </c>
      <c r="G97" s="2">
        <v>49</v>
      </c>
      <c r="H97" s="2">
        <v>19.344964210000001</v>
      </c>
      <c r="I97" s="2">
        <v>8.9252190900364496</v>
      </c>
      <c r="J97" s="2">
        <v>0.31043369145094002</v>
      </c>
      <c r="K97" s="2">
        <v>0</v>
      </c>
      <c r="L97" s="2">
        <v>0.31043369145094002</v>
      </c>
      <c r="M97" s="2">
        <v>0</v>
      </c>
      <c r="O97" s="2">
        <v>4.9103292691538503</v>
      </c>
      <c r="P97" s="2">
        <v>5.00618661606721E-4</v>
      </c>
      <c r="Q97" s="2">
        <v>-1.3878011772452199E-3</v>
      </c>
      <c r="R97" s="2">
        <v>0</v>
      </c>
      <c r="S97" s="2">
        <v>-11.731458333000001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0</v>
      </c>
      <c r="E98" s="2">
        <v>7.6739166670000003</v>
      </c>
      <c r="F98" s="2">
        <v>0.56140999999999996</v>
      </c>
      <c r="G98" s="2">
        <v>49</v>
      </c>
      <c r="H98" s="2">
        <v>5.8545600000000002</v>
      </c>
      <c r="I98" s="2">
        <v>5.1757980556176904</v>
      </c>
      <c r="J98" s="2">
        <v>0.18009174878603401</v>
      </c>
      <c r="K98" s="2">
        <v>0</v>
      </c>
      <c r="L98" s="2">
        <v>0.18009174878603401</v>
      </c>
      <c r="M98" s="2">
        <v>0</v>
      </c>
      <c r="O98" s="2">
        <v>2.7756575854915702</v>
      </c>
      <c r="P98" s="2">
        <v>4.03352353184929E-4</v>
      </c>
      <c r="Q98" s="2">
        <v>-3.7225689532754898E-4</v>
      </c>
      <c r="R98" s="2">
        <v>0</v>
      </c>
      <c r="S98" s="2">
        <v>-11.298583333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1.4</v>
      </c>
      <c r="E99" s="2">
        <v>0.186979167</v>
      </c>
      <c r="F99" s="2">
        <v>0.56877</v>
      </c>
      <c r="G99" s="2">
        <v>49</v>
      </c>
      <c r="H99" s="2">
        <v>21.52056881</v>
      </c>
      <c r="M99" s="2">
        <v>6.7406576292509096E-2</v>
      </c>
      <c r="P99" s="2">
        <v>5.8629013046121003E-4</v>
      </c>
      <c r="R99" s="2">
        <v>0</v>
      </c>
      <c r="S99" s="2">
        <v>-18.785520833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0.1</v>
      </c>
      <c r="E100" s="2">
        <v>-2.7354166999999999E-2</v>
      </c>
      <c r="F100" s="2">
        <v>0.57672999999999996</v>
      </c>
      <c r="G100" s="2">
        <v>49</v>
      </c>
      <c r="H100" s="2">
        <v>37.49004283</v>
      </c>
      <c r="I100" s="2">
        <v>7.6541698044965996</v>
      </c>
      <c r="L100" s="2">
        <v>0.26452174096414999</v>
      </c>
      <c r="M100" s="2">
        <v>1.0894221542971899E-2</v>
      </c>
      <c r="O100" s="2">
        <v>3.6527130822553699</v>
      </c>
      <c r="P100" s="2">
        <v>7.3995174269886896E-4</v>
      </c>
      <c r="Q100" s="2">
        <v>-2.8029082029137198E-4</v>
      </c>
      <c r="R100" s="2">
        <v>0</v>
      </c>
      <c r="S100" s="2">
        <v>-18.999854166999999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0</v>
      </c>
      <c r="E101" s="2">
        <v>4.0582083329999996</v>
      </c>
      <c r="F101" s="2">
        <v>0.58621000000000001</v>
      </c>
      <c r="G101" s="2">
        <v>49</v>
      </c>
      <c r="H101" s="2">
        <v>19.871295849999999</v>
      </c>
      <c r="I101" s="2">
        <v>7.7218281732267799</v>
      </c>
      <c r="L101" s="2">
        <v>0.26782283683072799</v>
      </c>
      <c r="M101" s="2">
        <v>0</v>
      </c>
      <c r="O101" s="2">
        <v>3.3466681351233398</v>
      </c>
      <c r="P101" s="2">
        <v>5.5622509137157798E-4</v>
      </c>
      <c r="Q101" s="2">
        <v>-5.08778220969395E-4</v>
      </c>
      <c r="R101" s="2">
        <v>0</v>
      </c>
      <c r="S101" s="2">
        <v>-14.914291667000001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0.1</v>
      </c>
      <c r="E102" s="2">
        <v>6.2347291670000002</v>
      </c>
      <c r="F102" s="2">
        <v>0.59711000000000003</v>
      </c>
      <c r="G102" s="2">
        <v>49</v>
      </c>
      <c r="H102" s="2">
        <v>15.611614380000001</v>
      </c>
      <c r="I102" s="2">
        <v>5.0750832721622796</v>
      </c>
      <c r="L102" s="2">
        <v>0.176362501626843</v>
      </c>
      <c r="M102" s="2">
        <v>1.1256677508890801E-2</v>
      </c>
      <c r="O102" s="2">
        <v>2.2035138044168798</v>
      </c>
      <c r="P102" s="2">
        <v>5.4436128958186905E-4</v>
      </c>
      <c r="Q102" s="2">
        <v>4.3374938512085901E-4</v>
      </c>
      <c r="R102" s="2">
        <v>0</v>
      </c>
      <c r="S102" s="2">
        <v>-12.737770833000001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6.5</v>
      </c>
      <c r="E103" s="2">
        <v>4.1255625</v>
      </c>
      <c r="F103" s="2">
        <v>0.60936999999999997</v>
      </c>
      <c r="G103" s="2">
        <v>49</v>
      </c>
      <c r="H103" s="2">
        <v>24.83852508</v>
      </c>
      <c r="I103" s="2">
        <v>3.6601268490796901</v>
      </c>
      <c r="J103" s="2">
        <v>0.84581052930429201</v>
      </c>
      <c r="K103" s="2">
        <v>0.63839550961119296</v>
      </c>
      <c r="L103" s="2">
        <v>0.126954893008487</v>
      </c>
      <c r="M103" s="2">
        <v>8.0460126684612304E-2</v>
      </c>
      <c r="O103" s="2">
        <v>1.9405497472692901</v>
      </c>
      <c r="P103" s="2">
        <v>7.8122685911563301E-4</v>
      </c>
      <c r="Q103" s="2">
        <v>1.3861879091846699E-3</v>
      </c>
      <c r="R103" s="2">
        <v>0</v>
      </c>
      <c r="S103" s="2">
        <v>-14.846937499999999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0.2</v>
      </c>
      <c r="E104" s="2">
        <v>4.5344375000000001</v>
      </c>
      <c r="F104" s="2">
        <v>0.62289000000000005</v>
      </c>
      <c r="G104" s="2">
        <v>49</v>
      </c>
      <c r="H104" s="2">
        <v>41.663044419999999</v>
      </c>
      <c r="I104" s="2">
        <v>6.8638312305586702</v>
      </c>
      <c r="J104" s="2">
        <v>1.3336374621810501</v>
      </c>
      <c r="K104" s="2">
        <v>1.0720469854069501</v>
      </c>
      <c r="L104" s="2">
        <v>0.238164355747669</v>
      </c>
      <c r="M104" s="2">
        <v>2.3426121026433998E-2</v>
      </c>
      <c r="O104" s="2">
        <v>3.47699877399549</v>
      </c>
      <c r="P104" s="2">
        <v>7.4337435426036495E-4</v>
      </c>
      <c r="Q104" s="2">
        <v>1.17444241771898E-3</v>
      </c>
      <c r="R104" s="2">
        <v>0</v>
      </c>
      <c r="S104" s="2">
        <v>-14.438062499999999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0</v>
      </c>
      <c r="E105" s="2">
        <v>9.6882708330000007</v>
      </c>
      <c r="F105" s="2">
        <v>0.63756999999999997</v>
      </c>
      <c r="G105" s="2">
        <v>49</v>
      </c>
      <c r="H105" s="2">
        <v>34.166213650000003</v>
      </c>
      <c r="I105" s="2">
        <v>10.651588443631001</v>
      </c>
      <c r="J105" s="2">
        <v>1.96820520571017</v>
      </c>
      <c r="K105" s="2">
        <v>1.59692085818115</v>
      </c>
      <c r="L105" s="2">
        <v>0.37128434752901301</v>
      </c>
      <c r="M105" s="2">
        <v>0</v>
      </c>
      <c r="O105" s="2">
        <v>5.7476880578986096</v>
      </c>
      <c r="P105" s="2">
        <v>5.3318363102505698E-4</v>
      </c>
      <c r="Q105" s="2">
        <v>-5.6941220193349297E-4</v>
      </c>
      <c r="R105" s="2">
        <v>0</v>
      </c>
      <c r="S105" s="2">
        <v>-9.2842291669999994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0.6</v>
      </c>
      <c r="E106" s="2">
        <v>12.1</v>
      </c>
      <c r="F106" s="2">
        <v>0.65334999999999999</v>
      </c>
      <c r="G106" s="2">
        <v>49</v>
      </c>
      <c r="H106" s="2">
        <v>26.192950979999999</v>
      </c>
      <c r="I106" s="2">
        <v>9.2254296846022399</v>
      </c>
      <c r="J106" s="2">
        <v>1.0349490058947901</v>
      </c>
      <c r="K106" s="2">
        <v>0.63919108945250502</v>
      </c>
      <c r="L106" s="2">
        <v>0.32226229885809399</v>
      </c>
      <c r="M106" s="2">
        <v>7.3495617584187101E-2</v>
      </c>
      <c r="O106" s="2">
        <v>5.0140248910421201</v>
      </c>
      <c r="P106" s="2">
        <v>4.4582539106055699E-4</v>
      </c>
      <c r="Q106" s="2">
        <v>3.8111748245057601E-4</v>
      </c>
      <c r="R106" s="2">
        <v>0</v>
      </c>
      <c r="S106" s="2">
        <v>-6.8724999999999996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0.7</v>
      </c>
      <c r="E107" s="2">
        <v>15.15375</v>
      </c>
      <c r="F107" s="2">
        <v>0.67010999999999998</v>
      </c>
      <c r="G107" s="2">
        <v>49</v>
      </c>
      <c r="H107" s="2">
        <v>35.047595379999997</v>
      </c>
      <c r="I107" s="2">
        <v>10.918134098909199</v>
      </c>
      <c r="J107" s="2">
        <v>0.72542446861148702</v>
      </c>
      <c r="K107" s="2">
        <v>0.26483993749003998</v>
      </c>
      <c r="L107" s="2">
        <v>0.38243054044428798</v>
      </c>
      <c r="M107" s="2">
        <v>7.8153990677159904E-2</v>
      </c>
      <c r="O107" s="2">
        <v>7.1258632797929096</v>
      </c>
      <c r="P107" s="2">
        <v>3.7101069676230699E-4</v>
      </c>
      <c r="Q107" s="2">
        <v>3.8927410933704799E-4</v>
      </c>
      <c r="R107" s="2">
        <v>0</v>
      </c>
      <c r="S107" s="2">
        <v>-3.8187500000000001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0</v>
      </c>
      <c r="E108" s="2">
        <v>11.5308125</v>
      </c>
      <c r="F108" s="2">
        <v>0.68776999999999999</v>
      </c>
      <c r="G108" s="2">
        <v>49</v>
      </c>
      <c r="H108" s="2">
        <v>23.947128079999999</v>
      </c>
      <c r="I108" s="2">
        <v>10.3524704807873</v>
      </c>
      <c r="J108" s="2">
        <v>0.72849230432554302</v>
      </c>
      <c r="K108" s="2">
        <v>0.36704325948489802</v>
      </c>
      <c r="L108" s="2">
        <v>0.36144904484064599</v>
      </c>
      <c r="M108" s="2">
        <v>0</v>
      </c>
      <c r="O108" s="2">
        <v>5.6747767497090997</v>
      </c>
      <c r="P108" s="2">
        <v>5.2664997672235503E-4</v>
      </c>
      <c r="Q108" s="2">
        <v>-8.5431250563458496E-4</v>
      </c>
      <c r="R108" s="2">
        <v>0</v>
      </c>
      <c r="S108" s="2">
        <v>-7.4416874999999996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21.1</v>
      </c>
      <c r="E109" s="2">
        <v>2.0117916669999998</v>
      </c>
      <c r="F109" s="2">
        <v>0.68727000000000005</v>
      </c>
      <c r="G109" s="2">
        <v>49</v>
      </c>
      <c r="H109" s="2">
        <v>12.09021358</v>
      </c>
      <c r="I109" s="2">
        <v>1.61146406365716</v>
      </c>
      <c r="J109" s="2">
        <v>0.38933442278526897</v>
      </c>
      <c r="K109" s="2">
        <v>0.21644991635140401</v>
      </c>
      <c r="L109" s="2">
        <v>5.5790969069859898E-2</v>
      </c>
      <c r="M109" s="2">
        <v>0.117093537364005</v>
      </c>
      <c r="O109" s="2">
        <v>0.94819808636053105</v>
      </c>
      <c r="P109" s="2">
        <v>3.4269260296736199E-4</v>
      </c>
      <c r="Q109" s="2">
        <v>1.2828805801446499E-3</v>
      </c>
      <c r="R109" s="2">
        <v>0</v>
      </c>
      <c r="S109" s="2">
        <v>-16.960708332999999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1.7</v>
      </c>
      <c r="E110" s="2">
        <v>3.2056041670000002</v>
      </c>
      <c r="F110" s="2">
        <v>0.67244999999999999</v>
      </c>
      <c r="G110" s="2">
        <v>49</v>
      </c>
      <c r="H110" s="2">
        <v>43.631686350000003</v>
      </c>
      <c r="I110" s="2">
        <v>5.7575626410714698</v>
      </c>
      <c r="J110" s="2">
        <v>1.6361338576948099</v>
      </c>
      <c r="K110" s="2">
        <v>1.35638865349539</v>
      </c>
      <c r="L110" s="2">
        <v>0.199544265613259</v>
      </c>
      <c r="M110" s="2">
        <v>8.0200938586153098E-2</v>
      </c>
      <c r="O110" s="2">
        <v>2.7891195452537101</v>
      </c>
      <c r="P110" s="2">
        <v>1.0488606307418899E-3</v>
      </c>
      <c r="Q110" s="2">
        <v>8.1083851520625497E-4</v>
      </c>
      <c r="R110" s="2">
        <v>0</v>
      </c>
      <c r="S110" s="2">
        <v>-15.766895833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9</v>
      </c>
      <c r="E111" s="2">
        <v>2.0874583329999998</v>
      </c>
      <c r="F111" s="2">
        <v>0.64648000000000005</v>
      </c>
      <c r="G111" s="2">
        <v>49</v>
      </c>
      <c r="H111" s="2">
        <v>15.9711286</v>
      </c>
      <c r="I111" s="2">
        <v>1.36577273367342</v>
      </c>
      <c r="J111" s="2">
        <v>0.54730134673888897</v>
      </c>
      <c r="K111" s="2">
        <v>0.41041843369271502</v>
      </c>
      <c r="L111" s="2">
        <v>4.7287971946312402E-2</v>
      </c>
      <c r="M111" s="2">
        <v>8.95949410998617E-2</v>
      </c>
      <c r="O111" s="2">
        <v>0.90068591825653299</v>
      </c>
      <c r="P111" s="2">
        <v>6.4963577986174297E-4</v>
      </c>
      <c r="Q111" s="2">
        <v>2.0605177376279301E-3</v>
      </c>
      <c r="R111" s="2">
        <v>0</v>
      </c>
      <c r="S111" s="2">
        <v>-16.885041666999999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0</v>
      </c>
      <c r="E112" s="2">
        <v>4.1501875000000004</v>
      </c>
      <c r="F112" s="2">
        <v>0.61241000000000001</v>
      </c>
      <c r="G112" s="2">
        <v>49</v>
      </c>
      <c r="H112" s="2">
        <v>46.553787249999999</v>
      </c>
      <c r="I112" s="2">
        <v>5.59574571050271</v>
      </c>
      <c r="J112" s="2">
        <v>1.34030962750081</v>
      </c>
      <c r="K112" s="2">
        <v>1.1462117783746899</v>
      </c>
      <c r="L112" s="2">
        <v>0.19409784912612699</v>
      </c>
      <c r="M112" s="2">
        <v>0</v>
      </c>
      <c r="O112" s="2">
        <v>2.6031440074223</v>
      </c>
      <c r="P112" s="2">
        <v>8.4375864323522898E-4</v>
      </c>
      <c r="Q112" s="2">
        <v>2.1246757198533001E-3</v>
      </c>
      <c r="R112" s="2">
        <v>0</v>
      </c>
      <c r="S112" s="2">
        <v>-14.822312500000001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0.4</v>
      </c>
      <c r="E113" s="2">
        <v>5.9767291670000002</v>
      </c>
      <c r="F113" s="2">
        <v>0.59750999999999999</v>
      </c>
      <c r="G113" s="2">
        <v>49</v>
      </c>
      <c r="H113" s="2">
        <v>26.492950149999999</v>
      </c>
      <c r="I113" s="2">
        <v>3.6488181998370899</v>
      </c>
      <c r="J113" s="2">
        <v>0.537830944826307</v>
      </c>
      <c r="K113" s="2">
        <v>0.36600593200945197</v>
      </c>
      <c r="L113" s="2">
        <v>0.126769906053979</v>
      </c>
      <c r="M113" s="2">
        <v>4.5055106762876197E-2</v>
      </c>
      <c r="O113" s="2">
        <v>1.6338927310690601</v>
      </c>
      <c r="P113" s="2">
        <v>5.1773014240433701E-4</v>
      </c>
      <c r="Q113" s="2">
        <v>2.3655896994207301E-3</v>
      </c>
      <c r="R113" s="2">
        <v>0</v>
      </c>
      <c r="S113" s="2">
        <v>-12.995770833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0</v>
      </c>
      <c r="E114" s="2">
        <v>9.4473333329999996</v>
      </c>
      <c r="F114" s="2">
        <v>0.59977999999999998</v>
      </c>
      <c r="G114" s="2">
        <v>49</v>
      </c>
      <c r="H114" s="2">
        <v>36.864558129999999</v>
      </c>
      <c r="I114" s="2">
        <v>8.1789573430531206</v>
      </c>
      <c r="J114" s="2">
        <v>1.7841775101008099</v>
      </c>
      <c r="K114" s="2">
        <v>1.49914306677511</v>
      </c>
      <c r="L114" s="2">
        <v>0.28503444332570199</v>
      </c>
      <c r="M114" s="2">
        <v>0</v>
      </c>
      <c r="O114" s="2">
        <v>4.63449127824562</v>
      </c>
      <c r="P114" s="2">
        <v>5.9249390115674995E-4</v>
      </c>
      <c r="Q114" s="2">
        <v>-4.3662588193290702E-4</v>
      </c>
      <c r="R114" s="2">
        <v>0</v>
      </c>
      <c r="S114" s="2">
        <v>-9.5251666670000006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</v>
      </c>
      <c r="E115" s="2">
        <v>12.83666667</v>
      </c>
      <c r="F115" s="2">
        <v>0.61777000000000004</v>
      </c>
      <c r="G115" s="2">
        <v>49</v>
      </c>
      <c r="H115" s="2">
        <v>40.197537150000002</v>
      </c>
      <c r="I115" s="2">
        <v>9.7986487737628796</v>
      </c>
      <c r="J115" s="2">
        <v>0.45417340638299197</v>
      </c>
      <c r="K115" s="2">
        <v>0.111663016055498</v>
      </c>
      <c r="L115" s="2">
        <v>0.34251039032749298</v>
      </c>
      <c r="M115" s="2">
        <v>0</v>
      </c>
      <c r="O115" s="2">
        <v>4.99834229428577</v>
      </c>
      <c r="P115" s="2">
        <v>4.7202268729754201E-4</v>
      </c>
      <c r="Q115" s="3">
        <v>3.1229011311769103E-5</v>
      </c>
      <c r="R115" s="2">
        <v>0</v>
      </c>
      <c r="S115" s="2">
        <v>-6.1358333299999996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0</v>
      </c>
      <c r="E116" s="2">
        <v>13.05854167</v>
      </c>
      <c r="F116" s="2">
        <v>0.65007999999999999</v>
      </c>
      <c r="G116" s="2">
        <v>49</v>
      </c>
      <c r="H116" s="2">
        <v>37.725995269999999</v>
      </c>
      <c r="I116" s="2">
        <v>11.4201805301938</v>
      </c>
      <c r="J116" s="2">
        <v>0.51894370158658298</v>
      </c>
      <c r="K116" s="2">
        <v>0.119674048590011</v>
      </c>
      <c r="L116" s="2">
        <v>0.39926965299657202</v>
      </c>
      <c r="M116" s="2">
        <v>0</v>
      </c>
      <c r="O116" s="2">
        <v>5.1487816523014303</v>
      </c>
      <c r="P116" s="2">
        <v>4.6432756207679602E-4</v>
      </c>
      <c r="Q116" s="2">
        <v>-3.7334550908751398E-4</v>
      </c>
      <c r="R116" s="2">
        <v>0</v>
      </c>
      <c r="S116" s="2">
        <v>-5.9139583299999998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0</v>
      </c>
      <c r="E117" s="2">
        <v>12.570499999999999</v>
      </c>
      <c r="F117" s="2">
        <v>0.68232999999999999</v>
      </c>
      <c r="G117" s="2">
        <v>49</v>
      </c>
      <c r="H117" s="2">
        <v>28.737370850000001</v>
      </c>
      <c r="I117" s="2">
        <v>9.7152146027996604</v>
      </c>
      <c r="J117" s="2">
        <v>0.339513528910101</v>
      </c>
      <c r="K117" s="2">
        <v>0</v>
      </c>
      <c r="L117" s="2">
        <v>0.339513528910101</v>
      </c>
      <c r="M117" s="2">
        <v>0</v>
      </c>
      <c r="O117" s="2">
        <v>3.83588552609356</v>
      </c>
      <c r="P117" s="2">
        <v>5.16338159978372E-4</v>
      </c>
      <c r="Q117" s="3">
        <v>4.12012770142397E-5</v>
      </c>
      <c r="R117" s="2">
        <v>0</v>
      </c>
      <c r="S117" s="2">
        <v>-6.4020000000000001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3.2</v>
      </c>
      <c r="E118" s="2">
        <v>11.7175625</v>
      </c>
      <c r="F118" s="2">
        <v>0.71609</v>
      </c>
      <c r="G118" s="2">
        <v>49</v>
      </c>
      <c r="H118" s="2">
        <v>36.257756880000002</v>
      </c>
      <c r="I118" s="2">
        <v>8.8390546462717605</v>
      </c>
      <c r="J118" s="2">
        <v>0.975677947649782</v>
      </c>
      <c r="K118" s="2">
        <v>0.57880325699034596</v>
      </c>
      <c r="L118" s="2">
        <v>0.30866046709184802</v>
      </c>
      <c r="M118" s="2">
        <v>8.8214223567586902E-2</v>
      </c>
      <c r="O118" s="2">
        <v>3.4976607119735701</v>
      </c>
      <c r="P118" s="2">
        <v>6.4664512966507604E-4</v>
      </c>
      <c r="Q118" s="2">
        <v>7.3409911063131096E-4</v>
      </c>
      <c r="R118" s="2">
        <v>0</v>
      </c>
      <c r="S118" s="2">
        <v>-7.2549374999999996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20.399999999999999</v>
      </c>
      <c r="E119" s="2">
        <v>10.067604169999999</v>
      </c>
      <c r="F119" s="2">
        <v>0.75231000000000003</v>
      </c>
      <c r="G119" s="2">
        <v>49</v>
      </c>
      <c r="H119" s="2">
        <v>46.871091829999997</v>
      </c>
      <c r="I119" s="2">
        <v>7.7345398592141104</v>
      </c>
      <c r="J119" s="2">
        <v>1.64329759031002</v>
      </c>
      <c r="K119" s="2">
        <v>1.24707120494462</v>
      </c>
      <c r="L119" s="2">
        <v>0.26969505865997001</v>
      </c>
      <c r="M119" s="2">
        <v>0.12653132670543599</v>
      </c>
      <c r="O119" s="2">
        <v>3.33392126346323</v>
      </c>
      <c r="P119" s="2">
        <v>8.6601350069129203E-4</v>
      </c>
      <c r="Q119" s="2">
        <v>1.2569911150140101E-3</v>
      </c>
      <c r="R119" s="2">
        <v>0</v>
      </c>
      <c r="S119" s="2">
        <v>-8.9048958299999992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12.1</v>
      </c>
      <c r="E120" s="2">
        <v>4.8282916670000002</v>
      </c>
      <c r="F120" s="2">
        <v>0.79191999999999996</v>
      </c>
      <c r="G120" s="2">
        <v>49</v>
      </c>
      <c r="H120" s="2">
        <v>35.339270210000002</v>
      </c>
      <c r="I120" s="2">
        <v>4.8491981140535003</v>
      </c>
      <c r="J120" s="2">
        <v>0.70510931838393098</v>
      </c>
      <c r="K120" s="2">
        <v>0.42091781247288101</v>
      </c>
      <c r="L120" s="2">
        <v>0.16830339053677901</v>
      </c>
      <c r="M120" s="2">
        <v>0.115888115374271</v>
      </c>
      <c r="O120" s="2">
        <v>1.4111364970654301</v>
      </c>
      <c r="P120" s="2">
        <v>8.7539730377603404E-4</v>
      </c>
      <c r="Q120" s="2">
        <v>4.7869498643220198E-3</v>
      </c>
      <c r="R120" s="2">
        <v>0</v>
      </c>
      <c r="S120" s="2">
        <v>-14.144208333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0</v>
      </c>
      <c r="E121" s="2">
        <v>4.6817500000000001</v>
      </c>
      <c r="F121" s="2">
        <v>0.84201000000000004</v>
      </c>
      <c r="G121" s="2">
        <v>49</v>
      </c>
      <c r="H121" s="2">
        <v>55.936267809999997</v>
      </c>
      <c r="I121" s="2">
        <v>12.653762142766199</v>
      </c>
      <c r="J121" s="2">
        <v>1.84751983314718</v>
      </c>
      <c r="K121" s="2">
        <v>1.4083966523356199</v>
      </c>
      <c r="L121" s="2">
        <v>0.43912318081155399</v>
      </c>
      <c r="M121" s="2">
        <v>0</v>
      </c>
      <c r="O121" s="2">
        <v>5.0958464698268298</v>
      </c>
      <c r="P121" s="2">
        <v>8.9665483472952301E-4</v>
      </c>
      <c r="Q121" s="2">
        <v>1.091861495771E-3</v>
      </c>
      <c r="R121" s="2">
        <v>0</v>
      </c>
      <c r="S121" s="2">
        <v>-14.290749999999999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4.4000000000000004</v>
      </c>
      <c r="E122" s="2">
        <v>16.728437499999998</v>
      </c>
      <c r="F122" s="2">
        <v>0.90100999999999998</v>
      </c>
      <c r="G122" s="2">
        <v>49</v>
      </c>
      <c r="H122" s="2">
        <v>59.256878749999998</v>
      </c>
      <c r="I122" s="2">
        <v>16.923706658525798</v>
      </c>
      <c r="J122" s="2">
        <v>2.5361064302683798</v>
      </c>
      <c r="K122" s="2">
        <v>1.8288351256553399</v>
      </c>
      <c r="L122" s="2">
        <v>0.59362202681595899</v>
      </c>
      <c r="M122" s="2">
        <v>0.113649277797085</v>
      </c>
      <c r="O122" s="2">
        <v>9.3632552301658993</v>
      </c>
      <c r="P122" s="2">
        <v>5.4169385748019296E-4</v>
      </c>
      <c r="Q122" s="2">
        <v>2.2665522284435601E-4</v>
      </c>
      <c r="R122" s="2">
        <v>0</v>
      </c>
      <c r="S122" s="2">
        <v>-2.2440625000000001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0</v>
      </c>
      <c r="E123" s="2">
        <v>18.952291670000001</v>
      </c>
      <c r="F123" s="2">
        <v>0.96847000000000005</v>
      </c>
      <c r="G123" s="2">
        <v>49</v>
      </c>
      <c r="H123" s="2">
        <v>58.571714790000001</v>
      </c>
      <c r="I123" s="2">
        <v>18.4673836166697</v>
      </c>
      <c r="J123" s="2">
        <v>2.5079304584898598</v>
      </c>
      <c r="K123" s="2">
        <v>1.85887268432063</v>
      </c>
      <c r="L123" s="2">
        <v>0.64905777416923305</v>
      </c>
      <c r="M123" s="2">
        <v>0</v>
      </c>
      <c r="O123" s="2">
        <v>9.1924369397821604</v>
      </c>
      <c r="P123" s="2">
        <v>5.5029585812779302E-4</v>
      </c>
      <c r="Q123" s="2">
        <v>1.6803880138867601E-4</v>
      </c>
      <c r="R123" s="2">
        <v>0</v>
      </c>
      <c r="S123" s="2">
        <v>-2.0208329999999101E-2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0.2</v>
      </c>
      <c r="E124" s="2">
        <v>13.59125</v>
      </c>
      <c r="F124" s="2">
        <v>1.0439000000000001</v>
      </c>
      <c r="G124" s="2">
        <v>49</v>
      </c>
      <c r="H124" s="2">
        <v>31.059682169999999</v>
      </c>
      <c r="I124" s="2">
        <v>11.5156407051866</v>
      </c>
      <c r="J124" s="2">
        <v>0.85716570665992498</v>
      </c>
      <c r="K124" s="2">
        <v>0.41668232987006198</v>
      </c>
      <c r="L124" s="2">
        <v>0.402798129236355</v>
      </c>
      <c r="M124" s="2">
        <v>3.7685247553508501E-2</v>
      </c>
      <c r="O124" s="2">
        <v>2.9916696008012198</v>
      </c>
      <c r="P124" s="2">
        <v>6.9771478950573205E-4</v>
      </c>
      <c r="Q124" s="2">
        <v>9.7929337075958189E-4</v>
      </c>
      <c r="R124" s="2">
        <v>0</v>
      </c>
      <c r="S124" s="2">
        <v>-5.3812499999999996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0</v>
      </c>
      <c r="E125" s="2">
        <v>12.869604170000001</v>
      </c>
      <c r="F125" s="2">
        <v>1.1299999999999999</v>
      </c>
      <c r="G125" s="2">
        <v>49</v>
      </c>
      <c r="H125" s="2">
        <v>50.519842269999998</v>
      </c>
      <c r="I125" s="2">
        <v>18.919918378628299</v>
      </c>
      <c r="J125" s="2">
        <v>1.72148539694266</v>
      </c>
      <c r="K125" s="2">
        <v>1.0601229212957299</v>
      </c>
      <c r="L125" s="2">
        <v>0.66136247564692496</v>
      </c>
      <c r="M125" s="2">
        <v>0</v>
      </c>
      <c r="O125" s="2">
        <v>4.9270813645392604</v>
      </c>
      <c r="P125" s="2">
        <v>8.4486606613088701E-4</v>
      </c>
      <c r="Q125" s="2">
        <v>5.6261742663447304E-4</v>
      </c>
      <c r="R125" s="2">
        <v>0</v>
      </c>
      <c r="S125" s="2">
        <v>-6.1028958299999996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0</v>
      </c>
      <c r="E126" s="2">
        <v>10.49925</v>
      </c>
      <c r="F126" s="2">
        <v>1.2269000000000001</v>
      </c>
      <c r="G126" s="2">
        <v>49</v>
      </c>
      <c r="H126" s="2">
        <v>24.09343252</v>
      </c>
      <c r="I126" s="2">
        <v>13.537839136078199</v>
      </c>
      <c r="J126" s="2">
        <v>0.48634593585670999</v>
      </c>
      <c r="K126" s="2">
        <v>1.41151141940244E-2</v>
      </c>
      <c r="L126" s="2">
        <v>0.47223082166268499</v>
      </c>
      <c r="M126" s="2">
        <v>0</v>
      </c>
      <c r="O126" s="2">
        <v>2.54019308668494</v>
      </c>
      <c r="P126" s="2">
        <v>7.3497311346547702E-4</v>
      </c>
      <c r="Q126" s="2">
        <v>7.6009050965047205E-4</v>
      </c>
      <c r="R126" s="2">
        <v>0</v>
      </c>
      <c r="S126" s="2">
        <v>-8.4732500000000002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0</v>
      </c>
      <c r="E127" s="2">
        <v>14.577562500000001</v>
      </c>
      <c r="F127" s="2">
        <v>1.3340000000000001</v>
      </c>
      <c r="G127" s="2">
        <v>49</v>
      </c>
      <c r="H127" s="2">
        <v>46.617634899999999</v>
      </c>
      <c r="I127" s="2">
        <v>22.975782092325399</v>
      </c>
      <c r="J127" s="2">
        <v>0.86661584610570896</v>
      </c>
      <c r="K127" s="2">
        <v>6.2254261475097897E-2</v>
      </c>
      <c r="L127" s="2">
        <v>0.80436158463061103</v>
      </c>
      <c r="M127" s="2">
        <v>0</v>
      </c>
      <c r="O127" s="2">
        <v>6.1779094678058799</v>
      </c>
      <c r="P127" s="2">
        <v>9.1388197773304499E-4</v>
      </c>
      <c r="Q127" s="2">
        <v>2.9320449255086E-4</v>
      </c>
      <c r="R127" s="2">
        <v>0</v>
      </c>
      <c r="S127" s="2">
        <v>-4.3949375000000002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0</v>
      </c>
      <c r="E128" s="2">
        <v>4.3455000000000004</v>
      </c>
      <c r="F128" s="2">
        <v>1.4502999999999999</v>
      </c>
      <c r="G128" s="2">
        <v>49</v>
      </c>
      <c r="H128" s="2">
        <v>30.449940000000002</v>
      </c>
      <c r="I128" s="2">
        <v>8.0086923606260694</v>
      </c>
      <c r="J128" s="2">
        <v>0.27784289030949599</v>
      </c>
      <c r="K128" s="2">
        <v>0</v>
      </c>
      <c r="L128" s="2">
        <v>0.27784289030949599</v>
      </c>
      <c r="M128" s="2">
        <v>0</v>
      </c>
      <c r="O128" s="2">
        <v>1.3800796432064899</v>
      </c>
      <c r="P128" s="2">
        <v>1.0496588944766199E-3</v>
      </c>
      <c r="Q128" s="2">
        <v>3.80551306480068E-3</v>
      </c>
      <c r="R128" s="2">
        <v>0</v>
      </c>
      <c r="S128" s="2">
        <v>-14.627000000000001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0</v>
      </c>
      <c r="E129" s="2">
        <v>4.606270833</v>
      </c>
      <c r="F129" s="2">
        <v>1.5751999999999999</v>
      </c>
      <c r="G129" s="2">
        <v>49</v>
      </c>
      <c r="H129" s="2">
        <v>36.487574850000001</v>
      </c>
      <c r="I129" s="2">
        <v>23.826091438247801</v>
      </c>
      <c r="J129" s="2">
        <v>0.82678109242138598</v>
      </c>
      <c r="K129" s="2">
        <v>0</v>
      </c>
      <c r="L129" s="2">
        <v>0.82678109242138598</v>
      </c>
      <c r="M129" s="2">
        <v>0</v>
      </c>
      <c r="O129" s="2">
        <v>5.2755674783147501</v>
      </c>
      <c r="P129" s="2">
        <v>1.55157012872208E-3</v>
      </c>
      <c r="Q129" s="2">
        <v>7.1633675903451496E-4</v>
      </c>
      <c r="R129" s="2">
        <v>0</v>
      </c>
      <c r="S129" s="2">
        <v>-14.366229167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0</v>
      </c>
      <c r="E130" s="2">
        <v>9.3334375000000005</v>
      </c>
      <c r="F130" s="2">
        <v>1.7070000000000001</v>
      </c>
      <c r="G130" s="2">
        <v>49</v>
      </c>
      <c r="H130" s="2">
        <v>29.454561439999999</v>
      </c>
      <c r="I130" s="2">
        <v>21.434408512349901</v>
      </c>
      <c r="J130" s="2">
        <v>0.74690782962737101</v>
      </c>
      <c r="K130" s="2">
        <v>0</v>
      </c>
      <c r="L130" s="2">
        <v>0.74690782962737101</v>
      </c>
      <c r="M130" s="2">
        <v>0</v>
      </c>
      <c r="O130" s="2">
        <v>3.9525138811344198</v>
      </c>
      <c r="P130" s="2">
        <v>1.10040162026017E-3</v>
      </c>
      <c r="Q130" s="2">
        <v>1.07275919340931E-3</v>
      </c>
      <c r="R130" s="2">
        <v>0</v>
      </c>
      <c r="S130" s="2">
        <v>-9.6390624999999996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0</v>
      </c>
      <c r="E131" s="2">
        <v>11.23066667</v>
      </c>
      <c r="F131" s="2">
        <v>1.8451</v>
      </c>
      <c r="G131" s="2">
        <v>49</v>
      </c>
      <c r="H131" s="2">
        <v>46.525671099999997</v>
      </c>
      <c r="I131" s="2">
        <v>28.428240809130099</v>
      </c>
      <c r="J131" s="2">
        <v>0.99228675917690201</v>
      </c>
      <c r="K131" s="2">
        <v>0</v>
      </c>
      <c r="L131" s="2">
        <v>0.99228675917690201</v>
      </c>
      <c r="M131" s="2">
        <v>0</v>
      </c>
      <c r="O131" s="2">
        <v>4.7014424947239197</v>
      </c>
      <c r="P131" s="2">
        <v>1.2348456272141201E-3</v>
      </c>
      <c r="Q131" s="2">
        <v>1.34851369806684E-3</v>
      </c>
      <c r="R131" s="2">
        <v>0</v>
      </c>
      <c r="S131" s="2">
        <v>-7.7418333300000004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0</v>
      </c>
      <c r="E132" s="2">
        <v>14.7545625</v>
      </c>
      <c r="F132" s="2">
        <v>1.9883999999999999</v>
      </c>
      <c r="G132" s="2">
        <v>49</v>
      </c>
      <c r="H132" s="2">
        <v>48.407434770000002</v>
      </c>
      <c r="I132" s="2">
        <v>32.367196482578002</v>
      </c>
      <c r="J132" s="2">
        <v>1.13332542475277</v>
      </c>
      <c r="K132" s="2">
        <v>0</v>
      </c>
      <c r="L132" s="2">
        <v>1.13332542475277</v>
      </c>
      <c r="M132" s="2">
        <v>0</v>
      </c>
      <c r="O132" s="2">
        <v>6.0972528712390197</v>
      </c>
      <c r="P132" s="2">
        <v>1.1441873019329401E-3</v>
      </c>
      <c r="Q132" s="2">
        <v>1.0470957620502699E-3</v>
      </c>
      <c r="R132" s="2">
        <v>0</v>
      </c>
      <c r="S132" s="2">
        <v>-4.2179374999999997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0.1</v>
      </c>
      <c r="E133" s="2">
        <v>14.262708330000001</v>
      </c>
      <c r="F133" s="2">
        <v>2.1362000000000001</v>
      </c>
      <c r="G133" s="2">
        <v>49</v>
      </c>
      <c r="H133" s="2">
        <v>45.049779559999998</v>
      </c>
      <c r="I133" s="2">
        <v>27.587867354481801</v>
      </c>
      <c r="J133" s="2">
        <v>1.0186555758978799</v>
      </c>
      <c r="K133" s="2">
        <v>1.8330713246338701E-2</v>
      </c>
      <c r="L133" s="2">
        <v>0.96555556062802195</v>
      </c>
      <c r="M133" s="2">
        <v>3.4769302023518703E-2</v>
      </c>
      <c r="O133" s="2">
        <v>5.0426963533650504</v>
      </c>
      <c r="P133" s="2">
        <v>1.58419809109973E-3</v>
      </c>
      <c r="Q133" s="2">
        <v>1.6289126972025599E-3</v>
      </c>
      <c r="R133" s="2">
        <v>0</v>
      </c>
      <c r="S133" s="2">
        <v>-4.7097916700000004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0</v>
      </c>
      <c r="E134" s="2">
        <v>13.875</v>
      </c>
      <c r="F134" s="2">
        <v>2.2875000000000001</v>
      </c>
      <c r="G134" s="2">
        <v>49</v>
      </c>
      <c r="H134" s="2">
        <v>50.855412940000001</v>
      </c>
      <c r="I134" s="2">
        <v>27.0517853181838</v>
      </c>
      <c r="J134" s="2">
        <v>0.95951063067676001</v>
      </c>
      <c r="K134" s="2">
        <v>1.30445795966382E-2</v>
      </c>
      <c r="L134" s="2">
        <v>0.94646605108012205</v>
      </c>
      <c r="M134" s="2">
        <v>0</v>
      </c>
      <c r="O134" s="2">
        <v>4.2005445678916704</v>
      </c>
      <c r="P134" s="2">
        <v>1.65661138721312E-3</v>
      </c>
      <c r="Q134" s="2">
        <v>2.3941250041493401E-3</v>
      </c>
      <c r="R134" s="2">
        <v>0</v>
      </c>
      <c r="S134" s="2">
        <v>-5.0975000000000001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0</v>
      </c>
      <c r="E135" s="2">
        <v>12.112375</v>
      </c>
      <c r="F135" s="2">
        <v>2.4416000000000002</v>
      </c>
      <c r="G135" s="2">
        <v>49</v>
      </c>
      <c r="H135" s="2">
        <v>41.879421170000001</v>
      </c>
      <c r="I135" s="2">
        <v>25.963321195496899</v>
      </c>
      <c r="J135" s="2">
        <v>0.91913698853637904</v>
      </c>
      <c r="K135" s="2">
        <v>1.2177425806420301E-2</v>
      </c>
      <c r="L135" s="2">
        <v>0.90695956272995903</v>
      </c>
      <c r="M135" s="2">
        <v>0</v>
      </c>
      <c r="O135" s="2">
        <v>3.5432537571904898</v>
      </c>
      <c r="P135" s="2">
        <v>1.91457184295121E-3</v>
      </c>
      <c r="Q135" s="2">
        <v>2.31730790022509E-3</v>
      </c>
      <c r="R135" s="2">
        <v>0</v>
      </c>
      <c r="S135" s="2">
        <v>-6.860125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0</v>
      </c>
      <c r="E136" s="2">
        <v>13.563333330000001</v>
      </c>
      <c r="F136" s="2">
        <v>2.5975999999999999</v>
      </c>
      <c r="G136" s="2">
        <v>49</v>
      </c>
      <c r="H136" s="2">
        <v>63.293547850000003</v>
      </c>
      <c r="I136" s="2">
        <v>36.101319844509803</v>
      </c>
      <c r="J136" s="2">
        <v>1.2788788939944999</v>
      </c>
      <c r="K136" s="2">
        <v>1.6145632693933099E-2</v>
      </c>
      <c r="L136" s="2">
        <v>1.26273326130057</v>
      </c>
      <c r="M136" s="2">
        <v>0</v>
      </c>
      <c r="O136" s="2">
        <v>5.1183344003217099</v>
      </c>
      <c r="P136" s="2">
        <v>1.7971343640581501E-3</v>
      </c>
      <c r="Q136" s="2">
        <v>2.5687976877457599E-3</v>
      </c>
      <c r="R136" s="2">
        <v>0</v>
      </c>
      <c r="S136" s="2">
        <v>-5.4091666700000003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3.7</v>
      </c>
      <c r="E137" s="2">
        <v>11.4028125</v>
      </c>
      <c r="F137" s="2">
        <v>2.7545999999999999</v>
      </c>
      <c r="G137" s="2">
        <v>49</v>
      </c>
      <c r="H137" s="2">
        <v>40.460739189999998</v>
      </c>
      <c r="I137" s="2">
        <v>25.194237838013599</v>
      </c>
      <c r="J137" s="2">
        <v>1.5092522613541199</v>
      </c>
      <c r="K137" s="2">
        <v>0.29143929689949899</v>
      </c>
      <c r="L137" s="2">
        <v>0.87953856744834802</v>
      </c>
      <c r="M137" s="2">
        <v>0.33827439700627099</v>
      </c>
      <c r="O137" s="2">
        <v>3.0274013360088698</v>
      </c>
      <c r="P137" s="2">
        <v>2.5360861023055099E-3</v>
      </c>
      <c r="Q137" s="2">
        <v>3.3848409275305498E-3</v>
      </c>
      <c r="R137" s="2">
        <v>0</v>
      </c>
      <c r="S137" s="2">
        <v>-7.5696874999999997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0.3</v>
      </c>
      <c r="E138" s="2">
        <v>10.70077083</v>
      </c>
      <c r="F138" s="2">
        <v>2.9125999999999999</v>
      </c>
      <c r="G138" s="2">
        <v>49</v>
      </c>
      <c r="H138" s="2">
        <v>48.135126399999997</v>
      </c>
      <c r="I138" s="2">
        <v>20.542782622652499</v>
      </c>
      <c r="J138" s="2">
        <v>1.0013490224341599</v>
      </c>
      <c r="K138" s="2">
        <v>0.152188210025403</v>
      </c>
      <c r="L138" s="2">
        <v>0.71670757210231995</v>
      </c>
      <c r="M138" s="2">
        <v>0.13245324030643599</v>
      </c>
      <c r="O138" s="2">
        <v>2.19156733767253</v>
      </c>
      <c r="P138" s="2">
        <v>2.36077145737058E-3</v>
      </c>
      <c r="Q138" s="2">
        <v>5.7599458201077402E-3</v>
      </c>
      <c r="R138" s="2">
        <v>0</v>
      </c>
      <c r="S138" s="2">
        <v>-8.2717291700000004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4.5999999999999996</v>
      </c>
      <c r="E139" s="2">
        <v>10.14608333</v>
      </c>
      <c r="F139" s="2">
        <v>3.0708000000000002</v>
      </c>
      <c r="G139" s="2">
        <v>49</v>
      </c>
      <c r="H139" s="2">
        <v>48.272178959999998</v>
      </c>
      <c r="I139" s="2">
        <v>23.301184231756199</v>
      </c>
      <c r="J139" s="2">
        <v>1.3813805294035599</v>
      </c>
      <c r="K139" s="2">
        <v>0.186602204879426</v>
      </c>
      <c r="L139" s="2">
        <v>0.81254376741010004</v>
      </c>
      <c r="M139" s="2">
        <v>0.38223455711403698</v>
      </c>
      <c r="O139" s="2">
        <v>2.6628175128281502</v>
      </c>
      <c r="P139" s="2">
        <v>2.94097741979669E-3</v>
      </c>
      <c r="Q139" s="2">
        <v>6.0293556323378402E-3</v>
      </c>
      <c r="R139" s="2">
        <v>0</v>
      </c>
      <c r="S139" s="2">
        <v>-8.8264166700000004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0.1</v>
      </c>
      <c r="E140" s="2">
        <v>13.8675625</v>
      </c>
      <c r="F140" s="2">
        <v>3.2284999999999999</v>
      </c>
      <c r="G140" s="2">
        <v>49</v>
      </c>
      <c r="H140" s="2">
        <v>62.156371829999998</v>
      </c>
      <c r="I140" s="2">
        <v>38.580351613541701</v>
      </c>
      <c r="J140" s="2">
        <v>1.5970291397326499</v>
      </c>
      <c r="K140" s="2">
        <v>0.19964939173964499</v>
      </c>
      <c r="L140" s="2">
        <v>1.3498092886769499</v>
      </c>
      <c r="M140" s="2">
        <v>4.7570459316054699E-2</v>
      </c>
      <c r="O140" s="2">
        <v>4.2114016855704302</v>
      </c>
      <c r="P140" s="2">
        <v>2.0858755085103298E-3</v>
      </c>
      <c r="Q140" s="2">
        <v>3.1715401614787302E-3</v>
      </c>
      <c r="R140" s="2">
        <v>0</v>
      </c>
      <c r="S140" s="2">
        <v>-5.1049375000000001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0</v>
      </c>
      <c r="E141" s="2">
        <v>14.72458333</v>
      </c>
      <c r="F141" s="2">
        <v>3.3835999999999999</v>
      </c>
      <c r="G141" s="2">
        <v>49</v>
      </c>
      <c r="H141" s="2">
        <v>57.732822880000001</v>
      </c>
      <c r="I141" s="2">
        <v>40.370086131111499</v>
      </c>
      <c r="J141" s="2">
        <v>1.6228043339885201</v>
      </c>
      <c r="K141" s="2">
        <v>0.20929846655675599</v>
      </c>
      <c r="L141" s="2">
        <v>1.41350586743176</v>
      </c>
      <c r="M141" s="2">
        <v>0</v>
      </c>
      <c r="O141" s="2">
        <v>4.4565728946758902</v>
      </c>
      <c r="P141" s="2">
        <v>2.3136577318115499E-3</v>
      </c>
      <c r="Q141" s="2">
        <v>3.04377400199757E-3</v>
      </c>
      <c r="R141" s="2">
        <v>0</v>
      </c>
      <c r="S141" s="2">
        <v>-4.2479166700000004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0</v>
      </c>
      <c r="E142" s="2">
        <v>16.734749999999998</v>
      </c>
      <c r="F142" s="2">
        <v>3.5356999999999998</v>
      </c>
      <c r="G142" s="2">
        <v>49</v>
      </c>
      <c r="H142" s="2">
        <v>83.128769790000007</v>
      </c>
      <c r="I142" s="2">
        <v>52.602977993320302</v>
      </c>
      <c r="J142" s="2">
        <v>2.0843238767799002</v>
      </c>
      <c r="K142" s="2">
        <v>0.23919248223853001</v>
      </c>
      <c r="L142" s="2">
        <v>1.8451313945413701</v>
      </c>
      <c r="M142" s="2">
        <v>0</v>
      </c>
      <c r="O142" s="2">
        <v>6.2023556460766596</v>
      </c>
      <c r="P142" s="2">
        <v>1.7624897032191E-3</v>
      </c>
      <c r="Q142" s="2">
        <v>2.6516597454134001E-3</v>
      </c>
      <c r="R142" s="2">
        <v>0</v>
      </c>
      <c r="S142" s="2">
        <v>-2.2377500000000001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0</v>
      </c>
      <c r="E143" s="2">
        <v>18.64916667</v>
      </c>
      <c r="F143" s="2">
        <v>3.6842999999999999</v>
      </c>
      <c r="G143" s="2">
        <v>49</v>
      </c>
      <c r="H143" s="2">
        <v>84.616333539999999</v>
      </c>
      <c r="I143" s="2">
        <v>49.341207582027799</v>
      </c>
      <c r="J143" s="2">
        <v>1.74500354784487</v>
      </c>
      <c r="K143" s="2">
        <v>1.1319461955623099E-2</v>
      </c>
      <c r="L143" s="2">
        <v>1.7336840858892499</v>
      </c>
      <c r="M143" s="2">
        <v>0</v>
      </c>
      <c r="O143" s="2">
        <v>6.5577147603121997</v>
      </c>
      <c r="P143" s="2">
        <v>1.59491243797011E-3</v>
      </c>
      <c r="Q143" s="2">
        <v>2.6490151090587601E-3</v>
      </c>
      <c r="R143" s="2">
        <v>0</v>
      </c>
      <c r="S143" s="2">
        <v>-0.32333333000000097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0</v>
      </c>
      <c r="E144" s="2">
        <v>19.80104167</v>
      </c>
      <c r="F144" s="2">
        <v>3.8290999999999999</v>
      </c>
      <c r="G144" s="2">
        <v>49</v>
      </c>
      <c r="H144" s="2">
        <v>98.645187399999998</v>
      </c>
      <c r="I144" s="2">
        <v>52.5477969948371</v>
      </c>
      <c r="J144" s="2">
        <v>1.8482575987843399</v>
      </c>
      <c r="K144" s="2">
        <v>0</v>
      </c>
      <c r="L144" s="2">
        <v>1.8482575987843399</v>
      </c>
      <c r="M144" s="2">
        <v>0</v>
      </c>
      <c r="O144" s="2">
        <v>7.23015342915732</v>
      </c>
      <c r="P144" s="2">
        <v>1.43596767897233E-3</v>
      </c>
      <c r="Q144" s="2">
        <v>2.65594629872664E-3</v>
      </c>
      <c r="R144" s="2">
        <v>0</v>
      </c>
      <c r="S144" s="2">
        <v>0.82854167000000001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0</v>
      </c>
      <c r="E145" s="2">
        <v>17.393333330000001</v>
      </c>
      <c r="F145" s="2">
        <v>3.9748000000000001</v>
      </c>
      <c r="G145" s="2">
        <v>49</v>
      </c>
      <c r="H145" s="2">
        <v>55.382216270000001</v>
      </c>
      <c r="I145" s="2">
        <v>41.435942202901501</v>
      </c>
      <c r="J145" s="2">
        <v>1.4542856526319501</v>
      </c>
      <c r="K145" s="2">
        <v>0</v>
      </c>
      <c r="L145" s="2">
        <v>1.4542856526319501</v>
      </c>
      <c r="M145" s="2">
        <v>0</v>
      </c>
      <c r="O145" s="2">
        <v>4.2089019859375503</v>
      </c>
      <c r="P145" s="2">
        <v>1.6174046929660201E-3</v>
      </c>
      <c r="Q145" s="2">
        <v>2.0993215422950499E-3</v>
      </c>
      <c r="R145" s="2">
        <v>0</v>
      </c>
      <c r="S145" s="2">
        <v>-1.57916667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0</v>
      </c>
      <c r="E146" s="2">
        <v>17.911249999999999</v>
      </c>
      <c r="F146" s="2">
        <v>4.1192000000000002</v>
      </c>
      <c r="G146" s="2">
        <v>49</v>
      </c>
      <c r="H146" s="2">
        <v>68.911948039999999</v>
      </c>
      <c r="I146" s="2">
        <v>54.6437627661916</v>
      </c>
      <c r="J146" s="2">
        <v>1.91873129195017</v>
      </c>
      <c r="K146" s="2">
        <v>0</v>
      </c>
      <c r="L146" s="2">
        <v>1.91873129195017</v>
      </c>
      <c r="M146" s="2">
        <v>0</v>
      </c>
      <c r="O146" s="2">
        <v>5.5751505913140003</v>
      </c>
      <c r="P146" s="2">
        <v>1.87925840642037E-3</v>
      </c>
      <c r="Q146" s="2">
        <v>2.2707929852952302E-3</v>
      </c>
      <c r="R146" s="2">
        <v>0</v>
      </c>
      <c r="S146" s="2">
        <v>-1.06125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1.9</v>
      </c>
      <c r="E147" s="2">
        <v>14.305208329999999</v>
      </c>
      <c r="F147" s="2">
        <v>4.2611999999999997</v>
      </c>
      <c r="G147" s="2">
        <v>49</v>
      </c>
      <c r="H147" s="2">
        <v>42.071636830000003</v>
      </c>
      <c r="I147" s="2">
        <v>25.271053484636798</v>
      </c>
      <c r="J147" s="2">
        <v>1.44065071910135</v>
      </c>
      <c r="K147" s="2">
        <v>5.1677817225224999E-2</v>
      </c>
      <c r="L147" s="2">
        <v>0.88450223856514998</v>
      </c>
      <c r="M147" s="2">
        <v>0.50447066331097201</v>
      </c>
      <c r="O147" s="2">
        <v>2.2618651379172099</v>
      </c>
      <c r="P147" s="2">
        <v>2.4073119755135199E-3</v>
      </c>
      <c r="Q147" s="2">
        <v>4.1619069905818101E-3</v>
      </c>
      <c r="R147" s="2">
        <v>0</v>
      </c>
      <c r="S147" s="2">
        <v>-4.66729167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0.1</v>
      </c>
      <c r="E148" s="2">
        <v>14.969687499999999</v>
      </c>
      <c r="F148" s="2">
        <v>4.3993000000000002</v>
      </c>
      <c r="G148" s="2">
        <v>49</v>
      </c>
      <c r="H148" s="2">
        <v>88.904252999999997</v>
      </c>
      <c r="I148" s="2">
        <v>62.055549233250296</v>
      </c>
      <c r="J148" s="2">
        <v>2.3945621506684001</v>
      </c>
      <c r="K148" s="2">
        <v>0.162777289382562</v>
      </c>
      <c r="L148" s="2">
        <v>2.1732689598212702</v>
      </c>
      <c r="M148" s="2">
        <v>5.8515901464572098E-2</v>
      </c>
      <c r="O148" s="2">
        <v>6.4034727592661103</v>
      </c>
      <c r="P148" s="2">
        <v>2.57587756133106E-3</v>
      </c>
      <c r="Q148" s="2">
        <v>3.68511922472946E-3</v>
      </c>
      <c r="R148" s="2">
        <v>0</v>
      </c>
      <c r="S148" s="2">
        <v>-4.0028125000000001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0</v>
      </c>
      <c r="E149" s="2">
        <v>19.966875000000002</v>
      </c>
      <c r="F149" s="2">
        <v>4.5323000000000002</v>
      </c>
      <c r="G149" s="2">
        <v>49</v>
      </c>
      <c r="H149" s="2">
        <v>93.623670020000006</v>
      </c>
      <c r="I149" s="2">
        <v>59.868896504457403</v>
      </c>
      <c r="J149" s="2">
        <v>2.2475247729091299</v>
      </c>
      <c r="K149" s="2">
        <v>0.14145018911441201</v>
      </c>
      <c r="L149" s="2">
        <v>2.1060745837947201</v>
      </c>
      <c r="M149" s="2">
        <v>0</v>
      </c>
      <c r="O149" s="2">
        <v>6.9331497009609802</v>
      </c>
      <c r="P149" s="2">
        <v>2.05250659953627E-3</v>
      </c>
      <c r="Q149" s="2">
        <v>3.2136500252009999E-3</v>
      </c>
      <c r="R149" s="2">
        <v>0</v>
      </c>
      <c r="S149" s="2">
        <v>0.99437500000000201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3.9</v>
      </c>
      <c r="E150" s="2">
        <v>14.917291669999999</v>
      </c>
      <c r="F150" s="2">
        <v>4.6601999999999997</v>
      </c>
      <c r="G150" s="2">
        <v>49</v>
      </c>
      <c r="H150" s="2">
        <v>36.60358875</v>
      </c>
      <c r="I150" s="2">
        <v>15.7162093671381</v>
      </c>
      <c r="J150" s="2">
        <v>1.1446945500704799</v>
      </c>
      <c r="K150" s="2">
        <v>2.6076554644584301E-2</v>
      </c>
      <c r="L150" s="2">
        <v>0.55037711537176603</v>
      </c>
      <c r="M150" s="2">
        <v>0.56824088005412798</v>
      </c>
      <c r="O150" s="2">
        <v>1.6053538813999699</v>
      </c>
      <c r="P150" s="2">
        <v>2.1103631243295502E-3</v>
      </c>
      <c r="Q150" s="2">
        <v>5.4510845333788603E-3</v>
      </c>
      <c r="R150" s="2">
        <v>0</v>
      </c>
      <c r="S150" s="2">
        <v>-4.0552083300000001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0</v>
      </c>
      <c r="E151" s="2">
        <v>15.456312499999999</v>
      </c>
      <c r="F151" s="2">
        <v>4.782</v>
      </c>
      <c r="G151" s="2">
        <v>49</v>
      </c>
      <c r="H151" s="2">
        <v>81.215652710000001</v>
      </c>
      <c r="I151" s="2">
        <v>44.584773850688798</v>
      </c>
      <c r="J151" s="2">
        <v>1.6394316720817601</v>
      </c>
      <c r="K151" s="2">
        <v>7.7334943229142403E-2</v>
      </c>
      <c r="L151" s="2">
        <v>1.56209672885262</v>
      </c>
      <c r="M151" s="2">
        <v>0</v>
      </c>
      <c r="O151" s="2">
        <v>4.4758990959610996</v>
      </c>
      <c r="P151" s="2">
        <v>2.8912184752463298E-3</v>
      </c>
      <c r="Q151" s="2">
        <v>5.5725000626130399E-3</v>
      </c>
      <c r="R151" s="2">
        <v>0</v>
      </c>
      <c r="S151" s="2">
        <v>-3.5161875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</v>
      </c>
      <c r="E152" s="2">
        <v>12.88772917</v>
      </c>
      <c r="F152" s="2">
        <v>4.8966000000000003</v>
      </c>
      <c r="G152" s="2">
        <v>49</v>
      </c>
      <c r="H152" s="2">
        <v>81.414491459999994</v>
      </c>
      <c r="I152" s="2">
        <v>59.641325581552501</v>
      </c>
      <c r="J152" s="2">
        <v>2.1768217080753698</v>
      </c>
      <c r="K152" s="2">
        <v>9.1972804106358594E-2</v>
      </c>
      <c r="L152" s="2">
        <v>2.0848489039690099</v>
      </c>
      <c r="M152" s="2">
        <v>0</v>
      </c>
      <c r="O152" s="2">
        <v>5.9967881676441896</v>
      </c>
      <c r="P152" s="2">
        <v>2.7132725917512401E-3</v>
      </c>
      <c r="Q152" s="2">
        <v>3.7078368940903399E-3</v>
      </c>
      <c r="R152" s="2">
        <v>0</v>
      </c>
      <c r="S152" s="2">
        <v>-6.0847708300000001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0</v>
      </c>
      <c r="E153" s="2">
        <v>12.28016667</v>
      </c>
      <c r="F153" s="2">
        <v>4.9930000000000003</v>
      </c>
      <c r="G153" s="2">
        <v>49</v>
      </c>
      <c r="H153" s="2">
        <v>93.420878959999996</v>
      </c>
      <c r="I153" s="2">
        <v>59.6317824123254</v>
      </c>
      <c r="J153" s="2">
        <v>2.17205955989296</v>
      </c>
      <c r="K153" s="2">
        <v>8.8670923189549E-2</v>
      </c>
      <c r="L153" s="2">
        <v>2.0833886367034098</v>
      </c>
      <c r="M153" s="2">
        <v>0</v>
      </c>
      <c r="O153" s="2">
        <v>6.6848757705689197</v>
      </c>
      <c r="P153" s="2">
        <v>2.6921320475402498E-3</v>
      </c>
      <c r="Q153" s="2">
        <v>4.2709411075602301E-3</v>
      </c>
      <c r="R153" s="2">
        <v>0</v>
      </c>
      <c r="S153" s="2">
        <v>-6.6923333300000003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0</v>
      </c>
      <c r="E154" s="2">
        <v>12.90510417</v>
      </c>
      <c r="F154" s="2">
        <v>5.0719000000000003</v>
      </c>
      <c r="G154" s="2">
        <v>49</v>
      </c>
      <c r="H154" s="2">
        <v>83.8637619</v>
      </c>
      <c r="I154" s="2">
        <v>63.752017782188503</v>
      </c>
      <c r="J154" s="2">
        <v>2.2285785685006601</v>
      </c>
      <c r="K154" s="2">
        <v>0</v>
      </c>
      <c r="L154" s="2">
        <v>2.2285785685006601</v>
      </c>
      <c r="M154" s="2">
        <v>0</v>
      </c>
      <c r="O154" s="2">
        <v>6.6461334177467899</v>
      </c>
      <c r="P154" s="2">
        <v>2.8912372413638699E-3</v>
      </c>
      <c r="Q154" s="2">
        <v>3.7912061887410099E-3</v>
      </c>
      <c r="R154" s="2">
        <v>0</v>
      </c>
      <c r="S154" s="2">
        <v>-6.0673958299999997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0</v>
      </c>
      <c r="E155" s="2">
        <v>18.02791667</v>
      </c>
      <c r="F155" s="2">
        <v>5.1341000000000001</v>
      </c>
      <c r="G155" s="2">
        <v>49</v>
      </c>
      <c r="H155" s="2">
        <v>99.176324269999995</v>
      </c>
      <c r="I155" s="2">
        <v>67.823445884018994</v>
      </c>
      <c r="J155" s="2">
        <v>2.38176394261049</v>
      </c>
      <c r="K155" s="2">
        <v>0</v>
      </c>
      <c r="L155" s="2">
        <v>2.38176394261049</v>
      </c>
      <c r="M155" s="2">
        <v>0</v>
      </c>
      <c r="O155" s="2">
        <v>8.1881472486142002</v>
      </c>
      <c r="P155" s="2">
        <v>2.0029953451396001E-3</v>
      </c>
      <c r="Q155" s="2">
        <v>2.9324146506062398E-3</v>
      </c>
      <c r="R155" s="2">
        <v>0</v>
      </c>
      <c r="S155" s="2">
        <v>-0.94458333000000005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0.1</v>
      </c>
      <c r="E156" s="2">
        <v>20.263958330000001</v>
      </c>
      <c r="F156" s="2">
        <v>5.1806000000000001</v>
      </c>
      <c r="G156" s="2">
        <v>49</v>
      </c>
      <c r="H156" s="2">
        <v>100.3382435</v>
      </c>
      <c r="I156" s="2">
        <v>67.658959141205102</v>
      </c>
      <c r="J156" s="2">
        <v>2.4536660838087201</v>
      </c>
      <c r="K156" s="2">
        <v>8.4011616404966998E-3</v>
      </c>
      <c r="L156" s="2">
        <v>2.3807477971775399</v>
      </c>
      <c r="M156" s="2">
        <v>6.4517124990685307E-2</v>
      </c>
      <c r="O156" s="2">
        <v>7.2896349377287599</v>
      </c>
      <c r="P156" s="2">
        <v>1.87408092536351E-3</v>
      </c>
      <c r="Q156" s="2">
        <v>2.8275748817884199E-3</v>
      </c>
      <c r="R156" s="2">
        <v>0</v>
      </c>
      <c r="S156" s="2">
        <v>1.29145833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0</v>
      </c>
      <c r="E157" s="2">
        <v>19.849166669999999</v>
      </c>
      <c r="F157" s="2">
        <v>5.2237</v>
      </c>
      <c r="G157" s="2">
        <v>49</v>
      </c>
      <c r="H157" s="2">
        <v>86.168398980000006</v>
      </c>
      <c r="I157" s="2">
        <v>64.599410430300793</v>
      </c>
      <c r="J157" s="2">
        <v>2.2805500591785401</v>
      </c>
      <c r="K157" s="2">
        <v>8.3045158634482402E-3</v>
      </c>
      <c r="L157" s="2">
        <v>2.2722455433150901</v>
      </c>
      <c r="M157" s="2">
        <v>0</v>
      </c>
      <c r="O157" s="2">
        <v>6.9319030976747396</v>
      </c>
      <c r="P157" s="2">
        <v>2.1174075308350699E-3</v>
      </c>
      <c r="Q157" s="2">
        <v>2.8277497906279898E-3</v>
      </c>
      <c r="R157" s="2">
        <v>0</v>
      </c>
      <c r="S157" s="2">
        <v>0.87666666999999898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0.7</v>
      </c>
      <c r="E158" s="2">
        <v>15.815625000000001</v>
      </c>
      <c r="F158" s="2">
        <v>5.2624000000000004</v>
      </c>
      <c r="G158" s="2">
        <v>49</v>
      </c>
      <c r="H158" s="2">
        <v>49.599920099999999</v>
      </c>
      <c r="I158" s="2">
        <v>29.9063021883373</v>
      </c>
      <c r="J158" s="2">
        <v>1.53448853045921</v>
      </c>
      <c r="K158" s="2">
        <v>3.06885266097311E-2</v>
      </c>
      <c r="L158" s="2">
        <v>1.0481496889624899</v>
      </c>
      <c r="M158" s="2">
        <v>0.45565031488698599</v>
      </c>
      <c r="O158" s="2">
        <v>2.55896945162876</v>
      </c>
      <c r="P158" s="2">
        <v>2.8685917413606402E-3</v>
      </c>
      <c r="Q158" s="2">
        <v>5.1590896993664098E-3</v>
      </c>
      <c r="R158" s="2">
        <v>0</v>
      </c>
      <c r="S158" s="2">
        <v>-3.1568749999999999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11.1</v>
      </c>
      <c r="E159" s="2">
        <v>14.73645833</v>
      </c>
      <c r="F159" s="2">
        <v>5.2953000000000001</v>
      </c>
      <c r="G159" s="2">
        <v>49</v>
      </c>
      <c r="H159" s="2">
        <v>61.26551302</v>
      </c>
      <c r="I159" s="2">
        <v>31.652505156450299</v>
      </c>
      <c r="J159" s="2">
        <v>1.8588152917490399</v>
      </c>
      <c r="K159" s="2">
        <v>4.0496512931492097E-2</v>
      </c>
      <c r="L159" s="2">
        <v>1.10828288298716</v>
      </c>
      <c r="M159" s="2">
        <v>0.71003589583039095</v>
      </c>
      <c r="O159" s="2">
        <v>3.4143168366513201</v>
      </c>
      <c r="P159" s="2">
        <v>3.2183060472215298E-3</v>
      </c>
      <c r="Q159" s="2">
        <v>6.6531208511498904E-3</v>
      </c>
      <c r="R159" s="2">
        <v>0</v>
      </c>
      <c r="S159" s="2">
        <v>-4.2360416699999996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0</v>
      </c>
      <c r="E160" s="2">
        <v>16.492708329999999</v>
      </c>
      <c r="F160" s="2">
        <v>5.3211000000000004</v>
      </c>
      <c r="G160" s="2">
        <v>49</v>
      </c>
      <c r="H160" s="2">
        <v>93.01245729</v>
      </c>
      <c r="I160" s="2">
        <v>59.238892506611201</v>
      </c>
      <c r="J160" s="2">
        <v>2.1531113006288698</v>
      </c>
      <c r="K160" s="2">
        <v>7.5663970662406793E-2</v>
      </c>
      <c r="L160" s="2">
        <v>2.07744732996647</v>
      </c>
      <c r="M160" s="2">
        <v>0</v>
      </c>
      <c r="O160" s="2">
        <v>5.6290047046101304</v>
      </c>
      <c r="P160" s="2">
        <v>3.08592719549619E-3</v>
      </c>
      <c r="Q160" s="2">
        <v>5.2251829589003203E-3</v>
      </c>
      <c r="R160" s="2">
        <v>0</v>
      </c>
      <c r="S160" s="2">
        <v>-2.47979167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5.3</v>
      </c>
      <c r="E161" s="2">
        <v>18.37875</v>
      </c>
      <c r="F161" s="2">
        <v>5.3194999999999997</v>
      </c>
      <c r="G161" s="2">
        <v>49</v>
      </c>
      <c r="H161" s="2">
        <v>72.00820856</v>
      </c>
      <c r="I161" s="2">
        <v>49.447329675475402</v>
      </c>
      <c r="J161" s="2">
        <v>2.45295313530058</v>
      </c>
      <c r="K161" s="2">
        <v>5.6441991708782203E-2</v>
      </c>
      <c r="L161" s="2">
        <v>1.73699261626507</v>
      </c>
      <c r="M161" s="2">
        <v>0.65951852732673</v>
      </c>
      <c r="O161" s="2">
        <v>4.3016611551252399</v>
      </c>
      <c r="P161" s="2">
        <v>2.68982860695371E-3</v>
      </c>
      <c r="Q161" s="2">
        <v>4.1991583410734097E-3</v>
      </c>
      <c r="R161" s="2">
        <v>0</v>
      </c>
      <c r="S161" s="2">
        <v>-0.59375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3.2</v>
      </c>
      <c r="E162" s="2">
        <v>17.724791669999998</v>
      </c>
      <c r="F162" s="2">
        <v>5.2916999999999996</v>
      </c>
      <c r="G162" s="2">
        <v>49</v>
      </c>
      <c r="H162" s="2">
        <v>84.364058959999994</v>
      </c>
      <c r="I162" s="2">
        <v>58.2834406154834</v>
      </c>
      <c r="J162" s="2">
        <v>2.7581333090689899</v>
      </c>
      <c r="K162" s="2">
        <v>7.5092056439576296E-2</v>
      </c>
      <c r="L162" s="2">
        <v>2.0461918327491602</v>
      </c>
      <c r="M162" s="2">
        <v>0.63684941988024901</v>
      </c>
      <c r="O162" s="2">
        <v>5.7303348309306799</v>
      </c>
      <c r="P162" s="2">
        <v>2.7025122579545902E-3</v>
      </c>
      <c r="Q162" s="2">
        <v>4.0615242675710699E-3</v>
      </c>
      <c r="R162" s="2">
        <v>0</v>
      </c>
      <c r="S162" s="2">
        <v>-1.24770833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6.9</v>
      </c>
      <c r="E163" s="2">
        <v>16.355625</v>
      </c>
      <c r="F163" s="2">
        <v>5.2396000000000003</v>
      </c>
      <c r="G163" s="2">
        <v>49</v>
      </c>
      <c r="H163" s="2">
        <v>76.879227290000003</v>
      </c>
      <c r="I163" s="2">
        <v>51.740159529992603</v>
      </c>
      <c r="J163" s="2">
        <v>2.5618967590695498</v>
      </c>
      <c r="K163" s="2">
        <v>8.3063355789631504E-2</v>
      </c>
      <c r="L163" s="2">
        <v>1.81425235681557</v>
      </c>
      <c r="M163" s="2">
        <v>0.66458104646434901</v>
      </c>
      <c r="O163" s="2">
        <v>5.0514559579941301</v>
      </c>
      <c r="P163" s="2">
        <v>4.1762621977986299E-3</v>
      </c>
      <c r="Q163" s="2">
        <v>6.8179237300624298E-3</v>
      </c>
      <c r="R163" s="2">
        <v>0</v>
      </c>
      <c r="S163" s="2">
        <v>-2.6168749999999998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11.2</v>
      </c>
      <c r="E164" s="2">
        <v>14.614166669999999</v>
      </c>
      <c r="F164" s="2">
        <v>5.1650999999999998</v>
      </c>
      <c r="G164" s="2">
        <v>49</v>
      </c>
      <c r="H164" s="2">
        <v>40.312162170000001</v>
      </c>
      <c r="I164" s="2">
        <v>16.604996581903599</v>
      </c>
      <c r="J164" s="2">
        <v>1.3073417318018301</v>
      </c>
      <c r="K164" s="2">
        <v>3.1429032448461403E-2</v>
      </c>
      <c r="L164" s="2">
        <v>0.58134505051629104</v>
      </c>
      <c r="M164" s="2">
        <v>0.694567648837075</v>
      </c>
      <c r="O164" s="2">
        <v>1.73163108916551</v>
      </c>
      <c r="P164" s="2">
        <v>3.3875611429424902E-3</v>
      </c>
      <c r="Q164" s="2">
        <v>1.49466642240767E-2</v>
      </c>
      <c r="R164" s="2">
        <v>0</v>
      </c>
      <c r="S164" s="2">
        <v>-4.3583333299999998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1.4</v>
      </c>
      <c r="E165" s="2">
        <v>15.57</v>
      </c>
      <c r="F165" s="2">
        <v>5.0884</v>
      </c>
      <c r="G165" s="2">
        <v>49</v>
      </c>
      <c r="H165" s="2">
        <v>70.004390209999997</v>
      </c>
      <c r="I165" s="2">
        <v>43.814750527279401</v>
      </c>
      <c r="J165" s="2">
        <v>2.20259328598654</v>
      </c>
      <c r="K165" s="2">
        <v>7.06620154685874E-2</v>
      </c>
      <c r="L165" s="2">
        <v>1.53527348135491</v>
      </c>
      <c r="M165" s="2">
        <v>0.59665778916304901</v>
      </c>
      <c r="O165" s="2">
        <v>4.1079688265136403</v>
      </c>
      <c r="P165" s="2">
        <v>3.6100504750534801E-3</v>
      </c>
      <c r="Q165" s="2">
        <v>6.3865621973916301E-3</v>
      </c>
      <c r="R165" s="2">
        <v>0</v>
      </c>
      <c r="S165" s="2">
        <v>-3.4024999999999999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0</v>
      </c>
      <c r="E166" s="2">
        <v>13.57291667</v>
      </c>
      <c r="F166" s="2">
        <v>5.0082000000000004</v>
      </c>
      <c r="G166" s="2">
        <v>49</v>
      </c>
      <c r="H166" s="2">
        <v>66.268535749999998</v>
      </c>
      <c r="I166" s="2">
        <v>22.3637570925404</v>
      </c>
      <c r="J166" s="2">
        <v>0.81809206028162895</v>
      </c>
      <c r="K166" s="2">
        <v>3.58574749009197E-2</v>
      </c>
      <c r="L166" s="2">
        <v>0.782234585380709</v>
      </c>
      <c r="M166" s="2">
        <v>0</v>
      </c>
      <c r="O166" s="2">
        <v>2.0969270791286299</v>
      </c>
      <c r="P166" s="2">
        <v>3.2432149773503598E-3</v>
      </c>
      <c r="Q166" s="2">
        <v>1.4747882236765E-2</v>
      </c>
      <c r="R166" s="2">
        <v>0</v>
      </c>
      <c r="S166" s="2">
        <v>-5.3995833299999996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1.1000000000000001</v>
      </c>
      <c r="E167" s="2">
        <v>14.41208333</v>
      </c>
      <c r="F167" s="2">
        <v>4.923</v>
      </c>
      <c r="G167" s="2">
        <v>49</v>
      </c>
      <c r="H167" s="2">
        <v>58.267398710000002</v>
      </c>
      <c r="I167" s="2">
        <v>37.189737528861301</v>
      </c>
      <c r="J167" s="2">
        <v>1.94858094276532</v>
      </c>
      <c r="K167" s="2">
        <v>7.2010218623126093E-2</v>
      </c>
      <c r="L167" s="2">
        <v>1.30178742153895</v>
      </c>
      <c r="M167" s="2">
        <v>0.57478330260323696</v>
      </c>
      <c r="O167" s="2">
        <v>3.6213728245899799</v>
      </c>
      <c r="P167" s="2">
        <v>4.0043176689479199E-3</v>
      </c>
      <c r="Q167" s="2">
        <v>6.8102890181189696E-3</v>
      </c>
      <c r="R167" s="2">
        <v>0</v>
      </c>
      <c r="S167" s="2">
        <v>-4.5604166700000004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0</v>
      </c>
      <c r="E168" s="2">
        <v>17.205208330000001</v>
      </c>
      <c r="F168" s="2">
        <v>4.8315000000000001</v>
      </c>
      <c r="G168" s="2">
        <v>49</v>
      </c>
      <c r="H168" s="2">
        <v>93.294473730000007</v>
      </c>
      <c r="I168" s="2">
        <v>54.721734127563003</v>
      </c>
      <c r="J168" s="2">
        <v>2.0221186084099898</v>
      </c>
      <c r="K168" s="2">
        <v>0.10186166671998</v>
      </c>
      <c r="L168" s="2">
        <v>1.9202569416900099</v>
      </c>
      <c r="M168" s="2">
        <v>0</v>
      </c>
      <c r="O168" s="2">
        <v>5.4155532614408104</v>
      </c>
      <c r="P168" s="2">
        <v>2.9534093899886899E-3</v>
      </c>
      <c r="Q168" s="2">
        <v>5.3928253768636804E-3</v>
      </c>
      <c r="R168" s="2">
        <v>0</v>
      </c>
      <c r="S168" s="2">
        <v>-1.7672916700000001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0.3</v>
      </c>
      <c r="E169" s="2">
        <v>19.186458330000001</v>
      </c>
      <c r="F169" s="2">
        <v>4.7323000000000004</v>
      </c>
      <c r="G169" s="2">
        <v>49</v>
      </c>
      <c r="H169" s="2">
        <v>89.466322939999998</v>
      </c>
      <c r="I169" s="2">
        <v>51.436098845106599</v>
      </c>
      <c r="J169" s="2">
        <v>2.0947774504830501</v>
      </c>
      <c r="K169" s="2">
        <v>0.10305049209058401</v>
      </c>
      <c r="L169" s="2">
        <v>1.8081607122268799</v>
      </c>
      <c r="M169" s="2">
        <v>0.18356624616558201</v>
      </c>
      <c r="O169" s="2">
        <v>5.65049655170841</v>
      </c>
      <c r="P169" s="2">
        <v>2.44290775096486E-3</v>
      </c>
      <c r="Q169" s="2">
        <v>4.4022980778280901E-3</v>
      </c>
      <c r="R169" s="2">
        <v>0</v>
      </c>
      <c r="S169" s="2">
        <v>0.213958330000001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0.2</v>
      </c>
      <c r="E170" s="2">
        <v>16.42604167</v>
      </c>
      <c r="F170" s="2">
        <v>4.6467000000000001</v>
      </c>
      <c r="G170" s="2">
        <v>49</v>
      </c>
      <c r="H170" s="2">
        <v>58.681566400000001</v>
      </c>
      <c r="I170" s="2">
        <v>28.1534071763894</v>
      </c>
      <c r="J170" s="2">
        <v>1.1686225189933801</v>
      </c>
      <c r="K170" s="2">
        <v>6.0332956111339299E-2</v>
      </c>
      <c r="L170" s="2">
        <v>0.98725240323666696</v>
      </c>
      <c r="M170" s="2">
        <v>0.121037159645369</v>
      </c>
      <c r="O170" s="2">
        <v>3.11178018098702</v>
      </c>
      <c r="P170" s="2">
        <v>2.89604164786693E-3</v>
      </c>
      <c r="Q170" s="2">
        <v>6.4554067331618102E-3</v>
      </c>
      <c r="R170" s="2">
        <v>0</v>
      </c>
      <c r="S170" s="2">
        <v>-2.5464583300000001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</v>
      </c>
      <c r="E171" s="2">
        <v>18.50395833</v>
      </c>
      <c r="F171" s="2">
        <v>4.5766999999999998</v>
      </c>
      <c r="G171" s="2">
        <v>49</v>
      </c>
      <c r="H171" s="2">
        <v>91.735778670000002</v>
      </c>
      <c r="I171" s="2">
        <v>60.701297594007798</v>
      </c>
      <c r="J171" s="2">
        <v>2.20131590368704</v>
      </c>
      <c r="K171" s="2">
        <v>6.8753514726457104E-2</v>
      </c>
      <c r="L171" s="2">
        <v>2.13256238896059</v>
      </c>
      <c r="M171" s="2">
        <v>0</v>
      </c>
      <c r="O171" s="2">
        <v>6.0147949711531803</v>
      </c>
      <c r="P171" s="2">
        <v>2.8806726681266399E-3</v>
      </c>
      <c r="Q171" s="2">
        <v>4.5054405530328898E-3</v>
      </c>
      <c r="R171" s="2">
        <v>0</v>
      </c>
      <c r="S171" s="2">
        <v>-0.46854167000000102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</v>
      </c>
      <c r="E172" s="2">
        <v>18.82375</v>
      </c>
      <c r="F172" s="2">
        <v>4.5248999999999997</v>
      </c>
      <c r="G172" s="2">
        <v>49</v>
      </c>
      <c r="H172" s="2">
        <v>67.087980810000005</v>
      </c>
      <c r="I172" s="2">
        <v>37.478434592464502</v>
      </c>
      <c r="J172" s="2">
        <v>1.35425196484527</v>
      </c>
      <c r="K172" s="2">
        <v>3.71801016226041E-2</v>
      </c>
      <c r="L172" s="2">
        <v>1.3170718632226699</v>
      </c>
      <c r="M172" s="2">
        <v>0</v>
      </c>
      <c r="O172" s="2">
        <v>3.4572351003388899</v>
      </c>
      <c r="P172" s="2">
        <v>2.48028265417246E-3</v>
      </c>
      <c r="Q172" s="2">
        <v>4.7444442625034699E-3</v>
      </c>
      <c r="R172" s="2">
        <v>0</v>
      </c>
      <c r="S172" s="2">
        <v>-0.14874999999999999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0</v>
      </c>
      <c r="E173" s="2">
        <v>21.01895833</v>
      </c>
      <c r="F173" s="2">
        <v>4.4866000000000001</v>
      </c>
      <c r="G173" s="2">
        <v>49</v>
      </c>
      <c r="H173" s="2">
        <v>83.448514000000003</v>
      </c>
      <c r="I173" s="2">
        <v>54.669704496006297</v>
      </c>
      <c r="J173" s="2">
        <v>1.95097365343162</v>
      </c>
      <c r="K173" s="2">
        <v>2.5982718308788198E-2</v>
      </c>
      <c r="L173" s="2">
        <v>1.92499093512283</v>
      </c>
      <c r="M173" s="2">
        <v>0</v>
      </c>
      <c r="O173" s="2">
        <v>5.3508845266621199</v>
      </c>
      <c r="P173" s="2">
        <v>2.6018731565589999E-3</v>
      </c>
      <c r="Q173" s="2">
        <v>4.1168354742858E-3</v>
      </c>
      <c r="R173" s="2">
        <v>1</v>
      </c>
      <c r="S173" s="2">
        <v>2.0464583300000001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0</v>
      </c>
      <c r="E174" s="2">
        <v>23.894375</v>
      </c>
      <c r="F174" s="2">
        <v>4.4371999999999998</v>
      </c>
      <c r="G174" s="2">
        <v>49</v>
      </c>
      <c r="H174" s="2">
        <v>80.547514500000005</v>
      </c>
      <c r="I174" s="2">
        <v>58.485874451067097</v>
      </c>
      <c r="J174" s="2">
        <v>2.0646860784344199</v>
      </c>
      <c r="K174" s="2">
        <v>0</v>
      </c>
      <c r="L174" s="2">
        <v>2.0646860784344199</v>
      </c>
      <c r="M174" s="2">
        <v>0</v>
      </c>
      <c r="O174" s="2">
        <v>6.0297429838010901</v>
      </c>
      <c r="P174" s="2">
        <v>1.95011595115709E-3</v>
      </c>
      <c r="Q174" s="2">
        <v>2.6602437913270899E-3</v>
      </c>
      <c r="R174" s="2">
        <v>1</v>
      </c>
      <c r="S174" s="2">
        <v>4.921875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5.3</v>
      </c>
      <c r="E175" s="2">
        <v>19.354166670000001</v>
      </c>
      <c r="F175" s="2">
        <v>4.3761000000000001</v>
      </c>
      <c r="G175" s="2">
        <v>49</v>
      </c>
      <c r="H175" s="2">
        <v>74.630560189999997</v>
      </c>
      <c r="I175" s="2">
        <v>34.745430196110199</v>
      </c>
      <c r="J175" s="2">
        <v>1.8434591225120001</v>
      </c>
      <c r="K175" s="2">
        <v>7.5972434579036394E-2</v>
      </c>
      <c r="L175" s="2">
        <v>1.2216080893563701</v>
      </c>
      <c r="M175" s="2">
        <v>0.54587859857659005</v>
      </c>
      <c r="O175" s="2">
        <v>3.2649544581710499</v>
      </c>
      <c r="P175" s="2">
        <v>2.1479034042165101E-3</v>
      </c>
      <c r="Q175" s="2">
        <v>5.2350202193384102E-3</v>
      </c>
      <c r="R175" s="2">
        <v>1</v>
      </c>
      <c r="S175" s="2">
        <v>0.38166667000000098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15.1</v>
      </c>
      <c r="E176" s="2">
        <v>14.993124999999999</v>
      </c>
      <c r="F176" s="2">
        <v>4.3029000000000002</v>
      </c>
      <c r="G176" s="2">
        <v>49</v>
      </c>
      <c r="H176" s="2">
        <v>59.2644825</v>
      </c>
      <c r="I176" s="2">
        <v>16.621936389446802</v>
      </c>
      <c r="J176" s="2">
        <v>1.26475765518211</v>
      </c>
      <c r="K176" s="2">
        <v>6.5864211626506602E-2</v>
      </c>
      <c r="L176" s="2">
        <v>0.58213477878381703</v>
      </c>
      <c r="M176" s="2">
        <v>0.61675866477178398</v>
      </c>
      <c r="O176" s="2">
        <v>2.0890566415799499</v>
      </c>
      <c r="P176" s="2">
        <v>2.9558257871580701E-3</v>
      </c>
      <c r="Q176" s="2">
        <v>1.6368644966262499E-2</v>
      </c>
      <c r="R176" s="2">
        <v>0</v>
      </c>
      <c r="S176" s="2">
        <v>-3.9793750000000001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1.1000000000000001</v>
      </c>
      <c r="E177" s="2">
        <v>16.239791669999999</v>
      </c>
      <c r="F177" s="2">
        <v>4.2171000000000003</v>
      </c>
      <c r="G177" s="2">
        <v>49</v>
      </c>
      <c r="H177" s="2">
        <v>69.639392580000006</v>
      </c>
      <c r="I177" s="2">
        <v>34.177354242075701</v>
      </c>
      <c r="J177" s="2">
        <v>1.8158597147262601</v>
      </c>
      <c r="K177" s="2">
        <v>0.12468483946924</v>
      </c>
      <c r="L177" s="2">
        <v>1.1982942050658201</v>
      </c>
      <c r="M177" s="2">
        <v>0.49288067019119702</v>
      </c>
      <c r="O177" s="2">
        <v>3.5527643395191402</v>
      </c>
      <c r="P177" s="2">
        <v>3.6048592308327299E-3</v>
      </c>
      <c r="Q177" s="2">
        <v>8.9592631697904806E-3</v>
      </c>
      <c r="R177" s="2">
        <v>0</v>
      </c>
      <c r="S177" s="2">
        <v>-2.7327083299999999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0</v>
      </c>
      <c r="E178" s="2">
        <v>18.589375</v>
      </c>
      <c r="F178" s="2">
        <v>4.1333000000000002</v>
      </c>
      <c r="G178" s="2">
        <v>49</v>
      </c>
      <c r="H178" s="2">
        <v>86.318912830000002</v>
      </c>
      <c r="I178" s="2">
        <v>54.074414978539302</v>
      </c>
      <c r="J178" s="2">
        <v>2.0976818223473099</v>
      </c>
      <c r="K178" s="2">
        <v>0.19779038157133599</v>
      </c>
      <c r="L178" s="2">
        <v>1.8998914407759699</v>
      </c>
      <c r="M178" s="2">
        <v>0</v>
      </c>
      <c r="O178" s="2">
        <v>5.4945998148076001</v>
      </c>
      <c r="P178" s="2">
        <v>3.0923100182898302E-3</v>
      </c>
      <c r="Q178" s="2">
        <v>5.1665716558643698E-3</v>
      </c>
      <c r="R178" s="2">
        <v>0</v>
      </c>
      <c r="S178" s="2">
        <v>-0.38312499999999999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7.4</v>
      </c>
      <c r="E179" s="2">
        <v>18.16041667</v>
      </c>
      <c r="F179" s="2">
        <v>4.0534999999999997</v>
      </c>
      <c r="G179" s="2">
        <v>49</v>
      </c>
      <c r="H179" s="2">
        <v>55.914925650000001</v>
      </c>
      <c r="I179" s="2">
        <v>27.828235436508301</v>
      </c>
      <c r="J179" s="2">
        <v>1.6074020532430899</v>
      </c>
      <c r="K179" s="2">
        <v>0.106817400855691</v>
      </c>
      <c r="L179" s="2">
        <v>0.977363221220795</v>
      </c>
      <c r="M179" s="2">
        <v>0.52322143116660502</v>
      </c>
      <c r="O179" s="2">
        <v>2.7637574927982098</v>
      </c>
      <c r="P179" s="2">
        <v>2.83527504909438E-3</v>
      </c>
      <c r="Q179" s="2">
        <v>7.0039586906714899E-3</v>
      </c>
      <c r="R179" s="2">
        <v>0</v>
      </c>
      <c r="S179" s="2">
        <v>-0.81208332999999999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16.600000000000001</v>
      </c>
      <c r="E180" s="2">
        <v>16.15604167</v>
      </c>
      <c r="F180" s="2">
        <v>3.9794</v>
      </c>
      <c r="G180" s="2">
        <v>49</v>
      </c>
      <c r="H180" s="2">
        <v>62.219596670000001</v>
      </c>
      <c r="I180" s="2">
        <v>25.810803838514701</v>
      </c>
      <c r="J180" s="2">
        <v>1.61342968065766</v>
      </c>
      <c r="K180" s="2">
        <v>0.123327216780936</v>
      </c>
      <c r="L180" s="2">
        <v>0.90488643769378796</v>
      </c>
      <c r="M180" s="2">
        <v>0.585216026182936</v>
      </c>
      <c r="O180" s="2">
        <v>2.7792029708728601</v>
      </c>
      <c r="P180" s="2">
        <v>3.5778327794798699E-3</v>
      </c>
      <c r="Q180" s="2">
        <v>1.33494987092352E-2</v>
      </c>
      <c r="R180" s="2">
        <v>0</v>
      </c>
      <c r="S180" s="2">
        <v>-2.8164583300000001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8.5</v>
      </c>
      <c r="E181" s="2">
        <v>14.644375</v>
      </c>
      <c r="F181" s="2">
        <v>3.9079000000000002</v>
      </c>
      <c r="G181" s="2">
        <v>49</v>
      </c>
      <c r="H181" s="2">
        <v>50.511430830000002</v>
      </c>
      <c r="I181" s="2">
        <v>19.558493786246999</v>
      </c>
      <c r="J181" s="2">
        <v>1.2971592615676899</v>
      </c>
      <c r="K181" s="2">
        <v>9.8843020034363197E-2</v>
      </c>
      <c r="L181" s="2">
        <v>0.68476616100791399</v>
      </c>
      <c r="M181" s="2">
        <v>0.51355008052541196</v>
      </c>
      <c r="O181" s="2">
        <v>2.30077684095422</v>
      </c>
      <c r="P181" s="2">
        <v>3.22808486781875E-3</v>
      </c>
      <c r="Q181" s="2">
        <v>1.0530238669724201E-2</v>
      </c>
      <c r="R181" s="2">
        <v>0</v>
      </c>
      <c r="S181" s="2">
        <v>-4.328125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0</v>
      </c>
      <c r="E182" s="2">
        <v>18.342083330000001</v>
      </c>
      <c r="F182" s="2">
        <v>3.8342999999999998</v>
      </c>
      <c r="G182" s="2">
        <v>49</v>
      </c>
      <c r="H182" s="2">
        <v>112.8084333</v>
      </c>
      <c r="I182" s="2">
        <v>42.330847567846902</v>
      </c>
      <c r="J182" s="2">
        <v>1.6813207508214101</v>
      </c>
      <c r="K182" s="2">
        <v>0.1943656673129</v>
      </c>
      <c r="L182" s="2">
        <v>1.4869550835085099</v>
      </c>
      <c r="M182" s="2">
        <v>0</v>
      </c>
      <c r="O182" s="2">
        <v>4.8382015528705304</v>
      </c>
      <c r="P182" s="2">
        <v>2.7087527629700899E-3</v>
      </c>
      <c r="Q182" s="2">
        <v>8.3970039090795097E-3</v>
      </c>
      <c r="R182" s="2">
        <v>0</v>
      </c>
      <c r="S182" s="2">
        <v>-0.63041666999999901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0</v>
      </c>
      <c r="E183" s="2">
        <v>20.293749999999999</v>
      </c>
      <c r="F183" s="2">
        <v>3.7603</v>
      </c>
      <c r="G183" s="2">
        <v>49</v>
      </c>
      <c r="H183" s="2">
        <v>116.8273325</v>
      </c>
      <c r="I183" s="2">
        <v>55.906315947663799</v>
      </c>
      <c r="J183" s="2">
        <v>2.23255042743896</v>
      </c>
      <c r="K183" s="2">
        <v>0.26529593391509798</v>
      </c>
      <c r="L183" s="2">
        <v>1.9672544935238601</v>
      </c>
      <c r="M183" s="2">
        <v>0</v>
      </c>
      <c r="O183" s="2">
        <v>6.3594252084444101</v>
      </c>
      <c r="P183" s="2">
        <v>2.1680250740051198E-3</v>
      </c>
      <c r="Q183" s="2">
        <v>4.8189084114539102E-3</v>
      </c>
      <c r="R183" s="2">
        <v>0</v>
      </c>
      <c r="S183" s="2">
        <v>1.32125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0</v>
      </c>
      <c r="E184" s="2">
        <v>21.137708329999999</v>
      </c>
      <c r="F184" s="2">
        <v>3.6876000000000002</v>
      </c>
      <c r="G184" s="2">
        <v>49</v>
      </c>
      <c r="H184" s="2">
        <v>129.471521</v>
      </c>
      <c r="I184" s="2">
        <v>52.5015071748997</v>
      </c>
      <c r="J184" s="2">
        <v>2.12143729870983</v>
      </c>
      <c r="K184" s="2">
        <v>0.272594547786291</v>
      </c>
      <c r="L184" s="2">
        <v>1.8488427509235399</v>
      </c>
      <c r="M184" s="2">
        <v>0</v>
      </c>
      <c r="O184" s="2">
        <v>6.89145947161657</v>
      </c>
      <c r="P184" s="2">
        <v>1.9907509942778999E-3</v>
      </c>
      <c r="Q184" s="2">
        <v>5.13180022606596E-3</v>
      </c>
      <c r="R184" s="2">
        <v>0</v>
      </c>
      <c r="S184" s="2">
        <v>2.16520833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7.7</v>
      </c>
      <c r="E185" s="2">
        <v>17.809374999999999</v>
      </c>
      <c r="F185" s="2">
        <v>3.6227999999999998</v>
      </c>
      <c r="G185" s="2">
        <v>49</v>
      </c>
      <c r="H185" s="2">
        <v>50.796535400000003</v>
      </c>
      <c r="I185" s="2">
        <v>31.221763929437898</v>
      </c>
      <c r="J185" s="2">
        <v>1.7273472180270699</v>
      </c>
      <c r="K185" s="2">
        <v>0.159350136305524</v>
      </c>
      <c r="L185" s="2">
        <v>1.0962041468417101</v>
      </c>
      <c r="M185" s="2">
        <v>0.47179293487983198</v>
      </c>
      <c r="O185" s="2">
        <v>3.2289097127859598</v>
      </c>
      <c r="P185" s="2">
        <v>2.6514570316699799E-3</v>
      </c>
      <c r="Q185" s="2">
        <v>4.2892976262354204E-3</v>
      </c>
      <c r="R185" s="2">
        <v>0</v>
      </c>
      <c r="S185" s="2">
        <v>-1.163125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11.5</v>
      </c>
      <c r="E186" s="2">
        <v>17.70645833</v>
      </c>
      <c r="F186" s="2">
        <v>3.5630000000000002</v>
      </c>
      <c r="G186" s="2">
        <v>49</v>
      </c>
      <c r="H186" s="2">
        <v>103.22780059999999</v>
      </c>
      <c r="I186" s="2">
        <v>36.214322238088201</v>
      </c>
      <c r="J186" s="2">
        <v>1.9635173300577</v>
      </c>
      <c r="K186" s="2">
        <v>0.200537979081889</v>
      </c>
      <c r="L186" s="2">
        <v>1.27137717305233</v>
      </c>
      <c r="M186" s="2">
        <v>0.49160217792348498</v>
      </c>
      <c r="O186" s="2">
        <v>3.9518189444585898</v>
      </c>
      <c r="P186" s="2">
        <v>2.5888752484498601E-3</v>
      </c>
      <c r="Q186" s="2">
        <v>9.3324910613517692E-3</v>
      </c>
      <c r="R186" s="2">
        <v>0</v>
      </c>
      <c r="S186" s="2">
        <v>-1.2660416699999999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5.8</v>
      </c>
      <c r="E187" s="2">
        <v>17.567499999999999</v>
      </c>
      <c r="F187" s="2">
        <v>3.5083000000000002</v>
      </c>
      <c r="G187" s="2">
        <v>49</v>
      </c>
      <c r="H187" s="2">
        <v>103.4232418</v>
      </c>
      <c r="I187" s="2">
        <v>27.038813875934899</v>
      </c>
      <c r="J187" s="2">
        <v>1.57430321447912</v>
      </c>
      <c r="K187" s="2">
        <v>0.18124539402964801</v>
      </c>
      <c r="L187" s="2">
        <v>0.94913445677334995</v>
      </c>
      <c r="M187" s="2">
        <v>0.44392336367612001</v>
      </c>
      <c r="O187" s="2">
        <v>3.4566273942324801</v>
      </c>
      <c r="P187" s="2">
        <v>2.8297967937663099E-3</v>
      </c>
      <c r="Q187" s="2">
        <v>1.41657522314649E-2</v>
      </c>
      <c r="R187" s="2">
        <v>0</v>
      </c>
      <c r="S187" s="2">
        <v>-1.405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0</v>
      </c>
      <c r="E188" s="2">
        <v>19.237500000000001</v>
      </c>
      <c r="F188" s="2">
        <v>3.4588999999999999</v>
      </c>
      <c r="G188" s="2">
        <v>49</v>
      </c>
      <c r="H188" s="2">
        <v>81.986918939999995</v>
      </c>
      <c r="I188" s="2">
        <v>42.665848424448498</v>
      </c>
      <c r="J188" s="2">
        <v>1.7627850652732799</v>
      </c>
      <c r="K188" s="2">
        <v>0.262861131448624</v>
      </c>
      <c r="L188" s="2">
        <v>1.4999239338246599</v>
      </c>
      <c r="M188" s="2">
        <v>0</v>
      </c>
      <c r="O188" s="2">
        <v>4.85048792473928</v>
      </c>
      <c r="P188" s="2">
        <v>2.3390521124987298E-3</v>
      </c>
      <c r="Q188" s="2">
        <v>4.55371515574589E-3</v>
      </c>
      <c r="R188" s="2">
        <v>0</v>
      </c>
      <c r="S188" s="2">
        <v>0.26500000000000101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4.2</v>
      </c>
      <c r="E189" s="2">
        <v>17.699583329999999</v>
      </c>
      <c r="F189" s="2">
        <v>3.4146999999999998</v>
      </c>
      <c r="G189" s="2">
        <v>49</v>
      </c>
      <c r="H189" s="2">
        <v>51.949606250000002</v>
      </c>
      <c r="I189" s="2">
        <v>29.232579924755999</v>
      </c>
      <c r="J189" s="2">
        <v>1.64605580915378</v>
      </c>
      <c r="K189" s="2">
        <v>0.19854370342292799</v>
      </c>
      <c r="L189" s="2">
        <v>1.02626265298311</v>
      </c>
      <c r="M189" s="2">
        <v>0.42124945274773701</v>
      </c>
      <c r="O189" s="2">
        <v>3.1232631993850299</v>
      </c>
      <c r="P189" s="2">
        <v>2.8245050971448899E-3</v>
      </c>
      <c r="Q189" s="2">
        <v>5.2205066330922503E-3</v>
      </c>
      <c r="R189" s="2">
        <v>0</v>
      </c>
      <c r="S189" s="2">
        <v>-1.2729166700000001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16.100000000000001</v>
      </c>
      <c r="E190" s="2">
        <v>17.22583333</v>
      </c>
      <c r="F190" s="2">
        <v>3.3759999999999999</v>
      </c>
      <c r="G190" s="2">
        <v>49</v>
      </c>
      <c r="H190" s="2">
        <v>49.939569380000002</v>
      </c>
      <c r="I190" s="2">
        <v>19.920293061739802</v>
      </c>
      <c r="J190" s="2">
        <v>1.3756792374855</v>
      </c>
      <c r="K190" s="2">
        <v>0.177686599756224</v>
      </c>
      <c r="L190" s="2">
        <v>0.69904191823908501</v>
      </c>
      <c r="M190" s="2">
        <v>0.49895071949019298</v>
      </c>
      <c r="O190" s="2">
        <v>2.5410119640731099</v>
      </c>
      <c r="P190" s="2">
        <v>3.1541003589139801E-3</v>
      </c>
      <c r="Q190" s="2">
        <v>1.0147945285097699E-2</v>
      </c>
      <c r="R190" s="2">
        <v>0</v>
      </c>
      <c r="S190" s="2">
        <v>-1.74666667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9.3000000000000007</v>
      </c>
      <c r="E191" s="2">
        <v>18.060625000000002</v>
      </c>
      <c r="F191" s="2">
        <v>3.3426999999999998</v>
      </c>
      <c r="G191" s="2">
        <v>49</v>
      </c>
      <c r="H191" s="2">
        <v>77.329177920000006</v>
      </c>
      <c r="I191" s="2">
        <v>29.529343051192001</v>
      </c>
      <c r="J191" s="2">
        <v>1.70578044668656</v>
      </c>
      <c r="K191" s="2">
        <v>0.22115408900809599</v>
      </c>
      <c r="L191" s="2">
        <v>1.0370157501213899</v>
      </c>
      <c r="M191" s="2">
        <v>0.44761060755707699</v>
      </c>
      <c r="O191" s="2">
        <v>3.3674560907503701</v>
      </c>
      <c r="P191" s="2">
        <v>2.7720486611305102E-3</v>
      </c>
      <c r="Q191" s="2">
        <v>9.1724076328882406E-3</v>
      </c>
      <c r="R191" s="2">
        <v>0</v>
      </c>
      <c r="S191" s="2">
        <v>-0.91187499999999799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0.2</v>
      </c>
      <c r="E192" s="2">
        <v>17.005416669999999</v>
      </c>
      <c r="F192" s="2">
        <v>3.3149000000000002</v>
      </c>
      <c r="G192" s="2">
        <v>49</v>
      </c>
      <c r="H192" s="2">
        <v>95.828667080000002</v>
      </c>
      <c r="I192" s="2">
        <v>31.725080512166802</v>
      </c>
      <c r="J192" s="2">
        <v>1.44550115998196</v>
      </c>
      <c r="K192" s="2">
        <v>0.235488141367763</v>
      </c>
      <c r="L192" s="2">
        <v>1.1130757006462599</v>
      </c>
      <c r="M192" s="2">
        <v>9.6937317967943401E-2</v>
      </c>
      <c r="O192" s="2">
        <v>3.8967672209656499</v>
      </c>
      <c r="P192" s="2">
        <v>2.6943010698480801E-3</v>
      </c>
      <c r="Q192" s="2">
        <v>9.5296412549137101E-3</v>
      </c>
      <c r="R192" s="2">
        <v>0</v>
      </c>
      <c r="S192" s="2">
        <v>-1.9670833299999999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0</v>
      </c>
      <c r="E193" s="2">
        <v>18.67958333</v>
      </c>
      <c r="F193" s="2">
        <v>3.2921</v>
      </c>
      <c r="G193" s="2">
        <v>49</v>
      </c>
      <c r="H193" s="2">
        <v>97.28833625</v>
      </c>
      <c r="I193" s="2">
        <v>46.9614594775665</v>
      </c>
      <c r="J193" s="2">
        <v>1.98763263720439</v>
      </c>
      <c r="K193" s="2">
        <v>0.337519990982181</v>
      </c>
      <c r="L193" s="2">
        <v>1.65011264622221</v>
      </c>
      <c r="M193" s="2">
        <v>0</v>
      </c>
      <c r="O193" s="2">
        <v>5.3082826268008896</v>
      </c>
      <c r="P193" s="2">
        <v>2.4864031501163801E-3</v>
      </c>
      <c r="Q193" s="2">
        <v>5.3594292647950103E-3</v>
      </c>
      <c r="R193" s="2">
        <v>0</v>
      </c>
      <c r="S193" s="2">
        <v>-0.29291666999999999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0</v>
      </c>
      <c r="E194" s="2">
        <v>20.912083330000002</v>
      </c>
      <c r="F194" s="2">
        <v>3.2744</v>
      </c>
      <c r="G194" s="2">
        <v>49</v>
      </c>
      <c r="H194" s="2">
        <v>115.94891560000001</v>
      </c>
      <c r="I194" s="2">
        <v>50.073051076471003</v>
      </c>
      <c r="J194" s="2">
        <v>2.1429907425550101</v>
      </c>
      <c r="K194" s="2">
        <v>0.38002284557069899</v>
      </c>
      <c r="L194" s="2">
        <v>1.7629678969843099</v>
      </c>
      <c r="M194" s="2">
        <v>0</v>
      </c>
      <c r="O194" s="2">
        <v>6.3631088479053401</v>
      </c>
      <c r="P194" s="2">
        <v>1.96967379124723E-3</v>
      </c>
      <c r="Q194" s="2">
        <v>4.6844852371470298E-3</v>
      </c>
      <c r="R194" s="2">
        <v>1</v>
      </c>
      <c r="S194" s="2">
        <v>1.93958333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0</v>
      </c>
      <c r="E195" s="2">
        <v>21.56</v>
      </c>
      <c r="F195" s="2">
        <v>3.2618999999999998</v>
      </c>
      <c r="G195" s="2">
        <v>49</v>
      </c>
      <c r="H195" s="2">
        <v>110.2552177</v>
      </c>
      <c r="I195" s="2">
        <v>54.528620257417202</v>
      </c>
      <c r="J195" s="2">
        <v>1.9522807700284099</v>
      </c>
      <c r="K195" s="2">
        <v>3.13257586930029E-2</v>
      </c>
      <c r="L195" s="2">
        <v>1.9209550113353999</v>
      </c>
      <c r="M195" s="2">
        <v>0</v>
      </c>
      <c r="O195" s="2">
        <v>6.4692328738527198</v>
      </c>
      <c r="P195" s="2">
        <v>1.9855748564729398E-3</v>
      </c>
      <c r="Q195" s="2">
        <v>4.0739893708372299E-3</v>
      </c>
      <c r="R195" s="2">
        <v>1</v>
      </c>
      <c r="S195" s="2">
        <v>2.5874999999999999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0</v>
      </c>
      <c r="E196" s="2">
        <v>20.759166669999999</v>
      </c>
      <c r="F196" s="2">
        <v>3.2547000000000001</v>
      </c>
      <c r="G196" s="2">
        <v>49</v>
      </c>
      <c r="H196" s="2">
        <v>104.41714260000001</v>
      </c>
      <c r="I196" s="2">
        <v>43.387016758130201</v>
      </c>
      <c r="J196" s="2">
        <v>1.5273571616177</v>
      </c>
      <c r="K196" s="2">
        <v>0</v>
      </c>
      <c r="L196" s="2">
        <v>1.5273571616177</v>
      </c>
      <c r="M196" s="2">
        <v>0</v>
      </c>
      <c r="O196" s="2">
        <v>5.4138278408951699</v>
      </c>
      <c r="P196" s="2">
        <v>2.1895246784399899E-3</v>
      </c>
      <c r="Q196" s="2">
        <v>5.4957352007046897E-3</v>
      </c>
      <c r="R196" s="2">
        <v>1</v>
      </c>
      <c r="S196" s="2">
        <v>1.78666667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8.1999999999999993</v>
      </c>
      <c r="E197" s="2">
        <v>17.117708329999999</v>
      </c>
      <c r="F197" s="2">
        <v>3.2591000000000001</v>
      </c>
      <c r="G197" s="2">
        <v>49</v>
      </c>
      <c r="H197" s="2">
        <v>32.256898290000002</v>
      </c>
      <c r="I197" s="2">
        <v>15.8378850886618</v>
      </c>
      <c r="J197" s="2">
        <v>1.11417862377503</v>
      </c>
      <c r="K197" s="2">
        <v>0.128995944565789</v>
      </c>
      <c r="L197" s="2">
        <v>0.55572857232241402</v>
      </c>
      <c r="M197" s="2">
        <v>0.429454106886831</v>
      </c>
      <c r="O197" s="2">
        <v>1.7607137685872001</v>
      </c>
      <c r="P197" s="2">
        <v>2.6905566556407498E-3</v>
      </c>
      <c r="Q197" s="2">
        <v>6.1976097120205204E-3</v>
      </c>
      <c r="R197" s="2">
        <v>0</v>
      </c>
      <c r="S197" s="2">
        <v>-1.85479167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18</v>
      </c>
      <c r="E198" s="2">
        <v>17.552708330000002</v>
      </c>
      <c r="F198" s="2">
        <v>3.274</v>
      </c>
      <c r="G198" s="2">
        <v>49</v>
      </c>
      <c r="H198" s="2">
        <v>47.417972900000002</v>
      </c>
      <c r="I198" s="2">
        <v>28.591941184437498</v>
      </c>
      <c r="J198" s="2">
        <v>1.7249662824691601</v>
      </c>
      <c r="K198" s="2">
        <v>0.22359342490815901</v>
      </c>
      <c r="L198" s="2">
        <v>1.00364009699815</v>
      </c>
      <c r="M198" s="2">
        <v>0.49773276056284999</v>
      </c>
      <c r="O198" s="2">
        <v>2.89001889677417</v>
      </c>
      <c r="P198" s="2">
        <v>3.4864199740126298E-3</v>
      </c>
      <c r="Q198" s="2">
        <v>6.0886283031060199E-3</v>
      </c>
      <c r="R198" s="2">
        <v>0</v>
      </c>
      <c r="S198" s="2">
        <v>-1.41979167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3.1</v>
      </c>
      <c r="E199" s="2">
        <v>17.782916669999999</v>
      </c>
      <c r="F199" s="2">
        <v>3.2985000000000002</v>
      </c>
      <c r="G199" s="2">
        <v>49</v>
      </c>
      <c r="H199" s="2">
        <v>67.16724533</v>
      </c>
      <c r="I199" s="2">
        <v>23.809322498175501</v>
      </c>
      <c r="J199" s="2">
        <v>1.43186953626086</v>
      </c>
      <c r="K199" s="2">
        <v>0.19622057043985999</v>
      </c>
      <c r="L199" s="2">
        <v>0.83593165209870102</v>
      </c>
      <c r="M199" s="2">
        <v>0.39971731372229602</v>
      </c>
      <c r="O199" s="2">
        <v>2.7760442959903302</v>
      </c>
      <c r="P199" s="2">
        <v>2.92809648860056E-3</v>
      </c>
      <c r="Q199" s="2">
        <v>1.17160072084874E-2</v>
      </c>
      <c r="R199" s="2">
        <v>0</v>
      </c>
      <c r="S199" s="2">
        <v>-1.18958333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16.100000000000001</v>
      </c>
      <c r="E200" s="2">
        <v>15.409166669999999</v>
      </c>
      <c r="F200" s="2">
        <v>3.3315000000000001</v>
      </c>
      <c r="G200" s="2">
        <v>49</v>
      </c>
      <c r="H200" s="2">
        <v>73.274335829999998</v>
      </c>
      <c r="I200" s="2">
        <v>17.624492738357201</v>
      </c>
      <c r="J200" s="2">
        <v>1.2730828243844701</v>
      </c>
      <c r="K200" s="2">
        <v>0.16279746763167799</v>
      </c>
      <c r="L200" s="2">
        <v>0.61747547768183497</v>
      </c>
      <c r="M200" s="2">
        <v>0.49280987907095802</v>
      </c>
      <c r="O200" s="2">
        <v>2.4973989599811501</v>
      </c>
      <c r="P200" s="2">
        <v>2.8380780105671599E-3</v>
      </c>
      <c r="Q200" s="2">
        <v>1.7286189621480302E-2</v>
      </c>
      <c r="R200" s="2">
        <v>0</v>
      </c>
      <c r="S200" s="2">
        <v>-3.5633333299999999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7.2</v>
      </c>
      <c r="E201" s="2">
        <v>14.455</v>
      </c>
      <c r="F201" s="2">
        <v>3.3845999999999998</v>
      </c>
      <c r="G201" s="2">
        <v>49</v>
      </c>
      <c r="H201" s="2">
        <v>47.35203396</v>
      </c>
      <c r="I201" s="2">
        <v>15.3022663412823</v>
      </c>
      <c r="J201" s="2">
        <v>1.1192459567437201</v>
      </c>
      <c r="K201" s="2">
        <v>0.14516790975385199</v>
      </c>
      <c r="L201" s="2">
        <v>0.53566013594802897</v>
      </c>
      <c r="M201" s="2">
        <v>0.43841791104183597</v>
      </c>
      <c r="O201" s="2">
        <v>2.1321842682249899</v>
      </c>
      <c r="P201" s="2">
        <v>2.8776158615339302E-3</v>
      </c>
      <c r="Q201" s="2">
        <v>1.26313715286747E-2</v>
      </c>
      <c r="R201" s="2">
        <v>0</v>
      </c>
      <c r="S201" s="2">
        <v>-4.5175000000000001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3.2</v>
      </c>
      <c r="E202" s="2">
        <v>18.388958330000001</v>
      </c>
      <c r="F202" s="2">
        <v>3.4563000000000001</v>
      </c>
      <c r="G202" s="2">
        <v>49</v>
      </c>
      <c r="H202" s="2">
        <v>76.843007479999997</v>
      </c>
      <c r="I202" s="2">
        <v>38.904631006445896</v>
      </c>
      <c r="J202" s="2">
        <v>2.0363620184056299</v>
      </c>
      <c r="K202" s="2">
        <v>0.25046677950871599</v>
      </c>
      <c r="L202" s="2">
        <v>1.36665972242734</v>
      </c>
      <c r="M202" s="2">
        <v>0.41923551646957402</v>
      </c>
      <c r="O202" s="2">
        <v>3.98558333258572</v>
      </c>
      <c r="P202" s="2">
        <v>2.93943988433468E-3</v>
      </c>
      <c r="Q202" s="2">
        <v>6.8064271481600601E-3</v>
      </c>
      <c r="R202" s="2">
        <v>0</v>
      </c>
      <c r="S202" s="2">
        <v>-0.58354166999999901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2.1</v>
      </c>
      <c r="E203" s="2">
        <v>19.087083329999999</v>
      </c>
      <c r="F203" s="2">
        <v>3.5438000000000001</v>
      </c>
      <c r="G203" s="2">
        <v>49</v>
      </c>
      <c r="H203" s="2">
        <v>75.264528290000001</v>
      </c>
      <c r="I203" s="2">
        <v>43.4402698200307</v>
      </c>
      <c r="J203" s="2">
        <v>2.2217739873171398</v>
      </c>
      <c r="K203" s="2">
        <v>0.27303492089762599</v>
      </c>
      <c r="L203" s="2">
        <v>1.5269432305399799</v>
      </c>
      <c r="M203" s="2">
        <v>0.42179583587953501</v>
      </c>
      <c r="O203" s="2">
        <v>4.5051161626478402</v>
      </c>
      <c r="P203" s="2">
        <v>3.4831044442829302E-3</v>
      </c>
      <c r="Q203" s="2">
        <v>6.4722557594317004E-3</v>
      </c>
      <c r="R203" s="2">
        <v>0</v>
      </c>
      <c r="S203" s="2">
        <v>0.114583329999999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10.7</v>
      </c>
      <c r="E204" s="2">
        <v>15.952500000000001</v>
      </c>
      <c r="F204" s="2">
        <v>3.6446000000000001</v>
      </c>
      <c r="G204" s="2">
        <v>49</v>
      </c>
      <c r="H204" s="2">
        <v>34.146682499999997</v>
      </c>
      <c r="I204" s="2">
        <v>10.196946003801401</v>
      </c>
      <c r="J204" s="2">
        <v>0.94481830570561598</v>
      </c>
      <c r="K204" s="2">
        <v>9.09770110747673E-2</v>
      </c>
      <c r="L204" s="2">
        <v>0.357424044107366</v>
      </c>
      <c r="M204" s="2">
        <v>0.49641725052348201</v>
      </c>
      <c r="O204" s="2">
        <v>1.5811191676788701</v>
      </c>
      <c r="P204" s="2">
        <v>2.64040602308916E-3</v>
      </c>
      <c r="Q204" s="2">
        <v>1.37398400898558E-2</v>
      </c>
      <c r="R204" s="2">
        <v>0</v>
      </c>
      <c r="S204" s="2">
        <v>-3.02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0</v>
      </c>
      <c r="E205" s="2">
        <v>17.751458329999998</v>
      </c>
      <c r="F205" s="2">
        <v>3.7197</v>
      </c>
      <c r="G205" s="2">
        <v>49</v>
      </c>
      <c r="H205" s="2">
        <v>76.62406498</v>
      </c>
      <c r="I205" s="2">
        <v>35.899567569683299</v>
      </c>
      <c r="J205" s="2">
        <v>1.4509246768892701</v>
      </c>
      <c r="K205" s="2">
        <v>0.19054690337765301</v>
      </c>
      <c r="L205" s="2">
        <v>1.2603777735116199</v>
      </c>
      <c r="M205" s="2">
        <v>0</v>
      </c>
      <c r="O205" s="2">
        <v>3.70453736239326</v>
      </c>
      <c r="P205" s="2">
        <v>3.1458766478900898E-3</v>
      </c>
      <c r="Q205" s="2">
        <v>8.4733403207417294E-3</v>
      </c>
      <c r="R205" s="2">
        <v>0</v>
      </c>
      <c r="S205" s="2">
        <v>-1.22104167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25.1</v>
      </c>
      <c r="E206" s="2">
        <v>18.114374999999999</v>
      </c>
      <c r="F206" s="2">
        <v>3.7671000000000001</v>
      </c>
      <c r="G206" s="2">
        <v>49</v>
      </c>
      <c r="H206" s="2">
        <v>50.008010579999997</v>
      </c>
      <c r="I206" s="2">
        <v>30.4119289148897</v>
      </c>
      <c r="J206" s="2">
        <v>1.8547951683566799</v>
      </c>
      <c r="K206" s="2">
        <v>0.16703567188634899</v>
      </c>
      <c r="L206" s="2">
        <v>1.0680618636453101</v>
      </c>
      <c r="M206" s="2">
        <v>0.61969763282502599</v>
      </c>
      <c r="O206" s="2">
        <v>3.2417186398620199</v>
      </c>
      <c r="P206" s="2">
        <v>3.4192923869685999E-3</v>
      </c>
      <c r="Q206" s="2">
        <v>5.9437040989523196E-3</v>
      </c>
      <c r="R206" s="2">
        <v>0</v>
      </c>
      <c r="S206" s="2">
        <v>-0.85812500000000103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0.2</v>
      </c>
      <c r="E207" s="2">
        <v>19.661041669999999</v>
      </c>
      <c r="F207" s="2">
        <v>3.7894999999999999</v>
      </c>
      <c r="G207" s="2">
        <v>49</v>
      </c>
      <c r="H207" s="2">
        <v>85.863658830000006</v>
      </c>
      <c r="I207" s="2">
        <v>47.389943184562803</v>
      </c>
      <c r="J207" s="2">
        <v>2.0181657059453899</v>
      </c>
      <c r="K207" s="2">
        <v>0.24526358596925099</v>
      </c>
      <c r="L207" s="2">
        <v>1.6666320316628001</v>
      </c>
      <c r="M207" s="2">
        <v>0.106270088313335</v>
      </c>
      <c r="O207" s="2">
        <v>4.8803912146573696</v>
      </c>
      <c r="P207" s="2">
        <v>3.4790717733681601E-3</v>
      </c>
      <c r="Q207" s="2">
        <v>7.1882803755995203E-3</v>
      </c>
      <c r="R207" s="2">
        <v>0</v>
      </c>
      <c r="S207" s="2">
        <v>0.688541669999999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3.4</v>
      </c>
      <c r="E208" s="2">
        <v>16.853750000000002</v>
      </c>
      <c r="F208" s="2">
        <v>3.7894000000000001</v>
      </c>
      <c r="G208" s="2">
        <v>49</v>
      </c>
      <c r="H208" s="2">
        <v>38.829482650000003</v>
      </c>
      <c r="I208" s="2">
        <v>18.5031525714362</v>
      </c>
      <c r="J208" s="2">
        <v>1.2281210681596899</v>
      </c>
      <c r="K208" s="2">
        <v>0.118600951970178</v>
      </c>
      <c r="L208" s="2">
        <v>0.64909588872325497</v>
      </c>
      <c r="M208" s="2">
        <v>0.460424227466254</v>
      </c>
      <c r="O208" s="2">
        <v>2.2270630286070001</v>
      </c>
      <c r="P208" s="2">
        <v>3.4952064876665198E-3</v>
      </c>
      <c r="Q208" s="2">
        <v>9.4737062478107599E-3</v>
      </c>
      <c r="R208" s="2">
        <v>0</v>
      </c>
      <c r="S208" s="2">
        <v>-2.1187499999999999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8.4</v>
      </c>
      <c r="E209" s="2">
        <v>18.616041670000001</v>
      </c>
      <c r="F209" s="2">
        <v>3.7869000000000002</v>
      </c>
      <c r="G209" s="2">
        <v>49</v>
      </c>
      <c r="H209" s="2">
        <v>49.550020500000002</v>
      </c>
      <c r="I209" s="2">
        <v>33.244329455570799</v>
      </c>
      <c r="J209" s="2">
        <v>1.82075633503637</v>
      </c>
      <c r="K209" s="2">
        <v>0.155127966193702</v>
      </c>
      <c r="L209" s="2">
        <v>1.16805930987593</v>
      </c>
      <c r="M209" s="2">
        <v>0.49756905896674603</v>
      </c>
      <c r="O209" s="2">
        <v>3.09833665981989</v>
      </c>
      <c r="P209" s="2">
        <v>3.0032080748686298E-3</v>
      </c>
      <c r="Q209" s="2">
        <v>4.7218491427276901E-3</v>
      </c>
      <c r="R209" s="2">
        <v>0</v>
      </c>
      <c r="S209" s="2">
        <v>-0.35645832999999899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19.3</v>
      </c>
      <c r="E210" s="2">
        <v>17.73395833</v>
      </c>
      <c r="F210" s="2">
        <v>3.7812999999999999</v>
      </c>
      <c r="G210" s="2">
        <v>49</v>
      </c>
      <c r="H210" s="2">
        <v>27.749744790000001</v>
      </c>
      <c r="I210" s="2">
        <v>8.5129935075365797</v>
      </c>
      <c r="J210" s="2">
        <v>0.94147869095368097</v>
      </c>
      <c r="K210" s="2">
        <v>6.4196376294567203E-2</v>
      </c>
      <c r="L210" s="2">
        <v>0.298873236479543</v>
      </c>
      <c r="M210" s="2">
        <v>0.57840907817957099</v>
      </c>
      <c r="O210" s="2">
        <v>1.2834862375260601</v>
      </c>
      <c r="P210" s="2">
        <v>2.1832221851175401E-3</v>
      </c>
      <c r="Q210" s="2">
        <v>1.03921737905638E-2</v>
      </c>
      <c r="R210" s="2">
        <v>0</v>
      </c>
      <c r="S210" s="2">
        <v>-1.23854167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0</v>
      </c>
      <c r="E211" s="2">
        <v>21.063124999999999</v>
      </c>
      <c r="F211" s="2">
        <v>3.7717999999999998</v>
      </c>
      <c r="G211" s="2">
        <v>49</v>
      </c>
      <c r="H211" s="2">
        <v>98.345272170000001</v>
      </c>
      <c r="I211" s="2">
        <v>58.958688135966199</v>
      </c>
      <c r="J211" s="2">
        <v>2.3584210543225201</v>
      </c>
      <c r="K211" s="2">
        <v>0.282327251863354</v>
      </c>
      <c r="L211" s="2">
        <v>2.0760938024591602</v>
      </c>
      <c r="M211" s="2">
        <v>0</v>
      </c>
      <c r="O211" s="2">
        <v>5.9647954777205099</v>
      </c>
      <c r="P211" s="2">
        <v>2.6896455731933999E-3</v>
      </c>
      <c r="Q211" s="2">
        <v>4.7018349706341202E-3</v>
      </c>
      <c r="R211" s="2">
        <v>1</v>
      </c>
      <c r="S211" s="2">
        <v>2.0906250000000002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0</v>
      </c>
      <c r="E212" s="2">
        <v>21.922708329999999</v>
      </c>
      <c r="F212" s="2">
        <v>3.7576000000000001</v>
      </c>
      <c r="G212" s="2">
        <v>49</v>
      </c>
      <c r="H212" s="2">
        <v>98.623136459999998</v>
      </c>
      <c r="I212" s="2">
        <v>57.561129671233402</v>
      </c>
      <c r="J212" s="2">
        <v>2.3098776387750002</v>
      </c>
      <c r="K212" s="2">
        <v>0.28143226296032903</v>
      </c>
      <c r="L212" s="2">
        <v>2.0284453758146701</v>
      </c>
      <c r="M212" s="2">
        <v>0</v>
      </c>
      <c r="O212" s="2">
        <v>6.2234813829308804</v>
      </c>
      <c r="P212" s="2">
        <v>2.3002227239975301E-3</v>
      </c>
      <c r="Q212" s="2">
        <v>4.0219036709509704E-3</v>
      </c>
      <c r="R212" s="2">
        <v>1</v>
      </c>
      <c r="S212" s="2">
        <v>2.9502083300000002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3</v>
      </c>
      <c r="E213" s="2">
        <v>19.635833330000001</v>
      </c>
      <c r="F213" s="2">
        <v>3.7475999999999998</v>
      </c>
      <c r="G213" s="2">
        <v>49</v>
      </c>
      <c r="H213" s="2">
        <v>84.070513129999995</v>
      </c>
      <c r="I213" s="2">
        <v>29.365547009764299</v>
      </c>
      <c r="J213" s="2">
        <v>1.6020633845857</v>
      </c>
      <c r="K213" s="2">
        <v>0.116882005846721</v>
      </c>
      <c r="L213" s="2">
        <v>1.0327181930959699</v>
      </c>
      <c r="M213" s="2">
        <v>0.45246318564300803</v>
      </c>
      <c r="O213" s="2">
        <v>3.1685068424682798</v>
      </c>
      <c r="P213" s="2">
        <v>1.91657519835209E-3</v>
      </c>
      <c r="Q213" s="2">
        <v>6.4759933559283504E-3</v>
      </c>
      <c r="R213" s="2">
        <v>1</v>
      </c>
      <c r="S213" s="2">
        <v>0.66333333000000005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2.5</v>
      </c>
      <c r="E214" s="2">
        <v>18.511041670000001</v>
      </c>
      <c r="F214" s="2">
        <v>3.7511000000000001</v>
      </c>
      <c r="G214" s="2">
        <v>49</v>
      </c>
      <c r="H214" s="2">
        <v>51.436481960000002</v>
      </c>
      <c r="I214" s="2">
        <v>12.0217668834314</v>
      </c>
      <c r="J214" s="2">
        <v>0.93892351749538905</v>
      </c>
      <c r="K214" s="2">
        <v>6.7412895377911605E-2</v>
      </c>
      <c r="L214" s="2">
        <v>0.42235226217701599</v>
      </c>
      <c r="M214" s="2">
        <v>0.44915835994046099</v>
      </c>
      <c r="O214" s="2">
        <v>1.54508324325594</v>
      </c>
      <c r="P214" s="2">
        <v>1.8653868557629101E-3</v>
      </c>
      <c r="Q214" s="2">
        <v>1.29646732595112E-2</v>
      </c>
      <c r="R214" s="2">
        <v>0</v>
      </c>
      <c r="S214" s="2">
        <v>-0.46145832999999897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0</v>
      </c>
      <c r="E215" s="2">
        <v>20.922499999999999</v>
      </c>
      <c r="F215" s="2">
        <v>3.7677</v>
      </c>
      <c r="G215" s="2">
        <v>49</v>
      </c>
      <c r="H215" s="2">
        <v>93.219414479999998</v>
      </c>
      <c r="I215" s="2">
        <v>42.737546547319099</v>
      </c>
      <c r="J215" s="2">
        <v>1.7195165702007</v>
      </c>
      <c r="K215" s="2">
        <v>0.214802466388788</v>
      </c>
      <c r="L215" s="2">
        <v>1.5047141038119101</v>
      </c>
      <c r="M215" s="2">
        <v>0</v>
      </c>
      <c r="O215" s="2">
        <v>4.3712072808914497</v>
      </c>
      <c r="P215" s="2">
        <v>3.0951714864067802E-3</v>
      </c>
      <c r="Q215" s="2">
        <v>8.5034293335937705E-3</v>
      </c>
      <c r="R215" s="2">
        <v>1</v>
      </c>
      <c r="S215" s="2">
        <v>1.95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</v>
      </c>
      <c r="E216" s="2">
        <v>21.260208330000001</v>
      </c>
      <c r="F216" s="2">
        <v>3.7966000000000002</v>
      </c>
      <c r="G216" s="2">
        <v>49</v>
      </c>
      <c r="H216" s="2">
        <v>140.9124463</v>
      </c>
      <c r="I216" s="2">
        <v>48.528289229588701</v>
      </c>
      <c r="J216" s="2">
        <v>1.93804406224995</v>
      </c>
      <c r="K216" s="2">
        <v>0.228930611413909</v>
      </c>
      <c r="L216" s="2">
        <v>1.7091134508360399</v>
      </c>
      <c r="M216" s="2">
        <v>0</v>
      </c>
      <c r="O216" s="2">
        <v>5.8478626600394499</v>
      </c>
      <c r="P216" s="2">
        <v>2.3713777436542901E-3</v>
      </c>
      <c r="Q216" s="2">
        <v>7.90688103708009E-3</v>
      </c>
      <c r="R216" s="2">
        <v>1</v>
      </c>
      <c r="S216" s="2">
        <v>2.2877083300000001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0.1</v>
      </c>
      <c r="E217" s="2">
        <v>19.446874999999999</v>
      </c>
      <c r="F217" s="2">
        <v>3.8233000000000001</v>
      </c>
      <c r="G217" s="2">
        <v>49</v>
      </c>
      <c r="H217" s="2">
        <v>114.9525443</v>
      </c>
      <c r="I217" s="2">
        <v>46.634071707414698</v>
      </c>
      <c r="J217" s="2">
        <v>1.90402784147205</v>
      </c>
      <c r="K217" s="2">
        <v>0.21084235040965699</v>
      </c>
      <c r="L217" s="2">
        <v>1.6397347082034099</v>
      </c>
      <c r="M217" s="2">
        <v>5.3450782858980597E-2</v>
      </c>
      <c r="O217" s="2">
        <v>5.2629706267730896</v>
      </c>
      <c r="P217" s="2">
        <v>2.6187653371011498E-3</v>
      </c>
      <c r="Q217" s="2">
        <v>7.2651144488662597E-3</v>
      </c>
      <c r="R217" s="2">
        <v>1</v>
      </c>
      <c r="S217" s="2">
        <v>0.47437499999999799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0</v>
      </c>
      <c r="E218" s="2">
        <v>21.35520833</v>
      </c>
      <c r="F218" s="2">
        <v>3.8359000000000001</v>
      </c>
      <c r="G218" s="2">
        <v>49</v>
      </c>
      <c r="H218" s="2">
        <v>114.31486719999999</v>
      </c>
      <c r="I218" s="2">
        <v>51.487494517424501</v>
      </c>
      <c r="J218" s="2">
        <v>1.8248740209937799</v>
      </c>
      <c r="K218" s="2">
        <v>1.13860873601034E-2</v>
      </c>
      <c r="L218" s="2">
        <v>1.81348793363368</v>
      </c>
      <c r="M218" s="2">
        <v>0</v>
      </c>
      <c r="O218" s="2">
        <v>5.3207170443688403</v>
      </c>
      <c r="P218" s="2">
        <v>2.2255709633256801E-3</v>
      </c>
      <c r="Q218" s="2">
        <v>5.6257192712957597E-3</v>
      </c>
      <c r="R218" s="2">
        <v>1</v>
      </c>
      <c r="S218" s="2">
        <v>2.3827083299999998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7</v>
      </c>
      <c r="E219" s="2">
        <v>18.715833329999999</v>
      </c>
      <c r="F219" s="2">
        <v>3.8340999999999998</v>
      </c>
      <c r="G219" s="2">
        <v>49</v>
      </c>
      <c r="H219" s="2">
        <v>75.270772710000003</v>
      </c>
      <c r="I219" s="2">
        <v>22.993497559210098</v>
      </c>
      <c r="J219" s="2">
        <v>1.36889027486143</v>
      </c>
      <c r="K219" s="2">
        <v>6.7990403593205601E-2</v>
      </c>
      <c r="L219" s="2">
        <v>0.80796236187993797</v>
      </c>
      <c r="M219" s="2">
        <v>0.49293750938829001</v>
      </c>
      <c r="O219" s="2">
        <v>2.6292945387182902</v>
      </c>
      <c r="P219" s="2">
        <v>1.74754247268066E-3</v>
      </c>
      <c r="Q219" s="2">
        <v>6.4564497362566402E-3</v>
      </c>
      <c r="R219" s="2">
        <v>0</v>
      </c>
      <c r="S219" s="2">
        <v>-0.25666667000000098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1.6</v>
      </c>
      <c r="E220" s="2">
        <v>16.374375000000001</v>
      </c>
      <c r="F220" s="2">
        <v>3.8176999999999999</v>
      </c>
      <c r="G220" s="2">
        <v>49</v>
      </c>
      <c r="H220" s="2">
        <v>57.559878959999999</v>
      </c>
      <c r="I220" s="2">
        <v>16.339104069860699</v>
      </c>
      <c r="J220" s="2">
        <v>1.11927357108743</v>
      </c>
      <c r="K220" s="2">
        <v>9.6091682639395895E-2</v>
      </c>
      <c r="L220" s="2">
        <v>0.57293511656984197</v>
      </c>
      <c r="M220" s="2">
        <v>0.45024677187818801</v>
      </c>
      <c r="O220" s="2">
        <v>2.2421545358068302</v>
      </c>
      <c r="P220" s="2">
        <v>2.87068416528216E-3</v>
      </c>
      <c r="Q220" s="2">
        <v>1.2754134408207199E-2</v>
      </c>
      <c r="R220" s="2">
        <v>0</v>
      </c>
      <c r="S220" s="2">
        <v>-2.598125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0.1</v>
      </c>
      <c r="E221" s="2">
        <v>17.408333330000001</v>
      </c>
      <c r="F221" s="2">
        <v>3.8068</v>
      </c>
      <c r="G221" s="2">
        <v>49</v>
      </c>
      <c r="H221" s="2">
        <v>100.19572530000001</v>
      </c>
      <c r="I221" s="2">
        <v>38.505441702270701</v>
      </c>
      <c r="J221" s="2">
        <v>1.6181280958754201</v>
      </c>
      <c r="K221" s="2">
        <v>0.213379779470177</v>
      </c>
      <c r="L221" s="2">
        <v>1.3514513997023501</v>
      </c>
      <c r="M221" s="2">
        <v>5.3296916702891203E-2</v>
      </c>
      <c r="O221" s="2">
        <v>4.6828212176908099</v>
      </c>
      <c r="P221" s="2">
        <v>3.3935701421063799E-3</v>
      </c>
      <c r="Q221" s="2">
        <v>1.0466947307712599E-2</v>
      </c>
      <c r="R221" s="2">
        <v>0</v>
      </c>
      <c r="S221" s="2">
        <v>-1.5641666700000001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0.7</v>
      </c>
      <c r="E222" s="2">
        <v>17.411249999999999</v>
      </c>
      <c r="F222" s="2">
        <v>3.8201000000000001</v>
      </c>
      <c r="G222" s="2">
        <v>49</v>
      </c>
      <c r="H222" s="2">
        <v>70.993626039999995</v>
      </c>
      <c r="I222" s="2">
        <v>30.1196688243684</v>
      </c>
      <c r="J222" s="2">
        <v>1.55543105350194</v>
      </c>
      <c r="K222" s="2">
        <v>0.12435113941316001</v>
      </c>
      <c r="L222" s="2">
        <v>1.0571330413159099</v>
      </c>
      <c r="M222" s="2">
        <v>0.37394687277287603</v>
      </c>
      <c r="O222" s="2">
        <v>3.1201610665012902</v>
      </c>
      <c r="P222" s="2">
        <v>2.8804669537736498E-3</v>
      </c>
      <c r="Q222" s="2">
        <v>7.6903488753234401E-3</v>
      </c>
      <c r="R222" s="2">
        <v>0</v>
      </c>
      <c r="S222" s="2">
        <v>-1.56125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0.7</v>
      </c>
      <c r="E223" s="2">
        <v>16.505833330000002</v>
      </c>
      <c r="F223" s="2">
        <v>3.8574000000000002</v>
      </c>
      <c r="G223" s="2">
        <v>49</v>
      </c>
      <c r="H223" s="2">
        <v>90.801404579999996</v>
      </c>
      <c r="I223" s="2">
        <v>30.712598741535999</v>
      </c>
      <c r="J223" s="2">
        <v>1.5587997985851501</v>
      </c>
      <c r="K223" s="2">
        <v>0.105357592342912</v>
      </c>
      <c r="L223" s="2">
        <v>1.07707202731062</v>
      </c>
      <c r="M223" s="2">
        <v>0.376370178931623</v>
      </c>
      <c r="O223" s="2">
        <v>3.1025095821929001</v>
      </c>
      <c r="P223" s="2">
        <v>2.7721851068022402E-3</v>
      </c>
      <c r="Q223" s="2">
        <v>9.7058450167860997E-3</v>
      </c>
      <c r="R223" s="2">
        <v>0</v>
      </c>
      <c r="S223" s="2">
        <v>-2.46666667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0.1</v>
      </c>
      <c r="E224" s="2">
        <v>16.973333329999999</v>
      </c>
      <c r="F224" s="2">
        <v>3.9184000000000001</v>
      </c>
      <c r="G224" s="2">
        <v>49</v>
      </c>
      <c r="H224" s="2">
        <v>112.1055413</v>
      </c>
      <c r="I224" s="2">
        <v>47.190480335733703</v>
      </c>
      <c r="J224" s="2">
        <v>1.92031848828186</v>
      </c>
      <c r="K224" s="2">
        <v>0.210358296951867</v>
      </c>
      <c r="L224" s="2">
        <v>1.6556324090638299</v>
      </c>
      <c r="M224" s="2">
        <v>5.4327782266161799E-2</v>
      </c>
      <c r="O224" s="2">
        <v>5.6254862349530299</v>
      </c>
      <c r="P224" s="2">
        <v>2.8243552726486001E-3</v>
      </c>
      <c r="Q224" s="2">
        <v>7.3316903377253001E-3</v>
      </c>
      <c r="R224" s="2">
        <v>0</v>
      </c>
      <c r="S224" s="2">
        <v>-1.9991666699999999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0.1</v>
      </c>
      <c r="E225" s="2">
        <v>16.56625</v>
      </c>
      <c r="F225" s="2">
        <v>3.9828999999999999</v>
      </c>
      <c r="G225" s="2">
        <v>49</v>
      </c>
      <c r="H225" s="2">
        <v>106.88022839999999</v>
      </c>
      <c r="I225" s="2">
        <v>44.125570038406799</v>
      </c>
      <c r="J225" s="2">
        <v>1.77293233966842</v>
      </c>
      <c r="K225" s="2">
        <v>0.17047896375108401</v>
      </c>
      <c r="L225" s="2">
        <v>1.54754020591118</v>
      </c>
      <c r="M225" s="2">
        <v>5.49131700061634E-2</v>
      </c>
      <c r="O225" s="2">
        <v>4.8658338406282704</v>
      </c>
      <c r="P225" s="2">
        <v>2.8764242713152101E-3</v>
      </c>
      <c r="Q225" s="2">
        <v>7.8446483501393906E-3</v>
      </c>
      <c r="R225" s="2">
        <v>0</v>
      </c>
      <c r="S225" s="2">
        <v>-2.40625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0</v>
      </c>
      <c r="E226" s="2">
        <v>18.49583333</v>
      </c>
      <c r="F226" s="2">
        <v>4.0327000000000002</v>
      </c>
      <c r="G226" s="2">
        <v>49</v>
      </c>
      <c r="H226" s="2">
        <v>100.9922668</v>
      </c>
      <c r="I226" s="2">
        <v>47.265923991127899</v>
      </c>
      <c r="J226" s="2">
        <v>1.76674510103131</v>
      </c>
      <c r="K226" s="2">
        <v>0.106207301159483</v>
      </c>
      <c r="L226" s="2">
        <v>1.66053779987182</v>
      </c>
      <c r="M226" s="2">
        <v>0</v>
      </c>
      <c r="O226" s="2">
        <v>4.9132523979599299</v>
      </c>
      <c r="P226" s="2">
        <v>2.66013659599443E-3</v>
      </c>
      <c r="Q226" s="2">
        <v>6.3067641137511702E-3</v>
      </c>
      <c r="R226" s="2">
        <v>0</v>
      </c>
      <c r="S226" s="2">
        <v>-0.47666667000000001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0</v>
      </c>
      <c r="E227" s="2">
        <v>18.992708329999999</v>
      </c>
      <c r="F227" s="2">
        <v>4.0682</v>
      </c>
      <c r="G227" s="2">
        <v>49</v>
      </c>
      <c r="H227" s="2">
        <v>96.115311599999998</v>
      </c>
      <c r="I227" s="2">
        <v>52.194685835800499</v>
      </c>
      <c r="J227" s="2">
        <v>1.8567346040724799</v>
      </c>
      <c r="K227" s="2">
        <v>2.2225033000686099E-2</v>
      </c>
      <c r="L227" s="2">
        <v>1.83450957107179</v>
      </c>
      <c r="M227" s="2">
        <v>0</v>
      </c>
      <c r="O227" s="2">
        <v>5.1519826708572198</v>
      </c>
      <c r="P227" s="2">
        <v>2.6564577240057699E-3</v>
      </c>
      <c r="Q227" s="2">
        <v>5.3161453568073601E-3</v>
      </c>
      <c r="R227" s="2">
        <v>0</v>
      </c>
      <c r="S227" s="2">
        <v>2.0208329999999101E-2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0</v>
      </c>
      <c r="E228" s="2">
        <v>19.85520833</v>
      </c>
      <c r="F228" s="2">
        <v>4.0896999999999997</v>
      </c>
      <c r="G228" s="2">
        <v>49</v>
      </c>
      <c r="H228" s="2">
        <v>84.726771749999997</v>
      </c>
      <c r="I228" s="2">
        <v>54.935101858855802</v>
      </c>
      <c r="J228" s="2">
        <v>1.9445492983042301</v>
      </c>
      <c r="K228" s="2">
        <v>1.22295604210349E-2</v>
      </c>
      <c r="L228" s="2">
        <v>1.9323197378832</v>
      </c>
      <c r="M228" s="2">
        <v>0</v>
      </c>
      <c r="O228" s="2">
        <v>5.4376255653837999</v>
      </c>
      <c r="P228" s="2">
        <v>2.80024083982045E-3</v>
      </c>
      <c r="Q228" s="2">
        <v>4.4118197855360303E-3</v>
      </c>
      <c r="R228" s="2">
        <v>0</v>
      </c>
      <c r="S228" s="2">
        <v>0.88270833000000004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0</v>
      </c>
      <c r="E229" s="2">
        <v>18.059374999999999</v>
      </c>
      <c r="F229" s="2">
        <v>4.1086</v>
      </c>
      <c r="G229" s="2">
        <v>49</v>
      </c>
      <c r="H229" s="2">
        <v>57.86845083</v>
      </c>
      <c r="I229" s="2">
        <v>37.394772771507903</v>
      </c>
      <c r="J229" s="2">
        <v>1.31323358339909</v>
      </c>
      <c r="K229" s="2">
        <v>0</v>
      </c>
      <c r="L229" s="2">
        <v>1.31323358339909</v>
      </c>
      <c r="M229" s="2">
        <v>0</v>
      </c>
      <c r="O229" s="2">
        <v>3.3761700771817198</v>
      </c>
      <c r="P229" s="2">
        <v>2.7425258238050502E-3</v>
      </c>
      <c r="Q229" s="2">
        <v>4.4814066526315099E-3</v>
      </c>
      <c r="R229" s="2">
        <v>0</v>
      </c>
      <c r="S229" s="2">
        <v>-0.91312500000000096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0</v>
      </c>
      <c r="E230" s="2">
        <v>18.905625000000001</v>
      </c>
      <c r="F230" s="2">
        <v>4.1230000000000002</v>
      </c>
      <c r="G230" s="2">
        <v>49</v>
      </c>
      <c r="H230" s="2">
        <v>94.403950499999993</v>
      </c>
      <c r="I230" s="2">
        <v>52.228258571263602</v>
      </c>
      <c r="J230" s="2">
        <v>1.83554651176173</v>
      </c>
      <c r="K230" s="2">
        <v>0</v>
      </c>
      <c r="L230" s="2">
        <v>1.83554651176173</v>
      </c>
      <c r="M230" s="2">
        <v>0</v>
      </c>
      <c r="O230" s="2">
        <v>5.0880384436252903</v>
      </c>
      <c r="P230" s="2">
        <v>2.7309612012522601E-3</v>
      </c>
      <c r="Q230" s="2">
        <v>5.3904674152126398E-3</v>
      </c>
      <c r="R230" s="2">
        <v>0</v>
      </c>
      <c r="S230" s="2">
        <v>-6.6874999999999601E-2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0</v>
      </c>
      <c r="E231" s="2">
        <v>19.131666670000001</v>
      </c>
      <c r="F231" s="2">
        <v>4.1311999999999998</v>
      </c>
      <c r="G231" s="2">
        <v>49</v>
      </c>
      <c r="H231" s="2">
        <v>93.854834400000001</v>
      </c>
      <c r="I231" s="2">
        <v>48.0725452886619</v>
      </c>
      <c r="J231" s="2">
        <v>1.6898370362111601</v>
      </c>
      <c r="K231" s="2">
        <v>0</v>
      </c>
      <c r="L231" s="2">
        <v>1.6898370362111601</v>
      </c>
      <c r="M231" s="2">
        <v>0</v>
      </c>
      <c r="O231" s="2">
        <v>4.3910921671379004</v>
      </c>
      <c r="P231" s="2">
        <v>2.62559514368645E-3</v>
      </c>
      <c r="Q231" s="2">
        <v>5.8670389841481603E-3</v>
      </c>
      <c r="R231" s="2">
        <v>1</v>
      </c>
      <c r="S231" s="2">
        <v>0.15916667000000101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</v>
      </c>
      <c r="E232" s="2">
        <v>20.650208330000002</v>
      </c>
      <c r="F232" s="2">
        <v>4.1313000000000004</v>
      </c>
      <c r="G232" s="2">
        <v>49</v>
      </c>
      <c r="H232" s="2">
        <v>91.230170999999999</v>
      </c>
      <c r="I232" s="2">
        <v>55.380425955855102</v>
      </c>
      <c r="J232" s="2">
        <v>1.9493718639247199</v>
      </c>
      <c r="K232" s="2">
        <v>0</v>
      </c>
      <c r="L232" s="2">
        <v>1.9493718639247199</v>
      </c>
      <c r="M232" s="2">
        <v>0</v>
      </c>
      <c r="O232" s="2">
        <v>5.51185919287974</v>
      </c>
      <c r="P232" s="2">
        <v>2.6240455981988899E-3</v>
      </c>
      <c r="Q232" s="2">
        <v>4.5148254053291401E-3</v>
      </c>
      <c r="R232" s="2">
        <v>1</v>
      </c>
      <c r="S232" s="2">
        <v>1.67770833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0</v>
      </c>
      <c r="E233" s="2">
        <v>21.011875</v>
      </c>
      <c r="F233" s="2">
        <v>4.1185</v>
      </c>
      <c r="G233" s="2">
        <v>49</v>
      </c>
      <c r="H233" s="2">
        <v>75.859483580000003</v>
      </c>
      <c r="I233" s="2">
        <v>50.157021961293196</v>
      </c>
      <c r="J233" s="2">
        <v>1.7660823361141</v>
      </c>
      <c r="K233" s="2">
        <v>0</v>
      </c>
      <c r="L233" s="2">
        <v>1.7660823361141</v>
      </c>
      <c r="M233" s="2">
        <v>0</v>
      </c>
      <c r="O233" s="2">
        <v>5.1136487548647702</v>
      </c>
      <c r="P233" s="2">
        <v>2.7286375696824201E-3</v>
      </c>
      <c r="Q233" s="2">
        <v>4.15273807227834E-3</v>
      </c>
      <c r="R233" s="2">
        <v>1</v>
      </c>
      <c r="S233" s="2">
        <v>2.0393750000000002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0</v>
      </c>
      <c r="E234" s="2">
        <v>22.508749999999999</v>
      </c>
      <c r="F234" s="2">
        <v>4.0998000000000001</v>
      </c>
      <c r="G234" s="2">
        <v>49</v>
      </c>
      <c r="H234" s="2">
        <v>98.151896690000001</v>
      </c>
      <c r="I234" s="2">
        <v>48.007998049181701</v>
      </c>
      <c r="J234" s="2">
        <v>1.6926846013580401</v>
      </c>
      <c r="K234" s="2">
        <v>0</v>
      </c>
      <c r="L234" s="2">
        <v>1.6926846013580401</v>
      </c>
      <c r="M234" s="2">
        <v>0</v>
      </c>
      <c r="O234" s="2">
        <v>5.1566582367126603</v>
      </c>
      <c r="P234" s="2">
        <v>2.2594455115812402E-3</v>
      </c>
      <c r="Q234" s="2">
        <v>4.9900603797320203E-3</v>
      </c>
      <c r="R234" s="2">
        <v>1</v>
      </c>
      <c r="S234" s="2">
        <v>3.5362499999999999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14.8</v>
      </c>
      <c r="E235" s="2">
        <v>20.228333330000002</v>
      </c>
      <c r="F235" s="2">
        <v>4.0751999999999997</v>
      </c>
      <c r="G235" s="2">
        <v>49</v>
      </c>
      <c r="H235" s="2">
        <v>34.097866250000003</v>
      </c>
      <c r="I235" s="2">
        <v>13.597255012972299</v>
      </c>
      <c r="J235" s="2">
        <v>1.1105251728171699</v>
      </c>
      <c r="K235" s="2">
        <v>4.8017487947589199E-2</v>
      </c>
      <c r="L235" s="2">
        <v>0.47843777213280497</v>
      </c>
      <c r="M235" s="2">
        <v>0.584069912736775</v>
      </c>
      <c r="O235" s="2">
        <v>1.64169735130015</v>
      </c>
      <c r="P235" s="2">
        <v>2.16022514763146E-3</v>
      </c>
      <c r="Q235" s="2">
        <v>5.8870091534622701E-3</v>
      </c>
      <c r="R235" s="2">
        <v>1</v>
      </c>
      <c r="S235" s="2">
        <v>1.25583333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0.1</v>
      </c>
      <c r="E236" s="2">
        <v>17.818958330000001</v>
      </c>
      <c r="F236" s="2">
        <v>4.0445000000000002</v>
      </c>
      <c r="G236" s="2">
        <v>49</v>
      </c>
      <c r="H236" s="2">
        <v>99.072444599999997</v>
      </c>
      <c r="I236" s="2">
        <v>38.659639381652099</v>
      </c>
      <c r="J236" s="2">
        <v>1.5627102625432201</v>
      </c>
      <c r="K236" s="2">
        <v>0.14988353771379201</v>
      </c>
      <c r="L236" s="2">
        <v>1.3573614927627899</v>
      </c>
      <c r="M236" s="2">
        <v>5.5465232066637199E-2</v>
      </c>
      <c r="O236" s="2">
        <v>4.2563172804482496</v>
      </c>
      <c r="P236" s="2">
        <v>3.14249728726695E-3</v>
      </c>
      <c r="Q236" s="2">
        <v>9.4878961801441106E-3</v>
      </c>
      <c r="R236" s="2">
        <v>0</v>
      </c>
      <c r="S236" s="2">
        <v>-1.1535416700000001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0</v>
      </c>
      <c r="E237" s="2">
        <v>16.984999999999999</v>
      </c>
      <c r="F237" s="2">
        <v>4.0099</v>
      </c>
      <c r="G237" s="2">
        <v>49</v>
      </c>
      <c r="H237" s="2">
        <v>80.448414769999999</v>
      </c>
      <c r="I237" s="2">
        <v>40.739619083917198</v>
      </c>
      <c r="J237" s="2">
        <v>1.5691174391350899</v>
      </c>
      <c r="K237" s="2">
        <v>0.13979236761592401</v>
      </c>
      <c r="L237" s="2">
        <v>1.4293250715191601</v>
      </c>
      <c r="M237" s="2">
        <v>0</v>
      </c>
      <c r="O237" s="2">
        <v>3.8429979788652502</v>
      </c>
      <c r="P237" s="2">
        <v>2.97591960999257E-3</v>
      </c>
      <c r="Q237" s="2">
        <v>6.6765046731306699E-3</v>
      </c>
      <c r="R237" s="2">
        <v>0</v>
      </c>
      <c r="S237" s="2">
        <v>-1.9875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0</v>
      </c>
      <c r="E238" s="2">
        <v>15.88125</v>
      </c>
      <c r="F238" s="2">
        <v>3.9710000000000001</v>
      </c>
      <c r="G238" s="2">
        <v>49</v>
      </c>
      <c r="H238" s="2">
        <v>94.219843960000006</v>
      </c>
      <c r="I238" s="2">
        <v>42.5149555511464</v>
      </c>
      <c r="J238" s="2">
        <v>1.6593027331528201</v>
      </c>
      <c r="K238" s="2">
        <v>0.16916038491743901</v>
      </c>
      <c r="L238" s="2">
        <v>1.4901423482353799</v>
      </c>
      <c r="M238" s="2">
        <v>0</v>
      </c>
      <c r="O238" s="2">
        <v>4.4053334043474299</v>
      </c>
      <c r="P238" s="2">
        <v>3.2602654308837701E-3</v>
      </c>
      <c r="Q238" s="2">
        <v>8.3619425082904798E-3</v>
      </c>
      <c r="R238" s="2">
        <v>0</v>
      </c>
      <c r="S238" s="2">
        <v>-3.0912500000000001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0</v>
      </c>
      <c r="E239" s="2">
        <v>16.071666669999999</v>
      </c>
      <c r="F239" s="2">
        <v>3.9275000000000002</v>
      </c>
      <c r="G239" s="2">
        <v>49</v>
      </c>
      <c r="H239" s="2">
        <v>88.107719540000005</v>
      </c>
      <c r="I239" s="2">
        <v>50.126984273694497</v>
      </c>
      <c r="J239" s="2">
        <v>1.7702227586769499</v>
      </c>
      <c r="K239" s="2">
        <v>1.2981400494716199E-2</v>
      </c>
      <c r="L239" s="2">
        <v>1.7572413581822299</v>
      </c>
      <c r="M239" s="2">
        <v>0</v>
      </c>
      <c r="O239" s="2">
        <v>5.1008998955382499</v>
      </c>
      <c r="P239" s="2">
        <v>2.7754813396192101E-3</v>
      </c>
      <c r="Q239" s="2">
        <v>5.05711143848792E-3</v>
      </c>
      <c r="R239" s="2">
        <v>0</v>
      </c>
      <c r="S239" s="2">
        <v>-2.9008333300000002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0</v>
      </c>
      <c r="E240" s="2">
        <v>17.684583329999999</v>
      </c>
      <c r="F240" s="2">
        <v>3.8788</v>
      </c>
      <c r="G240" s="2">
        <v>49</v>
      </c>
      <c r="H240" s="2">
        <v>66.934324129999993</v>
      </c>
      <c r="I240" s="2">
        <v>35.852061119897201</v>
      </c>
      <c r="J240" s="2">
        <v>1.25863465013368</v>
      </c>
      <c r="K240" s="2">
        <v>0</v>
      </c>
      <c r="L240" s="2">
        <v>1.25863465013368</v>
      </c>
      <c r="M240" s="2">
        <v>0</v>
      </c>
      <c r="O240" s="2">
        <v>3.13396731062045</v>
      </c>
      <c r="P240" s="2">
        <v>2.1907662501814899E-3</v>
      </c>
      <c r="Q240" s="2">
        <v>4.3498645848971196E-3</v>
      </c>
      <c r="R240" s="2">
        <v>0</v>
      </c>
      <c r="S240" s="2">
        <v>-1.28791667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7.7</v>
      </c>
      <c r="E241" s="2">
        <v>13.035625</v>
      </c>
      <c r="F241" s="2">
        <v>3.8208000000000002</v>
      </c>
      <c r="G241" s="2">
        <v>49</v>
      </c>
      <c r="H241" s="2">
        <v>18.083851599999999</v>
      </c>
      <c r="I241" s="2">
        <v>6.8011125936816201</v>
      </c>
      <c r="J241" s="2">
        <v>0.76015624009043803</v>
      </c>
      <c r="K241" s="2">
        <v>2.5820095083159401E-2</v>
      </c>
      <c r="L241" s="2">
        <v>0.23777404047686099</v>
      </c>
      <c r="M241" s="2">
        <v>0.49656210453041699</v>
      </c>
      <c r="O241" s="2">
        <v>0.73475455924977295</v>
      </c>
      <c r="P241" s="2">
        <v>2.1972456404555701E-3</v>
      </c>
      <c r="Q241" s="2">
        <v>6.7624526288026302E-3</v>
      </c>
      <c r="R241" s="2">
        <v>0</v>
      </c>
      <c r="S241" s="2">
        <v>-5.9368749999999997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0</v>
      </c>
      <c r="E242" s="2">
        <v>11.9561875</v>
      </c>
      <c r="F242" s="2">
        <v>3.7597999999999998</v>
      </c>
      <c r="G242" s="2">
        <v>49</v>
      </c>
      <c r="H242" s="2">
        <v>109.3514979</v>
      </c>
      <c r="I242" s="2">
        <v>37.279751341539203</v>
      </c>
      <c r="J242" s="2">
        <v>1.47970669460547</v>
      </c>
      <c r="K242" s="2">
        <v>0.177618640394333</v>
      </c>
      <c r="L242" s="2">
        <v>1.3020880542111399</v>
      </c>
      <c r="M242" s="2">
        <v>0</v>
      </c>
      <c r="O242" s="2">
        <v>4.4462109503675897</v>
      </c>
      <c r="P242" s="2">
        <v>3.4306790910045102E-3</v>
      </c>
      <c r="Q242" s="2">
        <v>1.1396445148608899E-2</v>
      </c>
      <c r="R242" s="2">
        <v>0</v>
      </c>
      <c r="S242" s="2">
        <v>-7.0163124999999997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0</v>
      </c>
      <c r="E243" s="2">
        <v>13.63202083</v>
      </c>
      <c r="F243" s="2">
        <v>3.6972</v>
      </c>
      <c r="G243" s="2">
        <v>49</v>
      </c>
      <c r="H243" s="2">
        <v>101.4300688</v>
      </c>
      <c r="I243" s="2">
        <v>42.182644826388902</v>
      </c>
      <c r="J243" s="2">
        <v>1.6356418811379101</v>
      </c>
      <c r="K243" s="2">
        <v>0.16010891939647601</v>
      </c>
      <c r="L243" s="2">
        <v>1.4755329617414299</v>
      </c>
      <c r="M243" s="2">
        <v>0</v>
      </c>
      <c r="O243" s="2">
        <v>4.7168916902162499</v>
      </c>
      <c r="P243" s="2">
        <v>2.4236827040080302E-3</v>
      </c>
      <c r="Q243" s="2">
        <v>6.1507999865326197E-3</v>
      </c>
      <c r="R243" s="2">
        <v>0</v>
      </c>
      <c r="S243" s="2">
        <v>-5.3404791700000001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0</v>
      </c>
      <c r="E244" s="2">
        <v>15.82770833</v>
      </c>
      <c r="F244" s="2">
        <v>3.6341999999999999</v>
      </c>
      <c r="G244" s="2">
        <v>49</v>
      </c>
      <c r="H244" s="2">
        <v>98.511154169999998</v>
      </c>
      <c r="I244" s="2">
        <v>47.197202300075801</v>
      </c>
      <c r="J244" s="2">
        <v>1.8659934259409301</v>
      </c>
      <c r="K244" s="2">
        <v>0.21181812678803</v>
      </c>
      <c r="L244" s="2">
        <v>1.6541752991529</v>
      </c>
      <c r="M244" s="2">
        <v>0</v>
      </c>
      <c r="O244" s="2">
        <v>5.5752153165727698</v>
      </c>
      <c r="P244" s="2">
        <v>2.2811992536018598E-3</v>
      </c>
      <c r="Q244" s="2">
        <v>4.8209923687033999E-3</v>
      </c>
      <c r="R244" s="2">
        <v>0</v>
      </c>
      <c r="S244" s="2">
        <v>-3.14479167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0</v>
      </c>
      <c r="E245" s="2">
        <v>16.67625</v>
      </c>
      <c r="F245" s="2">
        <v>3.5724999999999998</v>
      </c>
      <c r="G245" s="2">
        <v>49</v>
      </c>
      <c r="H245" s="2">
        <v>85.222418959999999</v>
      </c>
      <c r="I245" s="2">
        <v>40.410950518710898</v>
      </c>
      <c r="J245" s="2">
        <v>1.41740298040438</v>
      </c>
      <c r="K245" s="2">
        <v>0</v>
      </c>
      <c r="L245" s="2">
        <v>1.41740298040438</v>
      </c>
      <c r="M245" s="2">
        <v>0</v>
      </c>
      <c r="O245" s="2">
        <v>4.5594638391489504</v>
      </c>
      <c r="P245" s="2">
        <v>2.0690476404821002E-3</v>
      </c>
      <c r="Q245" s="2">
        <v>4.4388120073411003E-3</v>
      </c>
      <c r="R245" s="2">
        <v>0</v>
      </c>
      <c r="S245" s="2">
        <v>-2.2962500000000001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</v>
      </c>
      <c r="E246" s="2">
        <v>16.625833329999999</v>
      </c>
      <c r="F246" s="2">
        <v>3.5072000000000001</v>
      </c>
      <c r="G246" s="2">
        <v>49</v>
      </c>
      <c r="H246" s="2">
        <v>85.610750629999998</v>
      </c>
      <c r="I246" s="2">
        <v>40.407148854472098</v>
      </c>
      <c r="J246" s="2">
        <v>1.41720582490909</v>
      </c>
      <c r="K246" s="2">
        <v>0</v>
      </c>
      <c r="L246" s="2">
        <v>1.41720582490909</v>
      </c>
      <c r="M246" s="2">
        <v>0</v>
      </c>
      <c r="O246" s="2">
        <v>4.3665334689211903</v>
      </c>
      <c r="P246" s="2">
        <v>2.4686747605183702E-3</v>
      </c>
      <c r="Q246" s="2">
        <v>5.4587472920771098E-3</v>
      </c>
      <c r="R246" s="2">
        <v>0</v>
      </c>
      <c r="S246" s="2">
        <v>-2.3466666699999998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0</v>
      </c>
      <c r="E247" s="2">
        <v>17.797916669999999</v>
      </c>
      <c r="F247" s="2">
        <v>3.4390999999999998</v>
      </c>
      <c r="G247" s="2">
        <v>49</v>
      </c>
      <c r="H247" s="2">
        <v>96.176677710000007</v>
      </c>
      <c r="I247" s="2">
        <v>44.481105686046597</v>
      </c>
      <c r="J247" s="2">
        <v>1.56172704172976</v>
      </c>
      <c r="K247" s="2">
        <v>0</v>
      </c>
      <c r="L247" s="2">
        <v>1.56172704172976</v>
      </c>
      <c r="M247" s="2">
        <v>0</v>
      </c>
      <c r="O247" s="2">
        <v>4.9318380572020404</v>
      </c>
      <c r="P247" s="2">
        <v>2.4656409289121701E-3</v>
      </c>
      <c r="Q247" s="2">
        <v>5.5941461420521404E-3</v>
      </c>
      <c r="R247" s="2">
        <v>0</v>
      </c>
      <c r="S247" s="2">
        <v>-1.1745833299999999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1.8</v>
      </c>
      <c r="E248" s="2">
        <v>18.01979167</v>
      </c>
      <c r="F248" s="2">
        <v>3.3687</v>
      </c>
      <c r="G248" s="2">
        <v>49</v>
      </c>
      <c r="H248" s="2">
        <v>77.837607919999996</v>
      </c>
      <c r="I248" s="2">
        <v>35.145672215392999</v>
      </c>
      <c r="J248" s="2">
        <v>1.8127331860760201</v>
      </c>
      <c r="K248" s="2">
        <v>0.179422820322752</v>
      </c>
      <c r="L248" s="2">
        <v>1.2342057465429299</v>
      </c>
      <c r="M248" s="2">
        <v>0.39910461921033602</v>
      </c>
      <c r="O248" s="2">
        <v>3.4309842310835998</v>
      </c>
      <c r="P248" s="2">
        <v>2.0502684044818101E-3</v>
      </c>
      <c r="Q248" s="2">
        <v>5.0850121881845997E-3</v>
      </c>
      <c r="R248" s="2">
        <v>0</v>
      </c>
      <c r="S248" s="2">
        <v>-0.95270832999999999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7.9</v>
      </c>
      <c r="E249" s="2">
        <v>14.862083330000001</v>
      </c>
      <c r="F249" s="2">
        <v>3.2968999999999999</v>
      </c>
      <c r="G249" s="2">
        <v>49</v>
      </c>
      <c r="H249" s="2">
        <v>36.045460419999998</v>
      </c>
      <c r="I249" s="2">
        <v>12.720656423544</v>
      </c>
      <c r="J249" s="2">
        <v>0.99075638507476205</v>
      </c>
      <c r="K249" s="2">
        <v>0.113100360212758</v>
      </c>
      <c r="L249" s="2">
        <v>0.44545178658074103</v>
      </c>
      <c r="M249" s="2">
        <v>0.43220423828126298</v>
      </c>
      <c r="O249" s="2">
        <v>1.62914504551668</v>
      </c>
      <c r="P249" s="2">
        <v>2.6476689817200301E-3</v>
      </c>
      <c r="Q249" s="2">
        <v>9.6968012967641494E-3</v>
      </c>
      <c r="R249" s="2">
        <v>0</v>
      </c>
      <c r="S249" s="2">
        <v>-4.1104166700000002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0.2</v>
      </c>
      <c r="E250" s="2">
        <v>15.955833330000001</v>
      </c>
      <c r="F250" s="2">
        <v>3.2241</v>
      </c>
      <c r="G250" s="2">
        <v>49</v>
      </c>
      <c r="H250" s="2">
        <v>72.849968750000002</v>
      </c>
      <c r="I250" s="2">
        <v>29.653887189591298</v>
      </c>
      <c r="J250" s="2">
        <v>1.33588700653462</v>
      </c>
      <c r="K250" s="2">
        <v>0.20140524363534101</v>
      </c>
      <c r="L250" s="2">
        <v>1.0394331608721199</v>
      </c>
      <c r="M250" s="2">
        <v>9.5048602027156995E-2</v>
      </c>
      <c r="O250" s="2">
        <v>3.0897324640961901</v>
      </c>
      <c r="P250" s="2">
        <v>2.6880970425637702E-3</v>
      </c>
      <c r="Q250" s="2">
        <v>7.6657241567443298E-3</v>
      </c>
      <c r="R250" s="2">
        <v>0</v>
      </c>
      <c r="S250" s="2">
        <v>-3.0166666700000002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2.1</v>
      </c>
      <c r="E251" s="2">
        <v>15.12895833</v>
      </c>
      <c r="F251" s="2">
        <v>3.1509</v>
      </c>
      <c r="G251" s="2">
        <v>49</v>
      </c>
      <c r="H251" s="2">
        <v>55.736044579999998</v>
      </c>
      <c r="I251" s="2">
        <v>23.330002933815098</v>
      </c>
      <c r="J251" s="2">
        <v>1.3870257288125201</v>
      </c>
      <c r="K251" s="2">
        <v>0.19435476581828201</v>
      </c>
      <c r="L251" s="2">
        <v>0.81716420339272</v>
      </c>
      <c r="M251" s="2">
        <v>0.37550675960151703</v>
      </c>
      <c r="O251" s="2">
        <v>2.56252337452863</v>
      </c>
      <c r="P251" s="2">
        <v>2.8675134941140898E-3</v>
      </c>
      <c r="Q251" s="2">
        <v>8.2246449208798599E-3</v>
      </c>
      <c r="R251" s="2">
        <v>0</v>
      </c>
      <c r="S251" s="2">
        <v>-3.84354167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0.1</v>
      </c>
      <c r="E252" s="2">
        <v>16.385833330000001</v>
      </c>
      <c r="F252" s="2">
        <v>3.0779000000000001</v>
      </c>
      <c r="G252" s="2">
        <v>49</v>
      </c>
      <c r="H252" s="2">
        <v>75.010869580000005</v>
      </c>
      <c r="I252" s="2">
        <v>36.201776506763899</v>
      </c>
      <c r="J252" s="2">
        <v>1.6416016219859699</v>
      </c>
      <c r="K252" s="2">
        <v>0.32619626235358301</v>
      </c>
      <c r="L252" s="2">
        <v>1.2694381010832101</v>
      </c>
      <c r="M252" s="2">
        <v>4.59672585491743E-2</v>
      </c>
      <c r="O252" s="2">
        <v>4.4983662852153996</v>
      </c>
      <c r="P252" s="2">
        <v>2.6474417990723E-3</v>
      </c>
      <c r="Q252" s="2">
        <v>5.3053552332327902E-3</v>
      </c>
      <c r="R252" s="2">
        <v>0</v>
      </c>
      <c r="S252" s="2">
        <v>-2.5866666700000001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0</v>
      </c>
      <c r="E253" s="2">
        <v>16.839166670000001</v>
      </c>
      <c r="F253" s="2">
        <v>3.0057</v>
      </c>
      <c r="G253" s="2">
        <v>49</v>
      </c>
      <c r="H253" s="2">
        <v>47.205670499999997</v>
      </c>
      <c r="I253" s="2">
        <v>23.666757678819401</v>
      </c>
      <c r="J253" s="2">
        <v>0.97806736909551195</v>
      </c>
      <c r="K253" s="2">
        <v>0.14784155008831301</v>
      </c>
      <c r="L253" s="2">
        <v>0.83022581900719805</v>
      </c>
      <c r="M253" s="2">
        <v>0</v>
      </c>
      <c r="O253" s="2">
        <v>2.5697897619522299</v>
      </c>
      <c r="P253" s="2">
        <v>1.8968013938681901E-3</v>
      </c>
      <c r="Q253" s="2">
        <v>3.7122615940966899E-3</v>
      </c>
      <c r="R253" s="2">
        <v>0</v>
      </c>
      <c r="S253" s="2">
        <v>-2.1333333300000001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1.2</v>
      </c>
      <c r="E254" s="2">
        <v>15.079166669999999</v>
      </c>
      <c r="F254" s="2">
        <v>2.9354</v>
      </c>
      <c r="G254" s="2">
        <v>49</v>
      </c>
      <c r="H254" s="2">
        <v>67.907677090000007</v>
      </c>
      <c r="I254" s="2">
        <v>31.587353098312299</v>
      </c>
      <c r="J254" s="2">
        <v>1.7477400165921799</v>
      </c>
      <c r="K254" s="2">
        <v>0.29695835572166901</v>
      </c>
      <c r="L254" s="2">
        <v>1.1063396818795701</v>
      </c>
      <c r="M254" s="2">
        <v>0.34444197899094497</v>
      </c>
      <c r="O254" s="2">
        <v>3.9324597701332098</v>
      </c>
      <c r="P254" s="2">
        <v>2.5551893221486999E-3</v>
      </c>
      <c r="Q254" s="2">
        <v>5.2559422112952196E-3</v>
      </c>
      <c r="R254" s="2">
        <v>0</v>
      </c>
      <c r="S254" s="2">
        <v>-3.8933333299999999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0</v>
      </c>
      <c r="E255" s="2">
        <v>17.32416667</v>
      </c>
      <c r="F255" s="2">
        <v>2.8677999999999999</v>
      </c>
      <c r="G255" s="2">
        <v>49</v>
      </c>
      <c r="H255" s="2">
        <v>76.247965210000004</v>
      </c>
      <c r="I255" s="2">
        <v>39.806795721086601</v>
      </c>
      <c r="J255" s="2">
        <v>1.67373045764615</v>
      </c>
      <c r="K255" s="2">
        <v>0.27670964265791598</v>
      </c>
      <c r="L255" s="2">
        <v>1.3970208149882299</v>
      </c>
      <c r="M255" s="2">
        <v>0</v>
      </c>
      <c r="O255" s="2">
        <v>4.8986602371884702</v>
      </c>
      <c r="P255" s="2">
        <v>1.8734360462730199E-3</v>
      </c>
      <c r="Q255" s="2">
        <v>3.3186727636246301E-3</v>
      </c>
      <c r="R255" s="2">
        <v>0</v>
      </c>
      <c r="S255" s="2">
        <v>-1.64833333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0</v>
      </c>
      <c r="E256" s="2">
        <v>16.902708329999999</v>
      </c>
      <c r="F256" s="2">
        <v>2.8035000000000001</v>
      </c>
      <c r="G256" s="2">
        <v>49</v>
      </c>
      <c r="H256" s="2">
        <v>50.53320583</v>
      </c>
      <c r="I256" s="2">
        <v>32.463907032224697</v>
      </c>
      <c r="J256" s="2">
        <v>1.3315623671539101</v>
      </c>
      <c r="K256" s="2">
        <v>0.19266940969874699</v>
      </c>
      <c r="L256" s="2">
        <v>1.1388929574551701</v>
      </c>
      <c r="M256" s="2">
        <v>0</v>
      </c>
      <c r="O256" s="2">
        <v>3.2295395473844102</v>
      </c>
      <c r="P256" s="2">
        <v>1.7673655911144E-3</v>
      </c>
      <c r="Q256" s="2">
        <v>2.5116591941421302E-3</v>
      </c>
      <c r="R256" s="2">
        <v>0</v>
      </c>
      <c r="S256" s="2">
        <v>-2.0697916699999999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0</v>
      </c>
      <c r="E257" s="2">
        <v>16.650208330000002</v>
      </c>
      <c r="F257" s="2">
        <v>2.7425999999999999</v>
      </c>
      <c r="G257" s="2">
        <v>49</v>
      </c>
      <c r="H257" s="2">
        <v>56.400608130000002</v>
      </c>
      <c r="I257" s="2">
        <v>30.894506177696599</v>
      </c>
      <c r="J257" s="2">
        <v>1.33064125276366</v>
      </c>
      <c r="K257" s="2">
        <v>0.24705014367693501</v>
      </c>
      <c r="L257" s="2">
        <v>1.0835911090867301</v>
      </c>
      <c r="M257" s="2">
        <v>0</v>
      </c>
      <c r="O257" s="2">
        <v>3.9321112031466599</v>
      </c>
      <c r="P257" s="2">
        <v>2.2127776914823102E-3</v>
      </c>
      <c r="Q257" s="2">
        <v>3.5118546336901499E-3</v>
      </c>
      <c r="R257" s="2">
        <v>0</v>
      </c>
      <c r="S257" s="2">
        <v>-2.3222916699999998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0</v>
      </c>
      <c r="E258" s="2">
        <v>10.700312500000001</v>
      </c>
      <c r="F258" s="2">
        <v>2.6783999999999999</v>
      </c>
      <c r="G258" s="2">
        <v>49</v>
      </c>
      <c r="H258" s="2">
        <v>39.806122709999997</v>
      </c>
      <c r="I258" s="2">
        <v>25.756961485610098</v>
      </c>
      <c r="J258" s="2">
        <v>0.89862226329499295</v>
      </c>
      <c r="K258" s="2">
        <v>0</v>
      </c>
      <c r="L258" s="2">
        <v>0.89862226329499295</v>
      </c>
      <c r="M258" s="2">
        <v>0</v>
      </c>
      <c r="O258" s="2">
        <v>3.2612810160184802</v>
      </c>
      <c r="P258" s="2">
        <v>2.5200234592605902E-3</v>
      </c>
      <c r="Q258" s="2">
        <v>3.1504749328520802E-3</v>
      </c>
      <c r="R258" s="2">
        <v>0</v>
      </c>
      <c r="S258" s="2">
        <v>-8.2721874999999994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0</v>
      </c>
      <c r="E259" s="2">
        <v>14.80083333</v>
      </c>
      <c r="F259" s="2">
        <v>2.6107999999999998</v>
      </c>
      <c r="G259" s="2">
        <v>49</v>
      </c>
      <c r="H259" s="2">
        <v>50.485152919999997</v>
      </c>
      <c r="I259" s="2">
        <v>29.9256097382817</v>
      </c>
      <c r="J259" s="2">
        <v>1.0478773962035199</v>
      </c>
      <c r="K259" s="2">
        <v>0</v>
      </c>
      <c r="L259" s="2">
        <v>1.0478773962035199</v>
      </c>
      <c r="M259" s="2">
        <v>0</v>
      </c>
      <c r="O259" s="2">
        <v>3.7277808255285301</v>
      </c>
      <c r="P259" s="2">
        <v>1.7404210041399601E-3</v>
      </c>
      <c r="Q259" s="2">
        <v>2.5824005072473599E-3</v>
      </c>
      <c r="R259" s="2">
        <v>0</v>
      </c>
      <c r="S259" s="2">
        <v>-4.1716666699999996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0</v>
      </c>
      <c r="E260" s="2">
        <v>17.31291667</v>
      </c>
      <c r="F260" s="2">
        <v>2.5394999999999999</v>
      </c>
      <c r="G260" s="2">
        <v>49</v>
      </c>
      <c r="H260" s="2">
        <v>31.87542431</v>
      </c>
      <c r="I260" s="2">
        <v>13.718178065527001</v>
      </c>
      <c r="J260" s="2">
        <v>0.48143507382189699</v>
      </c>
      <c r="K260" s="2">
        <v>0</v>
      </c>
      <c r="L260" s="2">
        <v>0.48143507382189699</v>
      </c>
      <c r="M260" s="2">
        <v>0</v>
      </c>
      <c r="O260" s="2">
        <v>1.73659560569037</v>
      </c>
      <c r="P260" s="2">
        <v>1.09488845085811E-3</v>
      </c>
      <c r="Q260" s="2">
        <v>2.5866896738442301E-3</v>
      </c>
      <c r="R260" s="2">
        <v>0</v>
      </c>
      <c r="S260" s="2">
        <v>-1.65958333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8.1999999999999993</v>
      </c>
      <c r="E261" s="2">
        <v>12.420208329999999</v>
      </c>
      <c r="F261" s="2">
        <v>2.4641999999999999</v>
      </c>
      <c r="G261" s="2">
        <v>49</v>
      </c>
      <c r="H261" s="2">
        <v>17.559645440000001</v>
      </c>
      <c r="I261" s="2">
        <v>8.1314957001014196</v>
      </c>
      <c r="J261" s="2">
        <v>0.77807844127839598</v>
      </c>
      <c r="K261" s="2">
        <v>0.166115717166786</v>
      </c>
      <c r="L261" s="2">
        <v>0.28412997040975702</v>
      </c>
      <c r="M261" s="2">
        <v>0.327832753701854</v>
      </c>
      <c r="O261" s="2">
        <v>1.3376307895044299</v>
      </c>
      <c r="P261" s="2">
        <v>1.8269906021776299E-3</v>
      </c>
      <c r="Q261" s="2">
        <v>3.1107091969028999E-3</v>
      </c>
      <c r="R261" s="2">
        <v>0</v>
      </c>
      <c r="S261" s="2">
        <v>-6.5522916699999998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4.3</v>
      </c>
      <c r="E262" s="2">
        <v>10.27270833</v>
      </c>
      <c r="F262" s="2">
        <v>2.3698000000000001</v>
      </c>
      <c r="G262" s="2">
        <v>49</v>
      </c>
      <c r="H262" s="2">
        <v>18.93882881</v>
      </c>
      <c r="I262" s="2">
        <v>3.4264259523445402</v>
      </c>
      <c r="J262" s="2">
        <v>0.46026577323115903</v>
      </c>
      <c r="K262" s="2">
        <v>4.5873962478347401E-2</v>
      </c>
      <c r="L262" s="2">
        <v>0.11949753665238901</v>
      </c>
      <c r="M262" s="2">
        <v>0.29489427410042302</v>
      </c>
      <c r="O262" s="2">
        <v>0.44844617048156799</v>
      </c>
      <c r="P262" s="2">
        <v>1.5601748712625099E-3</v>
      </c>
      <c r="Q262" s="2">
        <v>1.4299134305275201E-2</v>
      </c>
      <c r="R262" s="2">
        <v>0</v>
      </c>
      <c r="S262" s="2">
        <v>-8.6997916699999998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0.4</v>
      </c>
      <c r="E263" s="2">
        <v>10.0415625</v>
      </c>
      <c r="F263" s="2">
        <v>2.2536999999999998</v>
      </c>
      <c r="G263" s="2">
        <v>49</v>
      </c>
      <c r="H263" s="2">
        <v>47.009852500000001</v>
      </c>
      <c r="I263" s="2">
        <v>26.218637069928899</v>
      </c>
      <c r="J263" s="2">
        <v>1.49575840514937</v>
      </c>
      <c r="K263" s="2">
        <v>0.43642655276720399</v>
      </c>
      <c r="L263" s="2">
        <v>0.91419444491380697</v>
      </c>
      <c r="M263" s="2">
        <v>0.14513740746835799</v>
      </c>
      <c r="O263" s="2">
        <v>3.5288825442288099</v>
      </c>
      <c r="P263" s="2">
        <v>2.2618089537125301E-3</v>
      </c>
      <c r="Q263" s="2">
        <v>3.0672871136862801E-3</v>
      </c>
      <c r="R263" s="2">
        <v>0</v>
      </c>
      <c r="S263" s="2">
        <v>-8.9309375000000006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0</v>
      </c>
      <c r="E264" s="2">
        <v>7.3089791670000004</v>
      </c>
      <c r="F264" s="2">
        <v>2.1133000000000002</v>
      </c>
      <c r="G264" s="2">
        <v>49</v>
      </c>
      <c r="H264" s="2">
        <v>36.6959211</v>
      </c>
      <c r="I264" s="2">
        <v>23.866298832058298</v>
      </c>
      <c r="J264" s="2">
        <v>1.20800265816532</v>
      </c>
      <c r="K264" s="2">
        <v>0.37784387084135101</v>
      </c>
      <c r="L264" s="2">
        <v>0.83015878732396398</v>
      </c>
      <c r="M264" s="2">
        <v>0</v>
      </c>
      <c r="O264" s="2">
        <v>3.1725575449292398</v>
      </c>
      <c r="P264" s="2">
        <v>2.0596911030566398E-3</v>
      </c>
      <c r="Q264" s="2">
        <v>2.2434437153629901E-3</v>
      </c>
      <c r="R264" s="2">
        <v>0</v>
      </c>
      <c r="S264" s="2">
        <v>-11.663520833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0</v>
      </c>
      <c r="E265" s="2">
        <v>9.5202916670000004</v>
      </c>
      <c r="F265" s="2">
        <v>1.9455</v>
      </c>
      <c r="G265" s="2">
        <v>49</v>
      </c>
      <c r="H265" s="2">
        <v>50.92132496</v>
      </c>
      <c r="I265" s="2">
        <v>25.665996255264901</v>
      </c>
      <c r="J265" s="2">
        <v>1.36268232947347</v>
      </c>
      <c r="K265" s="2">
        <v>0.46817141466017997</v>
      </c>
      <c r="L265" s="2">
        <v>0.89451091481329204</v>
      </c>
      <c r="M265" s="2">
        <v>0</v>
      </c>
      <c r="O265" s="2">
        <v>3.9744697092970802</v>
      </c>
      <c r="P265" s="2">
        <v>1.6329408336624299E-3</v>
      </c>
      <c r="Q265" s="2">
        <v>2.4424999909033801E-3</v>
      </c>
      <c r="R265" s="2">
        <v>0</v>
      </c>
      <c r="S265" s="2">
        <v>-9.4522083329999997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0</v>
      </c>
      <c r="E266" s="2">
        <v>11.62908333</v>
      </c>
      <c r="F266" s="2">
        <v>1.7902</v>
      </c>
      <c r="G266" s="2">
        <v>49</v>
      </c>
      <c r="H266" s="2">
        <v>54.479068939999998</v>
      </c>
      <c r="I266" s="2">
        <v>26.0415344694735</v>
      </c>
      <c r="J266" s="2">
        <v>0.98860628940957196</v>
      </c>
      <c r="K266" s="2">
        <v>7.9305443068119499E-2</v>
      </c>
      <c r="L266" s="2">
        <v>0.90930084634145303</v>
      </c>
      <c r="M266" s="2">
        <v>0</v>
      </c>
      <c r="O266" s="2">
        <v>4.2080098389971097</v>
      </c>
      <c r="P266" s="2">
        <v>1.3925838859849399E-3</v>
      </c>
      <c r="Q266" s="2">
        <v>2.0781081148869601E-3</v>
      </c>
      <c r="R266" s="2">
        <v>0</v>
      </c>
      <c r="S266" s="2">
        <v>-7.3434166699999999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0</v>
      </c>
      <c r="E267" s="2">
        <v>14.20408333</v>
      </c>
      <c r="F267" s="2">
        <v>1.651</v>
      </c>
      <c r="G267" s="2">
        <v>49</v>
      </c>
      <c r="H267" s="2">
        <v>46.268364560000002</v>
      </c>
      <c r="I267" s="2">
        <v>24.950103942382199</v>
      </c>
      <c r="J267" s="2">
        <v>0.87319011356846099</v>
      </c>
      <c r="K267" s="2">
        <v>0</v>
      </c>
      <c r="L267" s="2">
        <v>0.87319011356846099</v>
      </c>
      <c r="M267" s="2">
        <v>0</v>
      </c>
      <c r="O267" s="2">
        <v>4.4578541056957697</v>
      </c>
      <c r="P267" s="2">
        <v>1.1769299356195399E-3</v>
      </c>
      <c r="Q267" s="2">
        <v>1.3094999271435E-3</v>
      </c>
      <c r="R267" s="2">
        <v>0</v>
      </c>
      <c r="S267" s="2">
        <v>-4.7684166699999997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0</v>
      </c>
      <c r="E268" s="2">
        <v>15.048125000000001</v>
      </c>
      <c r="F268" s="2">
        <v>1.5316000000000001</v>
      </c>
      <c r="G268" s="2">
        <v>49</v>
      </c>
      <c r="H268" s="2">
        <v>38.174902879999998</v>
      </c>
      <c r="I268" s="2">
        <v>22.903034156450399</v>
      </c>
      <c r="J268" s="2">
        <v>0.80215122775782299</v>
      </c>
      <c r="K268" s="2">
        <v>0</v>
      </c>
      <c r="L268" s="2">
        <v>0.80215122775782299</v>
      </c>
      <c r="M268" s="2">
        <v>0</v>
      </c>
      <c r="O268" s="2">
        <v>4.1178174952120496</v>
      </c>
      <c r="P268" s="2">
        <v>1.09622242172977E-3</v>
      </c>
      <c r="Q268" s="2">
        <v>7.6965694531054899E-4</v>
      </c>
      <c r="R268" s="2">
        <v>0</v>
      </c>
      <c r="S268" s="2">
        <v>-3.9243749999999999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1.9</v>
      </c>
      <c r="E269" s="2">
        <v>13.421875</v>
      </c>
      <c r="F269" s="2">
        <v>1.4359</v>
      </c>
      <c r="G269" s="2">
        <v>49</v>
      </c>
      <c r="H269" s="2">
        <v>33.628941060000002</v>
      </c>
      <c r="I269" s="2">
        <v>14.2931501382368</v>
      </c>
      <c r="J269" s="2">
        <v>0.95326933220243304</v>
      </c>
      <c r="K269" s="2">
        <v>0.28189222923490298</v>
      </c>
      <c r="L269" s="2">
        <v>0.49987542235981203</v>
      </c>
      <c r="M269" s="2">
        <v>0.17150168060771701</v>
      </c>
      <c r="O269" s="2">
        <v>2.4133361853632702</v>
      </c>
      <c r="P269" s="2">
        <v>1.2820591103166799E-3</v>
      </c>
      <c r="Q269" s="2">
        <v>2.0724463305370599E-3</v>
      </c>
      <c r="R269" s="2">
        <v>0</v>
      </c>
      <c r="S269" s="2">
        <v>-5.5506250000000001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0.6</v>
      </c>
      <c r="E270" s="2">
        <v>8.8348750000000003</v>
      </c>
      <c r="F270" s="2">
        <v>1.3471</v>
      </c>
      <c r="G270" s="2">
        <v>49</v>
      </c>
      <c r="H270" s="2">
        <v>32.298598749999996</v>
      </c>
      <c r="I270" s="2">
        <v>3.8914845821837498</v>
      </c>
      <c r="J270" s="2">
        <v>0.27725008625721698</v>
      </c>
      <c r="K270" s="2">
        <v>0</v>
      </c>
      <c r="L270" s="2">
        <v>0.135543515978513</v>
      </c>
      <c r="M270" s="2">
        <v>0.14170657027870401</v>
      </c>
      <c r="O270" s="2">
        <v>0.57631343581441297</v>
      </c>
      <c r="P270" s="2">
        <v>1.0096838534547901E-3</v>
      </c>
      <c r="Q270" s="2">
        <v>1.02963722703348E-2</v>
      </c>
      <c r="R270" s="2">
        <v>0</v>
      </c>
      <c r="S270" s="2">
        <v>-10.137625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0</v>
      </c>
      <c r="E271" s="2">
        <v>10.77947917</v>
      </c>
      <c r="F271" s="2">
        <v>1.2662</v>
      </c>
      <c r="G271" s="2">
        <v>49</v>
      </c>
      <c r="H271" s="2">
        <v>21.982710999999998</v>
      </c>
      <c r="I271" s="2">
        <v>7.5678458030537001</v>
      </c>
      <c r="J271" s="2">
        <v>0.39894395671435101</v>
      </c>
      <c r="K271" s="2">
        <v>0.134894447518699</v>
      </c>
      <c r="L271" s="2">
        <v>0.26404950919565201</v>
      </c>
      <c r="M271" s="2">
        <v>0</v>
      </c>
      <c r="O271" s="2">
        <v>1.0634969254537301</v>
      </c>
      <c r="P271" s="2">
        <v>1.0346053727663699E-3</v>
      </c>
      <c r="Q271" s="2">
        <v>2.6784569235548698E-3</v>
      </c>
      <c r="R271" s="2">
        <v>0</v>
      </c>
      <c r="S271" s="2">
        <v>-8.19302083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0</v>
      </c>
      <c r="E272" s="2">
        <v>9.8973750000000003</v>
      </c>
      <c r="F272" s="2">
        <v>1.1938</v>
      </c>
      <c r="G272" s="2">
        <v>49</v>
      </c>
      <c r="H272" s="2">
        <v>34.244367580000002</v>
      </c>
      <c r="I272" s="2">
        <v>12.7116714663702</v>
      </c>
      <c r="J272" s="2">
        <v>1.14623907642491</v>
      </c>
      <c r="K272" s="2">
        <v>0.70306379119715601</v>
      </c>
      <c r="L272" s="2">
        <v>0.44317528522775002</v>
      </c>
      <c r="M272" s="2">
        <v>0</v>
      </c>
      <c r="O272" s="2">
        <v>2.9353607366397299</v>
      </c>
      <c r="P272" s="2">
        <v>1.3192421321471901E-3</v>
      </c>
      <c r="Q272" s="2">
        <v>1.4672479464010401E-3</v>
      </c>
      <c r="R272" s="2">
        <v>0</v>
      </c>
      <c r="S272" s="2">
        <v>-9.0751249999999999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0</v>
      </c>
      <c r="E273" s="2">
        <v>7.3678333330000001</v>
      </c>
      <c r="F273" s="2">
        <v>1.131</v>
      </c>
      <c r="G273" s="2">
        <v>49</v>
      </c>
      <c r="H273" s="2">
        <v>35.66144998</v>
      </c>
      <c r="I273" s="2">
        <v>14.655457183729</v>
      </c>
      <c r="J273" s="2">
        <v>0.73091687475217104</v>
      </c>
      <c r="K273" s="2">
        <v>0.22111890075731</v>
      </c>
      <c r="L273" s="2">
        <v>0.50979797399486104</v>
      </c>
      <c r="M273" s="2">
        <v>0</v>
      </c>
      <c r="O273" s="2">
        <v>3.6563668529111899</v>
      </c>
      <c r="P273" s="2">
        <v>1.1652366448759899E-3</v>
      </c>
      <c r="Q273" s="2">
        <v>1.0467452499012401E-3</v>
      </c>
      <c r="R273" s="2">
        <v>0</v>
      </c>
      <c r="S273" s="2">
        <v>-11.604666667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0</v>
      </c>
      <c r="E274" s="2">
        <v>8.3041250000000009</v>
      </c>
      <c r="F274" s="2">
        <v>1.0671999999999999</v>
      </c>
      <c r="G274" s="2">
        <v>49</v>
      </c>
      <c r="H274" s="2">
        <v>16.078930459999999</v>
      </c>
      <c r="I274" s="2">
        <v>9.9304700634447904</v>
      </c>
      <c r="J274" s="2">
        <v>0.34572346455392999</v>
      </c>
      <c r="K274" s="2">
        <v>0</v>
      </c>
      <c r="L274" s="2">
        <v>0.34572346455392999</v>
      </c>
      <c r="M274" s="2">
        <v>0</v>
      </c>
      <c r="O274" s="2">
        <v>2.3205952675435699</v>
      </c>
      <c r="P274" s="2">
        <v>7.7351291425393803E-4</v>
      </c>
      <c r="Q274" s="2">
        <v>4.7554730207425899E-4</v>
      </c>
      <c r="R274" s="2">
        <v>0</v>
      </c>
      <c r="S274" s="2">
        <v>-10.668374999999999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0</v>
      </c>
      <c r="E275" s="2">
        <v>10.25722917</v>
      </c>
      <c r="F275" s="2">
        <v>1.0015000000000001</v>
      </c>
      <c r="G275" s="2">
        <v>49</v>
      </c>
      <c r="H275" s="2">
        <v>30.806164379999998</v>
      </c>
      <c r="I275" s="2">
        <v>11.447282586663</v>
      </c>
      <c r="J275" s="2">
        <v>0.39922160478619301</v>
      </c>
      <c r="K275" s="2">
        <v>0</v>
      </c>
      <c r="L275" s="2">
        <v>0.39922160478619301</v>
      </c>
      <c r="M275" s="2">
        <v>0</v>
      </c>
      <c r="O275" s="2">
        <v>3.7211206715580798</v>
      </c>
      <c r="P275" s="2">
        <v>9.4374112657705396E-4</v>
      </c>
      <c r="Q275" s="2">
        <v>5.4882837921047098E-4</v>
      </c>
      <c r="R275" s="2">
        <v>0</v>
      </c>
      <c r="S275" s="2">
        <v>-8.7152708299999997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0</v>
      </c>
      <c r="E276" s="2">
        <v>6.5351458329999996</v>
      </c>
      <c r="F276" s="2">
        <v>0.93308000000000002</v>
      </c>
      <c r="G276" s="2">
        <v>49</v>
      </c>
      <c r="H276" s="2">
        <v>18.99157267</v>
      </c>
      <c r="I276" s="2">
        <v>6.86234989369341</v>
      </c>
      <c r="J276" s="2">
        <v>0.23853460776022301</v>
      </c>
      <c r="K276" s="2">
        <v>0</v>
      </c>
      <c r="L276" s="2">
        <v>0.23853460776022301</v>
      </c>
      <c r="M276" s="2">
        <v>0</v>
      </c>
      <c r="O276" s="2">
        <v>1.9537392540546901</v>
      </c>
      <c r="P276" s="2">
        <v>8.9046702053770905E-4</v>
      </c>
      <c r="Q276" s="2">
        <v>1.2498371556488399E-3</v>
      </c>
      <c r="R276" s="2">
        <v>0</v>
      </c>
      <c r="S276" s="2">
        <v>-12.437354167000001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0.1</v>
      </c>
      <c r="E277" s="2">
        <v>7.4419583329999996</v>
      </c>
      <c r="F277" s="2">
        <v>0.86143000000000003</v>
      </c>
      <c r="G277" s="2">
        <v>49</v>
      </c>
      <c r="H277" s="2">
        <v>23.020079460000002</v>
      </c>
      <c r="I277" s="2">
        <v>7.7758016955632101</v>
      </c>
      <c r="J277" s="2">
        <v>0.31116211099845198</v>
      </c>
      <c r="K277" s="2">
        <v>2.4832739762739399E-2</v>
      </c>
      <c r="L277" s="2">
        <v>0.27050321139140798</v>
      </c>
      <c r="M277" s="2">
        <v>1.5826159844304501E-2</v>
      </c>
      <c r="O277" s="2">
        <v>2.4876011578710102</v>
      </c>
      <c r="P277" s="2">
        <v>8.5749350190960402E-4</v>
      </c>
      <c r="Q277" s="2">
        <v>5.2683872185066698E-4</v>
      </c>
      <c r="R277" s="2">
        <v>0</v>
      </c>
      <c r="S277" s="2">
        <v>-11.530541667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0.3</v>
      </c>
      <c r="E278" s="2">
        <v>5.0210208329999997</v>
      </c>
      <c r="F278" s="2">
        <v>0.80213999999999996</v>
      </c>
      <c r="G278" s="2">
        <v>49</v>
      </c>
      <c r="H278" s="2">
        <v>23.989051230000001</v>
      </c>
      <c r="I278" s="2">
        <v>3.9913258373124898</v>
      </c>
      <c r="J278" s="2">
        <v>0.21748470561873001</v>
      </c>
      <c r="K278" s="2">
        <v>3.4466035907367097E-2</v>
      </c>
      <c r="L278" s="2">
        <v>0.138552414550249</v>
      </c>
      <c r="M278" s="2">
        <v>4.4466255161113799E-2</v>
      </c>
      <c r="O278" s="2">
        <v>1.11227793663881</v>
      </c>
      <c r="P278" s="2">
        <v>7.7221075344123199E-4</v>
      </c>
      <c r="Q278" s="2">
        <v>3.7891158668809698E-3</v>
      </c>
      <c r="R278" s="2">
        <v>0</v>
      </c>
      <c r="S278" s="2">
        <v>-13.951479167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0</v>
      </c>
      <c r="E279" s="2">
        <v>6.435895833</v>
      </c>
      <c r="F279" s="2">
        <v>0.75661</v>
      </c>
      <c r="G279" s="2">
        <v>49</v>
      </c>
      <c r="H279" s="2">
        <v>20.003050940000001</v>
      </c>
      <c r="I279" s="2">
        <v>9.5590713347345009</v>
      </c>
      <c r="J279" s="2">
        <v>0.45550613916174998</v>
      </c>
      <c r="K279" s="2">
        <v>0.123262945156023</v>
      </c>
      <c r="L279" s="2">
        <v>0.33224319400572699</v>
      </c>
      <c r="M279" s="2">
        <v>0</v>
      </c>
      <c r="O279" s="2">
        <v>3.1176387809207302</v>
      </c>
      <c r="P279" s="2">
        <v>7.4266248904025203E-4</v>
      </c>
      <c r="Q279" s="3">
        <v>7.0740221911350695E-5</v>
      </c>
      <c r="R279" s="2">
        <v>0</v>
      </c>
      <c r="S279" s="2">
        <v>-12.536604167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0</v>
      </c>
      <c r="E280" s="2">
        <v>7.8195833329999997</v>
      </c>
      <c r="F280" s="2">
        <v>0.72635000000000005</v>
      </c>
      <c r="G280" s="2">
        <v>49</v>
      </c>
      <c r="H280" s="2">
        <v>19.545776849999999</v>
      </c>
      <c r="I280" s="2">
        <v>10.5095365060895</v>
      </c>
      <c r="J280" s="2">
        <v>0.50125881528555305</v>
      </c>
      <c r="K280" s="2">
        <v>0.135532586116173</v>
      </c>
      <c r="L280" s="2">
        <v>0.36572622916938002</v>
      </c>
      <c r="M280" s="2">
        <v>0</v>
      </c>
      <c r="O280" s="2">
        <v>3.9134891465554702</v>
      </c>
      <c r="P280" s="2">
        <v>6.6320782036446795E-4</v>
      </c>
      <c r="Q280" s="2">
        <v>-5.5321535610287301E-4</v>
      </c>
      <c r="R280" s="2">
        <v>0</v>
      </c>
      <c r="S280" s="2">
        <v>-11.152916667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0</v>
      </c>
      <c r="E281" s="2">
        <v>10.9785</v>
      </c>
      <c r="F281" s="2">
        <v>0.71228000000000002</v>
      </c>
      <c r="G281" s="2">
        <v>49</v>
      </c>
      <c r="H281" s="2">
        <v>11.251500249999999</v>
      </c>
      <c r="I281" s="2">
        <v>8.8599439609500603</v>
      </c>
      <c r="J281" s="2">
        <v>0.37089468160614503</v>
      </c>
      <c r="K281" s="2">
        <v>6.1707940474700303E-2</v>
      </c>
      <c r="L281" s="2">
        <v>0.30918674113144401</v>
      </c>
      <c r="M281" s="2">
        <v>0</v>
      </c>
      <c r="O281" s="2">
        <v>3.18215646889211</v>
      </c>
      <c r="P281" s="2">
        <v>5.3746662930475903E-4</v>
      </c>
      <c r="Q281" s="2">
        <v>-3.39232488365434E-4</v>
      </c>
      <c r="R281" s="2">
        <v>0</v>
      </c>
      <c r="S281" s="2">
        <v>-7.9939999999999998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0</v>
      </c>
      <c r="E282" s="2">
        <v>12.33041667</v>
      </c>
      <c r="F282" s="2">
        <v>0.69206000000000001</v>
      </c>
      <c r="G282" s="2">
        <v>49</v>
      </c>
      <c r="H282" s="2">
        <v>15.51589613</v>
      </c>
      <c r="I282" s="2">
        <v>6.6378201146861704</v>
      </c>
      <c r="J282" s="2">
        <v>0.23191956828513</v>
      </c>
      <c r="K282" s="2">
        <v>0</v>
      </c>
      <c r="L282" s="2">
        <v>0.23191956828513</v>
      </c>
      <c r="M282" s="2">
        <v>0</v>
      </c>
      <c r="O282" s="2">
        <v>1.93618646839398</v>
      </c>
      <c r="P282" s="2">
        <v>4.7553469560508498E-4</v>
      </c>
      <c r="Q282" s="2">
        <v>8.4639677385794899E-4</v>
      </c>
      <c r="R282" s="2">
        <v>0</v>
      </c>
      <c r="S282" s="2">
        <v>-6.6420833300000002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2.9</v>
      </c>
      <c r="E283" s="2">
        <v>11.51295833</v>
      </c>
      <c r="F283" s="2">
        <v>0.66363000000000005</v>
      </c>
      <c r="G283" s="2">
        <v>49</v>
      </c>
      <c r="H283" s="2">
        <v>21.841131919999999</v>
      </c>
      <c r="I283" s="2">
        <v>4.59787858225961</v>
      </c>
      <c r="J283" s="2">
        <v>0.45413195382321703</v>
      </c>
      <c r="K283" s="2">
        <v>0.21234824005291</v>
      </c>
      <c r="L283" s="2">
        <v>0.16052906854255</v>
      </c>
      <c r="M283" s="2">
        <v>8.1254645227756897E-2</v>
      </c>
      <c r="O283" s="2">
        <v>1.5272441038651099</v>
      </c>
      <c r="P283" s="2">
        <v>5.2799527698138701E-4</v>
      </c>
      <c r="Q283" s="2">
        <v>1.8765213555641601E-3</v>
      </c>
      <c r="R283" s="2">
        <v>0</v>
      </c>
      <c r="S283" s="2">
        <v>-7.4595416700000001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13.1</v>
      </c>
      <c r="E284" s="2">
        <v>12.86791667</v>
      </c>
      <c r="F284" s="2">
        <v>0.62483</v>
      </c>
      <c r="G284" s="2">
        <v>49</v>
      </c>
      <c r="H284" s="2">
        <v>25.098163849999999</v>
      </c>
      <c r="I284" s="2">
        <v>3.0352025075679898</v>
      </c>
      <c r="J284" s="2">
        <v>0.53784020150293799</v>
      </c>
      <c r="K284" s="2">
        <v>0.33832500502643698</v>
      </c>
      <c r="L284" s="2">
        <v>0.106098027974437</v>
      </c>
      <c r="M284" s="2">
        <v>9.3417168502064205E-2</v>
      </c>
      <c r="O284" s="2">
        <v>1.1763092772141299</v>
      </c>
      <c r="P284" s="2">
        <v>4.810396775958E-4</v>
      </c>
      <c r="Q284" s="2">
        <v>2.6747973574119E-3</v>
      </c>
      <c r="R284" s="2">
        <v>0</v>
      </c>
      <c r="S284" s="2">
        <v>-6.1045833299999996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0.5</v>
      </c>
      <c r="E285" s="2">
        <v>6.3560416670000004</v>
      </c>
      <c r="F285" s="2">
        <v>0.57287999999999994</v>
      </c>
      <c r="G285" s="2">
        <v>49</v>
      </c>
      <c r="H285" s="2">
        <v>15.94211533</v>
      </c>
      <c r="I285" s="2">
        <v>0.328541361428625</v>
      </c>
      <c r="J285" s="2">
        <v>0.240656814934083</v>
      </c>
      <c r="K285" s="2">
        <v>0.175110641208193</v>
      </c>
      <c r="L285" s="2">
        <v>1.14182553690365E-2</v>
      </c>
      <c r="M285" s="2">
        <v>5.4127918356853398E-2</v>
      </c>
      <c r="O285" s="2">
        <v>0.38228044076322298</v>
      </c>
      <c r="P285" s="2">
        <v>3.0414166870281698E-4</v>
      </c>
      <c r="Q285" s="2">
        <v>1.6848797751192499E-2</v>
      </c>
      <c r="R285" s="2">
        <v>0</v>
      </c>
      <c r="S285" s="2">
        <v>-12.616458333000001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0.1</v>
      </c>
      <c r="E286" s="2">
        <v>-0.75106249999999997</v>
      </c>
      <c r="F286" s="2">
        <v>0.52958000000000005</v>
      </c>
      <c r="G286" s="2">
        <v>49</v>
      </c>
      <c r="H286" s="2">
        <v>6.2165233960000004</v>
      </c>
      <c r="I286" s="2">
        <v>0.14054428706219699</v>
      </c>
      <c r="J286" s="2">
        <v>8.7937450568007905E-2</v>
      </c>
      <c r="K286" s="2">
        <v>7.3033468479164101E-2</v>
      </c>
      <c r="L286" s="2">
        <v>4.8540023808059801E-3</v>
      </c>
      <c r="M286" s="2">
        <v>1.00499797080379E-2</v>
      </c>
      <c r="O286" s="2">
        <v>0.14988828410600599</v>
      </c>
      <c r="P286" s="2">
        <v>2.7452735183761199E-4</v>
      </c>
      <c r="Q286" s="2">
        <v>2.4667152401032101E-2</v>
      </c>
      <c r="R286" s="2">
        <v>0</v>
      </c>
      <c r="S286" s="2">
        <v>-19.7235625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0.1</v>
      </c>
      <c r="E287" s="2">
        <v>-1.4855833329999999</v>
      </c>
      <c r="F287" s="2">
        <v>0.49636000000000002</v>
      </c>
      <c r="G287" s="2">
        <v>49</v>
      </c>
      <c r="H287" s="2">
        <v>40.016790479999997</v>
      </c>
      <c r="I287" s="2">
        <v>2.5265792422709201</v>
      </c>
      <c r="J287" s="2">
        <v>1.10660499580385</v>
      </c>
      <c r="K287" s="2">
        <v>1.00995005884536</v>
      </c>
      <c r="L287" s="2">
        <v>8.7204574909401797E-2</v>
      </c>
      <c r="M287" s="2">
        <v>9.4503620490837305E-3</v>
      </c>
      <c r="O287" s="2">
        <v>1.7991315563041499</v>
      </c>
      <c r="P287" s="2">
        <v>8.7855653169439799E-4</v>
      </c>
      <c r="Q287" s="2">
        <v>4.1624888802836097E-3</v>
      </c>
      <c r="R287" s="2">
        <v>0</v>
      </c>
      <c r="S287" s="2">
        <v>-20.458083333000001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2.2000000000000002</v>
      </c>
      <c r="E288" s="2">
        <v>1.770395833</v>
      </c>
      <c r="F288" s="2">
        <v>0.47471999999999998</v>
      </c>
      <c r="G288" s="2">
        <v>49</v>
      </c>
      <c r="H288" s="2">
        <v>22.338764810000001</v>
      </c>
      <c r="I288" s="2">
        <v>4.6373670827242703</v>
      </c>
      <c r="J288" s="2">
        <v>1.1518015675189499</v>
      </c>
      <c r="K288" s="2">
        <v>0.93398549795914998</v>
      </c>
      <c r="L288" s="2">
        <v>0.16051748432608001</v>
      </c>
      <c r="M288" s="2">
        <v>5.7298585233721298E-2</v>
      </c>
      <c r="O288" s="2">
        <v>2.4860986504170302</v>
      </c>
      <c r="P288" s="2">
        <v>6.4819679402103596E-4</v>
      </c>
      <c r="Q288" s="2">
        <v>-6.3080720203384695E-4</v>
      </c>
      <c r="R288" s="2">
        <v>0</v>
      </c>
      <c r="S288" s="2">
        <v>-17.202104167000002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0.3</v>
      </c>
      <c r="E289" s="2">
        <v>3.2382916669999999</v>
      </c>
      <c r="F289" s="2">
        <v>0.46673999999999999</v>
      </c>
      <c r="G289" s="2">
        <v>49</v>
      </c>
      <c r="H289" s="2">
        <v>15.47199708</v>
      </c>
      <c r="I289" s="2">
        <v>2.7240002716237801</v>
      </c>
      <c r="J289" s="2">
        <v>0.38363424982384903</v>
      </c>
      <c r="K289" s="2">
        <v>0.26248669721387402</v>
      </c>
      <c r="L289" s="2">
        <v>9.4410490647843195E-2</v>
      </c>
      <c r="M289" s="2">
        <v>2.6737061962131999E-2</v>
      </c>
      <c r="O289" s="2">
        <v>1.53664748851345</v>
      </c>
      <c r="P289" s="2">
        <v>4.1032824535874201E-4</v>
      </c>
      <c r="Q289" s="2">
        <v>1.20849033137293E-3</v>
      </c>
      <c r="R289" s="2">
        <v>0</v>
      </c>
      <c r="S289" s="2">
        <v>-15.734208333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</v>
      </c>
      <c r="E290" s="2">
        <v>5.6298333329999997</v>
      </c>
      <c r="F290" s="2">
        <v>0.46054</v>
      </c>
      <c r="G290" s="2">
        <v>49</v>
      </c>
      <c r="H290" s="2">
        <v>14.6669184</v>
      </c>
      <c r="I290" s="2">
        <v>4.9551826666538696</v>
      </c>
      <c r="J290" s="2">
        <v>0.80051480893984905</v>
      </c>
      <c r="K290" s="2">
        <v>0.62841105036072098</v>
      </c>
      <c r="L290" s="2">
        <v>0.17210375857912699</v>
      </c>
      <c r="M290" s="2">
        <v>0</v>
      </c>
      <c r="O290" s="2">
        <v>2.54368933437503</v>
      </c>
      <c r="P290" s="2">
        <v>4.9616231186345105E-4</v>
      </c>
      <c r="Q290" s="2">
        <v>-6.4152411121452498E-4</v>
      </c>
      <c r="R290" s="2">
        <v>0</v>
      </c>
      <c r="S290" s="2">
        <v>-13.342666667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0.1</v>
      </c>
      <c r="E291" s="2">
        <v>7.5266250000000001</v>
      </c>
      <c r="F291" s="2">
        <v>0.45552999999999999</v>
      </c>
      <c r="G291" s="2">
        <v>49</v>
      </c>
      <c r="H291" s="2">
        <v>18.94956088</v>
      </c>
      <c r="I291" s="2">
        <v>5.3567699908747102</v>
      </c>
      <c r="J291" s="2">
        <v>0.97942477405472195</v>
      </c>
      <c r="K291" s="2">
        <v>0.78435252561107605</v>
      </c>
      <c r="L291" s="2">
        <v>0.18636434205875199</v>
      </c>
      <c r="M291" s="2">
        <v>8.7079063848937294E-3</v>
      </c>
      <c r="O291" s="2">
        <v>3.1329002604001399</v>
      </c>
      <c r="P291" s="2">
        <v>4.6440828801106701E-4</v>
      </c>
      <c r="Q291" s="2">
        <v>-5.4049124290058803E-4</v>
      </c>
      <c r="R291" s="2">
        <v>0</v>
      </c>
      <c r="S291" s="2">
        <v>-11.445874999999999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0.2</v>
      </c>
      <c r="E292" s="2">
        <v>2.6559374999999998</v>
      </c>
      <c r="F292" s="2">
        <v>0.45107999999999998</v>
      </c>
      <c r="G292" s="2">
        <v>49</v>
      </c>
      <c r="H292" s="2">
        <v>7.7219895420000002</v>
      </c>
      <c r="I292" s="2">
        <v>4.0080084903547997</v>
      </c>
      <c r="J292" s="2">
        <v>0.21083696950720199</v>
      </c>
      <c r="K292" s="2">
        <v>5.4742452268308102E-2</v>
      </c>
      <c r="L292" s="2">
        <v>0.13884127672966601</v>
      </c>
      <c r="M292" s="2">
        <v>1.7253240509227701E-2</v>
      </c>
      <c r="O292" s="2">
        <v>1.7073299531522499</v>
      </c>
      <c r="P292" s="2">
        <v>4.8139233470919198E-4</v>
      </c>
      <c r="Q292" s="2">
        <v>2.0124279163813701E-4</v>
      </c>
      <c r="R292" s="2">
        <v>0</v>
      </c>
      <c r="S292" s="2">
        <v>-16.3165625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0</v>
      </c>
      <c r="E293" s="2">
        <v>6.6710833330000003</v>
      </c>
      <c r="F293" s="2">
        <v>0.44652999999999998</v>
      </c>
      <c r="G293" s="2">
        <v>49</v>
      </c>
      <c r="H293" s="2">
        <v>15.42735675</v>
      </c>
      <c r="I293" s="2">
        <v>5.8895764608309298</v>
      </c>
      <c r="J293" s="2">
        <v>0.28240566353449198</v>
      </c>
      <c r="K293" s="2">
        <v>7.7659930301518604E-2</v>
      </c>
      <c r="L293" s="2">
        <v>0.20474573323297299</v>
      </c>
      <c r="M293" s="2">
        <v>0</v>
      </c>
      <c r="O293" s="2">
        <v>3.1804204498365398</v>
      </c>
      <c r="P293" s="2">
        <v>4.2882040281806802E-4</v>
      </c>
      <c r="Q293" s="2">
        <v>-3.8379290883770202E-4</v>
      </c>
      <c r="R293" s="2">
        <v>0</v>
      </c>
      <c r="S293" s="2">
        <v>-12.301416667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0</v>
      </c>
      <c r="E294" s="2">
        <v>7.8157500000000004</v>
      </c>
      <c r="F294" s="2">
        <v>0.44453999999999999</v>
      </c>
      <c r="G294" s="2">
        <v>49</v>
      </c>
      <c r="H294" s="2">
        <v>11.428801849999999</v>
      </c>
      <c r="I294" s="2">
        <v>4.371820211118</v>
      </c>
      <c r="J294" s="2">
        <v>0.17077690532328699</v>
      </c>
      <c r="K294" s="2">
        <v>1.8640425417363399E-2</v>
      </c>
      <c r="L294" s="2">
        <v>0.15213647990592399</v>
      </c>
      <c r="M294" s="2">
        <v>0</v>
      </c>
      <c r="O294" s="2">
        <v>1.9761660812003401</v>
      </c>
      <c r="P294" s="2">
        <v>3.0915568382142101E-4</v>
      </c>
      <c r="Q294" s="2">
        <v>5.4342666661316003E-4</v>
      </c>
      <c r="R294" s="2">
        <v>0</v>
      </c>
      <c r="S294" s="2">
        <v>-11.156750000000001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1.5</v>
      </c>
      <c r="E295" s="2">
        <v>7.0412499999999998</v>
      </c>
      <c r="F295" s="2">
        <v>0.44492999999999999</v>
      </c>
      <c r="G295" s="2">
        <v>49</v>
      </c>
      <c r="H295" s="2">
        <v>25.490311129999998</v>
      </c>
      <c r="I295" s="2">
        <v>3.8408157080345</v>
      </c>
      <c r="J295" s="2">
        <v>0.91821429105417096</v>
      </c>
      <c r="K295" s="2">
        <v>0.73177775609545404</v>
      </c>
      <c r="L295" s="2">
        <v>0.13356620715909201</v>
      </c>
      <c r="M295" s="2">
        <v>5.2870327799624799E-2</v>
      </c>
      <c r="O295" s="2">
        <v>2.19743164712406</v>
      </c>
      <c r="P295" s="2">
        <v>5.6094603944362197E-4</v>
      </c>
      <c r="Q295" s="3">
        <v>7.9505405210984103E-5</v>
      </c>
      <c r="R295" s="2">
        <v>0</v>
      </c>
      <c r="S295" s="2">
        <v>-11.93125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3.7</v>
      </c>
      <c r="E296" s="2">
        <v>-2.9541667000000001E-2</v>
      </c>
      <c r="F296" s="2">
        <v>0.44746999999999998</v>
      </c>
      <c r="G296" s="2">
        <v>49</v>
      </c>
      <c r="H296" s="2">
        <v>18.90232554</v>
      </c>
      <c r="I296" s="2">
        <v>0.388008404065601</v>
      </c>
      <c r="J296" s="2">
        <v>0.25037596896645697</v>
      </c>
      <c r="K296" s="2">
        <v>0.181139542410446</v>
      </c>
      <c r="L296" s="2">
        <v>1.34092218494326E-2</v>
      </c>
      <c r="M296" s="2">
        <v>5.5827204706578502E-2</v>
      </c>
      <c r="O296" s="2">
        <v>0.41862396133664997</v>
      </c>
      <c r="P296" s="2">
        <v>3.9600401663515602E-4</v>
      </c>
      <c r="Q296" s="2">
        <v>1.9350721505120301E-2</v>
      </c>
      <c r="R296" s="2">
        <v>0</v>
      </c>
      <c r="S296" s="2">
        <v>-19.002041667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</v>
      </c>
      <c r="E297" s="2">
        <v>-1.9055</v>
      </c>
      <c r="F297" s="2">
        <v>0.44912000000000002</v>
      </c>
      <c r="G297" s="2">
        <v>49</v>
      </c>
      <c r="H297" s="2">
        <v>40.183867919999997</v>
      </c>
      <c r="I297" s="2">
        <v>3.25855343879903</v>
      </c>
      <c r="J297" s="2">
        <v>0.67474805639024205</v>
      </c>
      <c r="K297" s="2">
        <v>0.56232097177790896</v>
      </c>
      <c r="L297" s="2">
        <v>0.112427084612333</v>
      </c>
      <c r="M297" s="2">
        <v>0</v>
      </c>
      <c r="O297" s="2">
        <v>1.8888776153123801</v>
      </c>
      <c r="P297" s="2">
        <v>6.68036701933063E-4</v>
      </c>
      <c r="Q297" s="2">
        <v>5.2012789793539904E-3</v>
      </c>
      <c r="R297" s="2">
        <v>0</v>
      </c>
      <c r="S297" s="2">
        <v>-20.878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0.8</v>
      </c>
      <c r="E298" s="2">
        <v>0.75016666700000001</v>
      </c>
      <c r="F298" s="2">
        <v>0.44747999999999999</v>
      </c>
      <c r="G298" s="2">
        <v>49</v>
      </c>
      <c r="H298" s="2">
        <v>16.90456417</v>
      </c>
      <c r="I298" s="2">
        <v>2.6976753997763199</v>
      </c>
      <c r="J298" s="2">
        <v>0.72990452821895901</v>
      </c>
      <c r="K298" s="2">
        <v>0.584283345530756</v>
      </c>
      <c r="L298" s="2">
        <v>9.3293249043675697E-2</v>
      </c>
      <c r="M298" s="2">
        <v>5.23279336445273E-2</v>
      </c>
      <c r="O298" s="2">
        <v>1.6881147047073899</v>
      </c>
      <c r="P298" s="2">
        <v>5.5527455828041096E-4</v>
      </c>
      <c r="Q298" s="3">
        <v>1.91007806066756E-6</v>
      </c>
      <c r="R298" s="2">
        <v>0</v>
      </c>
      <c r="S298" s="2">
        <v>-18.222333333000002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0</v>
      </c>
      <c r="E299" s="2">
        <v>-0.231645833</v>
      </c>
      <c r="F299" s="2">
        <v>0.44235000000000002</v>
      </c>
      <c r="G299" s="2">
        <v>49</v>
      </c>
      <c r="H299" s="2">
        <v>16.38715406</v>
      </c>
      <c r="I299" s="2">
        <v>1.8123055874873299</v>
      </c>
      <c r="J299" s="2">
        <v>6.2620516015758201E-2</v>
      </c>
      <c r="K299" s="2">
        <v>0</v>
      </c>
      <c r="L299" s="2">
        <v>6.2620516015758201E-2</v>
      </c>
      <c r="M299" s="2">
        <v>0</v>
      </c>
      <c r="O299" s="2">
        <v>0.90188948217668097</v>
      </c>
      <c r="P299" s="2">
        <v>3.8603108600122101E-4</v>
      </c>
      <c r="Q299" s="2">
        <v>3.6953048303185101E-3</v>
      </c>
      <c r="R299" s="2">
        <v>0</v>
      </c>
      <c r="S299" s="2">
        <v>-19.204145832999998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0.1</v>
      </c>
      <c r="E300" s="2">
        <v>4.0590833330000002</v>
      </c>
      <c r="F300" s="2">
        <v>0.43351000000000001</v>
      </c>
      <c r="G300" s="2">
        <v>49</v>
      </c>
      <c r="H300" s="2">
        <v>13.818938559999999</v>
      </c>
      <c r="I300" s="2">
        <v>4.99192517857262</v>
      </c>
      <c r="J300" s="2">
        <v>0.42618914132348301</v>
      </c>
      <c r="K300" s="2">
        <v>0.24474478502769401</v>
      </c>
      <c r="L300" s="2">
        <v>0.173139386907189</v>
      </c>
      <c r="M300" s="2">
        <v>8.3049693886009194E-3</v>
      </c>
      <c r="O300" s="2">
        <v>2.6308864834991401</v>
      </c>
      <c r="P300" s="2">
        <v>4.5722915921709401E-4</v>
      </c>
      <c r="Q300" s="3">
        <v>1.9266318373483899E-5</v>
      </c>
      <c r="R300" s="2">
        <v>0</v>
      </c>
      <c r="S300" s="2">
        <v>-14.913416667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0.8</v>
      </c>
      <c r="E301" s="2">
        <v>9.1402083330000004</v>
      </c>
      <c r="F301" s="2">
        <v>0.42745</v>
      </c>
      <c r="G301" s="2">
        <v>49</v>
      </c>
      <c r="H301" s="2">
        <v>19.527503540000001</v>
      </c>
      <c r="I301" s="2">
        <v>4.7216746619722301</v>
      </c>
      <c r="J301" s="2">
        <v>0.82915997288074805</v>
      </c>
      <c r="K301" s="2">
        <v>0.614668261004363</v>
      </c>
      <c r="L301" s="2">
        <v>0.164504247036589</v>
      </c>
      <c r="M301" s="2">
        <v>4.99874648397962E-2</v>
      </c>
      <c r="O301" s="2">
        <v>3.4141622908646601</v>
      </c>
      <c r="P301" s="2">
        <v>3.90440275342528E-4</v>
      </c>
      <c r="Q301" s="3">
        <v>3.3693682041281997E-5</v>
      </c>
      <c r="R301" s="2">
        <v>0</v>
      </c>
      <c r="S301" s="2">
        <v>-9.8322916669999998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0</v>
      </c>
      <c r="E302" s="2">
        <v>-2.8835208329999999</v>
      </c>
      <c r="F302" s="2">
        <v>0.42737000000000003</v>
      </c>
      <c r="G302" s="2">
        <v>49</v>
      </c>
      <c r="H302" s="2">
        <v>40.492072499999999</v>
      </c>
      <c r="I302" s="2">
        <v>0.68548871787619103</v>
      </c>
      <c r="J302" s="2">
        <v>0.28974749543945999</v>
      </c>
      <c r="K302" s="2">
        <v>0.26611696777421801</v>
      </c>
      <c r="L302" s="2">
        <v>2.36305276652417E-2</v>
      </c>
      <c r="M302" s="2">
        <v>0</v>
      </c>
      <c r="O302" s="2">
        <v>0.91138643305631595</v>
      </c>
      <c r="P302" s="2">
        <v>5.6961560701347398E-4</v>
      </c>
      <c r="Q302" s="2">
        <v>3.8415229763363902E-2</v>
      </c>
      <c r="R302" s="2">
        <v>0</v>
      </c>
      <c r="S302" s="2">
        <v>-21.856020832999999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0.7</v>
      </c>
      <c r="E303" s="2">
        <v>0.2</v>
      </c>
      <c r="F303" s="2">
        <v>0.4325</v>
      </c>
      <c r="G303" s="2">
        <v>49</v>
      </c>
      <c r="H303" s="2">
        <v>32.849186379999999</v>
      </c>
      <c r="I303" s="2">
        <v>3.0041996250338601</v>
      </c>
      <c r="J303" s="2">
        <v>0.59833436932783102</v>
      </c>
      <c r="K303" s="2">
        <v>0.44403022899176903</v>
      </c>
      <c r="L303" s="2">
        <v>0.103843415482295</v>
      </c>
      <c r="M303" s="2">
        <v>5.0460724853767402E-2</v>
      </c>
      <c r="O303" s="2">
        <v>1.6928205943992101</v>
      </c>
      <c r="P303" s="2">
        <v>6.3767398322323E-4</v>
      </c>
      <c r="Q303" s="2">
        <v>2.7787257782978E-3</v>
      </c>
      <c r="R303" s="2">
        <v>0</v>
      </c>
      <c r="S303" s="2">
        <v>-18.772500000000001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0</v>
      </c>
      <c r="E304" s="2">
        <v>7.306104167</v>
      </c>
      <c r="F304" s="2">
        <v>0.44208999999999998</v>
      </c>
      <c r="G304" s="2">
        <v>49</v>
      </c>
      <c r="H304" s="2">
        <v>8.9135417080000003</v>
      </c>
      <c r="I304" s="2">
        <v>5.5310803059254701</v>
      </c>
      <c r="J304" s="2">
        <v>0.45059320452071799</v>
      </c>
      <c r="K304" s="2">
        <v>0.258202115330116</v>
      </c>
      <c r="L304" s="2">
        <v>0.19239108919060199</v>
      </c>
      <c r="M304" s="2">
        <v>0</v>
      </c>
      <c r="O304" s="2">
        <v>2.1423026414031701</v>
      </c>
      <c r="P304" s="2">
        <v>4.0854623800572101E-4</v>
      </c>
      <c r="Q304" s="2">
        <v>-2.4674462405648002E-4</v>
      </c>
      <c r="R304" s="2">
        <v>0</v>
      </c>
      <c r="S304" s="2">
        <v>-11.666395832999999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0</v>
      </c>
      <c r="E305" s="2">
        <v>9.8829166669999999</v>
      </c>
      <c r="F305" s="2">
        <v>0.45089000000000001</v>
      </c>
      <c r="G305" s="2">
        <v>49</v>
      </c>
      <c r="H305" s="2">
        <v>11.46228638</v>
      </c>
      <c r="I305" s="2">
        <v>5.0534408833519899</v>
      </c>
      <c r="J305" s="2">
        <v>0.21773861820783699</v>
      </c>
      <c r="K305" s="2">
        <v>4.1559477162103599E-2</v>
      </c>
      <c r="L305" s="2">
        <v>0.17617914104573301</v>
      </c>
      <c r="M305" s="2">
        <v>0</v>
      </c>
      <c r="O305" s="2">
        <v>2.0169155906639702</v>
      </c>
      <c r="P305" s="2">
        <v>3.7068651295677499E-4</v>
      </c>
      <c r="Q305" s="2">
        <v>6.0583398780496203E-4</v>
      </c>
      <c r="R305" s="2">
        <v>0</v>
      </c>
      <c r="S305" s="2">
        <v>-9.0895833330000002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0</v>
      </c>
      <c r="E306" s="2">
        <v>13.9375</v>
      </c>
      <c r="F306" s="2">
        <v>0.45898</v>
      </c>
      <c r="G306" s="2">
        <v>49</v>
      </c>
      <c r="H306" s="2">
        <v>16.562799170000002</v>
      </c>
      <c r="I306" s="2">
        <v>6.3005456691774304</v>
      </c>
      <c r="J306" s="2">
        <v>0.34774501526397</v>
      </c>
      <c r="K306" s="2">
        <v>0.12729432927352499</v>
      </c>
      <c r="L306" s="2">
        <v>0.22045068599044501</v>
      </c>
      <c r="M306" s="2">
        <v>0</v>
      </c>
      <c r="O306" s="2">
        <v>3.3953106755575</v>
      </c>
      <c r="P306" s="2">
        <v>3.2504099023089898E-4</v>
      </c>
      <c r="Q306" s="2">
        <v>4.0650560239913902E-4</v>
      </c>
      <c r="R306" s="2">
        <v>0</v>
      </c>
      <c r="S306" s="2">
        <v>-5.0350000000000001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0.8</v>
      </c>
      <c r="E307" s="2">
        <v>9.3496249999999996</v>
      </c>
      <c r="F307" s="2">
        <v>0.46643000000000001</v>
      </c>
      <c r="G307" s="2">
        <v>49</v>
      </c>
      <c r="H307" s="2">
        <v>13.434070630000001</v>
      </c>
      <c r="I307" s="2">
        <v>4.4239703592342901</v>
      </c>
      <c r="J307" s="2">
        <v>0.315251798531901</v>
      </c>
      <c r="K307" s="2">
        <v>0.10654894469046999</v>
      </c>
      <c r="L307" s="2">
        <v>0.154160799802851</v>
      </c>
      <c r="M307" s="2">
        <v>5.4542054038580402E-2</v>
      </c>
      <c r="O307" s="2">
        <v>2.0362510083777701</v>
      </c>
      <c r="P307" s="2">
        <v>3.9289532901808799E-4</v>
      </c>
      <c r="Q307" s="2">
        <v>8.4088762686281395E-4</v>
      </c>
      <c r="R307" s="2">
        <v>0</v>
      </c>
      <c r="S307" s="2">
        <v>-9.6228750000000005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0.1</v>
      </c>
      <c r="E308" s="2">
        <v>-2.2485624999999998</v>
      </c>
      <c r="F308" s="2">
        <v>0.4733</v>
      </c>
      <c r="G308" s="2">
        <v>49</v>
      </c>
      <c r="H308" s="2">
        <v>21.57008098</v>
      </c>
      <c r="I308" s="2">
        <v>2.66073896743073</v>
      </c>
      <c r="J308" s="2">
        <v>0.59939071329370297</v>
      </c>
      <c r="K308" s="2">
        <v>0.49858538748465298</v>
      </c>
      <c r="L308" s="2">
        <v>9.1773543192417206E-2</v>
      </c>
      <c r="M308" s="2">
        <v>9.0317826166336195E-3</v>
      </c>
      <c r="O308" s="2">
        <v>1.77154319042708</v>
      </c>
      <c r="P308" s="2">
        <v>7.8462173702516203E-4</v>
      </c>
      <c r="Q308" s="2">
        <v>-6.7473214590554496E-4</v>
      </c>
      <c r="R308" s="2">
        <v>0</v>
      </c>
      <c r="S308" s="2">
        <v>-21.221062499999999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0</v>
      </c>
      <c r="E309" s="2">
        <v>0.91160416700000002</v>
      </c>
      <c r="F309" s="2">
        <v>0.47965000000000002</v>
      </c>
      <c r="G309" s="2">
        <v>49</v>
      </c>
      <c r="H309" s="2">
        <v>13.666402420000001</v>
      </c>
      <c r="I309" s="2">
        <v>4.4602466413865498</v>
      </c>
      <c r="J309" s="2">
        <v>0.34466400704414102</v>
      </c>
      <c r="K309" s="2">
        <v>0.190394126019403</v>
      </c>
      <c r="L309" s="2">
        <v>0.15426988102473799</v>
      </c>
      <c r="M309" s="2">
        <v>0</v>
      </c>
      <c r="O309" s="2">
        <v>1.84698840402547</v>
      </c>
      <c r="P309" s="2">
        <v>4.8960512290455204E-4</v>
      </c>
      <c r="Q309" s="2">
        <v>3.09987871338534E-4</v>
      </c>
      <c r="R309" s="2">
        <v>0</v>
      </c>
      <c r="S309" s="2">
        <v>-18.060895833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0.6</v>
      </c>
      <c r="E310" s="2">
        <v>4.610416667</v>
      </c>
      <c r="F310" s="2">
        <v>0.48518</v>
      </c>
      <c r="G310" s="2">
        <v>49</v>
      </c>
      <c r="H310" s="2">
        <v>14.5773761</v>
      </c>
      <c r="I310" s="2">
        <v>3.7345139327536399</v>
      </c>
      <c r="J310" s="2">
        <v>0.46121297289987401</v>
      </c>
      <c r="K310" s="2">
        <v>0.27613640165765702</v>
      </c>
      <c r="L310" s="2">
        <v>0.129590572065302</v>
      </c>
      <c r="M310" s="2">
        <v>5.5485999176915303E-2</v>
      </c>
      <c r="O310" s="2">
        <v>1.8887613285151801</v>
      </c>
      <c r="P310" s="2">
        <v>3.9181031370954101E-4</v>
      </c>
      <c r="Q310" s="2">
        <v>5.1770210455532597E-4</v>
      </c>
      <c r="R310" s="2">
        <v>0</v>
      </c>
      <c r="S310" s="2">
        <v>-14.362083332999999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</v>
      </c>
      <c r="E311" s="2">
        <v>-3.4793958329999999</v>
      </c>
      <c r="F311" s="2">
        <v>0.48991000000000001</v>
      </c>
      <c r="G311" s="2">
        <v>49</v>
      </c>
      <c r="H311" s="2">
        <v>10.76896331</v>
      </c>
      <c r="I311" s="2">
        <v>1.1901965301100701</v>
      </c>
      <c r="J311" s="2">
        <v>0.15173816350698799</v>
      </c>
      <c r="K311" s="2">
        <v>0.110730531396556</v>
      </c>
      <c r="L311" s="2">
        <v>4.1007632110431999E-2</v>
      </c>
      <c r="M311" s="2">
        <v>0</v>
      </c>
      <c r="O311" s="2">
        <v>0.82334480695252898</v>
      </c>
      <c r="P311" s="2">
        <v>4.8959582241672804E-4</v>
      </c>
      <c r="Q311" s="2">
        <v>5.6415491455499996E-4</v>
      </c>
      <c r="R311" s="2">
        <v>0</v>
      </c>
      <c r="S311" s="2">
        <v>-22.451895832999998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0</v>
      </c>
      <c r="E312" s="2">
        <v>-6.6275624999999998</v>
      </c>
      <c r="F312" s="2">
        <v>0.49380000000000002</v>
      </c>
      <c r="G312" s="2">
        <v>49</v>
      </c>
      <c r="H312" s="2">
        <v>11.13063148</v>
      </c>
      <c r="I312" s="2">
        <v>1.4030375022397401</v>
      </c>
      <c r="J312" s="2">
        <v>4.8207815802651301E-2</v>
      </c>
      <c r="K312" s="2">
        <v>0</v>
      </c>
      <c r="L312" s="2">
        <v>4.8207815802651301E-2</v>
      </c>
      <c r="M312" s="2">
        <v>0</v>
      </c>
      <c r="O312" s="2">
        <v>0.41190563489270199</v>
      </c>
      <c r="P312" s="2">
        <v>5.4278000339708999E-4</v>
      </c>
      <c r="Q312" s="2">
        <v>4.7813436144829502E-3</v>
      </c>
      <c r="R312" s="2">
        <v>0</v>
      </c>
      <c r="S312" s="2">
        <v>-25.6000625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</v>
      </c>
      <c r="E313" s="2">
        <v>-8.2918958329999999</v>
      </c>
      <c r="F313" s="2">
        <v>0.49796000000000001</v>
      </c>
      <c r="G313" s="2">
        <v>49</v>
      </c>
      <c r="H313" s="2">
        <v>5.5110002920000003</v>
      </c>
      <c r="I313" s="2">
        <v>2.5100496374955599</v>
      </c>
      <c r="J313" s="2">
        <v>0.229898690299917</v>
      </c>
      <c r="K313" s="2">
        <v>0.143779773226936</v>
      </c>
      <c r="L313" s="2">
        <v>8.6118917072981097E-2</v>
      </c>
      <c r="M313" s="2">
        <v>0</v>
      </c>
      <c r="O313" s="2">
        <v>0.84170469874461995</v>
      </c>
      <c r="P313" s="2">
        <v>7.2715127861610598E-4</v>
      </c>
      <c r="Q313" s="2">
        <v>-3.8619395867971098E-4</v>
      </c>
      <c r="R313" s="2">
        <v>0</v>
      </c>
      <c r="S313" s="2">
        <v>-27.264395832999998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0</v>
      </c>
      <c r="E314" s="2">
        <v>-6.5585833329999996</v>
      </c>
      <c r="F314" s="2">
        <v>0.50216000000000005</v>
      </c>
      <c r="G314" s="2">
        <v>49</v>
      </c>
      <c r="H314" s="2">
        <v>3.6886226670000002</v>
      </c>
      <c r="I314" s="2">
        <v>3.23818475765757</v>
      </c>
      <c r="J314" s="2">
        <v>0.11126946755829401</v>
      </c>
      <c r="K314" s="2">
        <v>0</v>
      </c>
      <c r="L314" s="2">
        <v>0.11126946755829401</v>
      </c>
      <c r="M314" s="2">
        <v>0</v>
      </c>
      <c r="O314" s="2">
        <v>1.0273428347068101</v>
      </c>
      <c r="P314" s="2">
        <v>7.2116780170601797E-4</v>
      </c>
      <c r="Q314" s="2">
        <v>-5.6207494769644104E-4</v>
      </c>
      <c r="R314" s="2">
        <v>0</v>
      </c>
      <c r="S314" s="2">
        <v>-25.531083333000002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0</v>
      </c>
      <c r="E315" s="2">
        <v>-4.7622291670000001</v>
      </c>
      <c r="F315" s="2">
        <v>0.50617999999999996</v>
      </c>
      <c r="G315" s="2">
        <v>49</v>
      </c>
      <c r="H315" s="2">
        <v>3.9361792289999999</v>
      </c>
      <c r="I315" s="2">
        <v>2.9768541196834901</v>
      </c>
      <c r="J315" s="2">
        <v>0.10245073177677901</v>
      </c>
      <c r="K315" s="2">
        <v>0</v>
      </c>
      <c r="L315" s="2">
        <v>0.10245073177677901</v>
      </c>
      <c r="M315" s="2">
        <v>0</v>
      </c>
      <c r="O315" s="2">
        <v>0.85049249410516703</v>
      </c>
      <c r="P315" s="2">
        <v>6.56262599288134E-4</v>
      </c>
      <c r="Q315" s="2">
        <v>-1.3467315774257099E-4</v>
      </c>
      <c r="R315" s="2">
        <v>0</v>
      </c>
      <c r="S315" s="2">
        <v>-23.734729167000001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0</v>
      </c>
      <c r="E316" s="2">
        <v>-4.0834999999999999</v>
      </c>
      <c r="F316" s="2">
        <v>0.50978000000000001</v>
      </c>
      <c r="G316" s="2">
        <v>49</v>
      </c>
      <c r="H316" s="2">
        <v>3.4163377289999999</v>
      </c>
      <c r="I316" s="2">
        <v>3.0708457270677099</v>
      </c>
      <c r="J316" s="2">
        <v>0.105748423482644</v>
      </c>
      <c r="K316" s="2">
        <v>0</v>
      </c>
      <c r="L316" s="2">
        <v>0.105748423482644</v>
      </c>
      <c r="M316" s="2">
        <v>0</v>
      </c>
      <c r="O316" s="2">
        <v>0.959934860161477</v>
      </c>
      <c r="P316" s="2">
        <v>6.7914256744415502E-4</v>
      </c>
      <c r="Q316" s="2">
        <v>-5.9003144671676501E-4</v>
      </c>
      <c r="R316" s="2">
        <v>0</v>
      </c>
      <c r="S316" s="2">
        <v>-23.056000000000001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0</v>
      </c>
      <c r="E317" s="2">
        <v>-6.1348333330000004</v>
      </c>
      <c r="F317" s="2">
        <v>0.51188</v>
      </c>
      <c r="G317" s="2">
        <v>49</v>
      </c>
      <c r="H317" s="2">
        <v>3.3493845420000001</v>
      </c>
      <c r="I317" s="2">
        <v>2.38743490767015</v>
      </c>
      <c r="J317" s="2">
        <v>8.2066700741590295E-2</v>
      </c>
      <c r="K317" s="2">
        <v>0</v>
      </c>
      <c r="L317" s="2">
        <v>8.2066700741590295E-2</v>
      </c>
      <c r="M317" s="2">
        <v>0</v>
      </c>
      <c r="O317" s="2">
        <v>0.71171467120406395</v>
      </c>
      <c r="P317" s="2">
        <v>6.5058950308425701E-4</v>
      </c>
      <c r="Q317" s="2">
        <v>-1.3131286466168399E-4</v>
      </c>
      <c r="R317" s="2">
        <v>0</v>
      </c>
      <c r="S317" s="2">
        <v>-25.107333333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</v>
      </c>
      <c r="E318" s="2">
        <v>-1.5625625000000001</v>
      </c>
      <c r="F318" s="2">
        <v>0.51337999999999995</v>
      </c>
      <c r="G318" s="2">
        <v>49</v>
      </c>
      <c r="H318" s="2">
        <v>3.7688965419999998</v>
      </c>
      <c r="I318" s="2">
        <v>4.0639152134313399</v>
      </c>
      <c r="J318" s="2">
        <v>0.140256049993364</v>
      </c>
      <c r="K318" s="2">
        <v>0</v>
      </c>
      <c r="L318" s="2">
        <v>0.140256049993364</v>
      </c>
      <c r="M318" s="2">
        <v>0</v>
      </c>
      <c r="O318" s="2">
        <v>1.3190402007530699</v>
      </c>
      <c r="P318" s="2">
        <v>6.50867954130699E-4</v>
      </c>
      <c r="Q318" s="2">
        <v>-5.5441961257605998E-4</v>
      </c>
      <c r="R318" s="2">
        <v>0</v>
      </c>
      <c r="S318" s="2">
        <v>-20.535062499999999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0</v>
      </c>
      <c r="E319" s="2">
        <v>4.7549791670000001</v>
      </c>
      <c r="F319" s="2">
        <v>0.51436000000000004</v>
      </c>
      <c r="G319" s="2">
        <v>49</v>
      </c>
      <c r="H319" s="2">
        <v>8.2265931040000009</v>
      </c>
      <c r="I319" s="2">
        <v>4.9383516840633801</v>
      </c>
      <c r="J319" s="2">
        <v>0.171386581069018</v>
      </c>
      <c r="K319" s="2">
        <v>0</v>
      </c>
      <c r="L319" s="2">
        <v>0.171386581069018</v>
      </c>
      <c r="M319" s="2">
        <v>0</v>
      </c>
      <c r="O319" s="2">
        <v>2.0652133567038802</v>
      </c>
      <c r="P319" s="2">
        <v>5.23744059145314E-4</v>
      </c>
      <c r="Q319" s="2">
        <v>4.5248288257907101E-4</v>
      </c>
      <c r="R319" s="2">
        <v>0</v>
      </c>
      <c r="S319" s="2">
        <v>-14.217520833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0.3</v>
      </c>
      <c r="E320" s="2">
        <v>0.59652083300000003</v>
      </c>
      <c r="F320" s="2">
        <v>0.51485999999999998</v>
      </c>
      <c r="G320" s="2">
        <v>49</v>
      </c>
      <c r="H320" s="2">
        <v>16.826122829999999</v>
      </c>
      <c r="I320" s="2">
        <v>1.8661976127625199</v>
      </c>
      <c r="J320" s="2">
        <v>9.3883993573986704E-2</v>
      </c>
      <c r="K320" s="2">
        <v>0</v>
      </c>
      <c r="L320" s="2">
        <v>6.4529663591109995E-2</v>
      </c>
      <c r="M320" s="2">
        <v>2.9354329982876699E-2</v>
      </c>
      <c r="O320" s="2">
        <v>1.1088215685932299</v>
      </c>
      <c r="P320" s="2">
        <v>3.8830265441976998E-4</v>
      </c>
      <c r="Q320" s="2">
        <v>3.6549463674578199E-3</v>
      </c>
      <c r="R320" s="2">
        <v>0</v>
      </c>
      <c r="S320" s="2">
        <v>-18.375979167000001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0</v>
      </c>
      <c r="E321" s="2">
        <v>-5.8356666669999999</v>
      </c>
      <c r="F321" s="2">
        <v>0.51495000000000002</v>
      </c>
      <c r="G321" s="2">
        <v>49</v>
      </c>
      <c r="H321" s="2">
        <v>8.8951050830000007</v>
      </c>
      <c r="I321" s="2">
        <v>2.8572138394194799</v>
      </c>
      <c r="J321" s="2">
        <v>0.12814235561925699</v>
      </c>
      <c r="K321" s="2">
        <v>2.99015498530029E-2</v>
      </c>
      <c r="L321" s="2">
        <v>9.8240805766253894E-2</v>
      </c>
      <c r="M321" s="2">
        <v>0</v>
      </c>
      <c r="O321" s="2">
        <v>1.1950218356937401</v>
      </c>
      <c r="P321" s="2">
        <v>6.8696842739602096E-4</v>
      </c>
      <c r="Q321" s="2">
        <v>1.82165665510902E-3</v>
      </c>
      <c r="R321" s="2">
        <v>0</v>
      </c>
      <c r="S321" s="2">
        <v>-24.808166666999998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0</v>
      </c>
      <c r="E322" s="2">
        <v>-0.36335416700000001</v>
      </c>
      <c r="F322" s="2">
        <v>0.51466999999999996</v>
      </c>
      <c r="G322" s="2">
        <v>49</v>
      </c>
      <c r="H322" s="2">
        <v>6.745435208</v>
      </c>
      <c r="I322" s="2">
        <v>5.5448642282847</v>
      </c>
      <c r="J322" s="2">
        <v>0.25219215308640602</v>
      </c>
      <c r="K322" s="2">
        <v>6.0622899944917097E-2</v>
      </c>
      <c r="L322" s="2">
        <v>0.19156925314148901</v>
      </c>
      <c r="M322" s="2">
        <v>0</v>
      </c>
      <c r="O322" s="2">
        <v>1.8183592134961899</v>
      </c>
      <c r="P322" s="2">
        <v>5.1095596055747699E-4</v>
      </c>
      <c r="Q322" s="2">
        <v>4.5931706077976598E-4</v>
      </c>
      <c r="R322" s="2">
        <v>0</v>
      </c>
      <c r="S322" s="2">
        <v>-19.335854167000001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0</v>
      </c>
      <c r="E323" s="2">
        <v>4.5353124999999999</v>
      </c>
      <c r="F323" s="2">
        <v>0.51409000000000005</v>
      </c>
      <c r="G323" s="2">
        <v>49</v>
      </c>
      <c r="H323" s="2">
        <v>3.5558584579999999</v>
      </c>
      <c r="I323" s="2">
        <v>4.0937622613795703</v>
      </c>
      <c r="J323" s="2">
        <v>0.14204734536216901</v>
      </c>
      <c r="K323" s="2">
        <v>0</v>
      </c>
      <c r="L323" s="2">
        <v>0.14204734536216901</v>
      </c>
      <c r="M323" s="2">
        <v>0</v>
      </c>
      <c r="O323" s="2">
        <v>1.9483051996476799</v>
      </c>
      <c r="P323" s="2">
        <v>2.9820953375143798E-4</v>
      </c>
      <c r="Q323" s="2">
        <v>2.5873919985195499E-4</v>
      </c>
      <c r="R323" s="2">
        <v>0</v>
      </c>
      <c r="S323" s="2">
        <v>-14.4371875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0</v>
      </c>
      <c r="E324" s="2">
        <v>1.567729167</v>
      </c>
      <c r="F324" s="2">
        <v>0.51326000000000005</v>
      </c>
      <c r="G324" s="2">
        <v>49</v>
      </c>
      <c r="H324" s="2">
        <v>1.0162806040000001</v>
      </c>
      <c r="I324" s="2">
        <v>3.85148486459524</v>
      </c>
      <c r="J324" s="2">
        <v>0.13329120568997299</v>
      </c>
      <c r="K324" s="2">
        <v>0</v>
      </c>
      <c r="L324" s="2">
        <v>0.13329120568997299</v>
      </c>
      <c r="M324" s="2">
        <v>0</v>
      </c>
      <c r="O324" s="2">
        <v>1.09223381018444</v>
      </c>
      <c r="P324" s="2">
        <v>5.7654149828856099E-4</v>
      </c>
      <c r="Q324" s="2">
        <v>-7.5585713317270797E-4</v>
      </c>
      <c r="R324" s="2">
        <v>0</v>
      </c>
      <c r="S324" s="2">
        <v>-17.404770833000001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10.4</v>
      </c>
      <c r="E325" s="2">
        <v>0.68916666699999996</v>
      </c>
      <c r="F325" s="2">
        <v>0.51249999999999996</v>
      </c>
      <c r="G325" s="2">
        <v>49</v>
      </c>
      <c r="H325" s="2">
        <v>6.6708223540000002</v>
      </c>
      <c r="I325" s="2">
        <v>0.223019541601436</v>
      </c>
      <c r="J325" s="2">
        <v>0.25469234151908399</v>
      </c>
      <c r="K325" s="2">
        <v>0.17386882312013299</v>
      </c>
      <c r="L325" s="2">
        <v>7.7122325697270202E-3</v>
      </c>
      <c r="M325" s="2">
        <v>7.3111285829224396E-2</v>
      </c>
      <c r="O325" s="2">
        <v>0.33194165621175697</v>
      </c>
      <c r="P325" s="2">
        <v>2.3867226633263701E-4</v>
      </c>
      <c r="Q325" s="2">
        <v>1.9757213872825699E-3</v>
      </c>
      <c r="R325" s="2">
        <v>0</v>
      </c>
      <c r="S325" s="2">
        <v>-18.283333333000002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1.8</v>
      </c>
      <c r="E326" s="2">
        <v>-8.9080624999999998</v>
      </c>
      <c r="F326" s="2">
        <v>0.51183000000000001</v>
      </c>
      <c r="G326" s="2">
        <v>49</v>
      </c>
      <c r="H326" s="2">
        <v>26.522302289999999</v>
      </c>
      <c r="I326" s="2">
        <v>0.89568542294492004</v>
      </c>
      <c r="J326" s="2">
        <v>0.25066106532080201</v>
      </c>
      <c r="K326" s="2">
        <v>0.158729008899712</v>
      </c>
      <c r="L326" s="2">
        <v>3.07141173333591E-2</v>
      </c>
      <c r="M326" s="2">
        <v>6.1217939087730398E-2</v>
      </c>
      <c r="O326" s="2">
        <v>0.697889769067914</v>
      </c>
      <c r="P326" s="2">
        <v>5.93299187108422E-4</v>
      </c>
      <c r="Q326" s="2">
        <v>1.6596667012015998E-2</v>
      </c>
      <c r="R326" s="2">
        <v>0</v>
      </c>
      <c r="S326" s="2">
        <v>-27.8805625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0</v>
      </c>
      <c r="E327" s="2">
        <v>-12.53895833</v>
      </c>
      <c r="F327" s="2">
        <v>0.51122999999999996</v>
      </c>
      <c r="G327" s="2">
        <v>49</v>
      </c>
      <c r="H327" s="2">
        <v>10.434050579999999</v>
      </c>
      <c r="I327" s="2">
        <v>1.84427539990592</v>
      </c>
      <c r="J327" s="2">
        <v>0.12200016344624399</v>
      </c>
      <c r="K327" s="2">
        <v>5.89576347490052E-2</v>
      </c>
      <c r="L327" s="2">
        <v>6.3042528697238503E-2</v>
      </c>
      <c r="M327" s="2">
        <v>0</v>
      </c>
      <c r="O327" s="2">
        <v>0.70861161634671199</v>
      </c>
      <c r="P327" s="2">
        <v>7.9849487723058902E-4</v>
      </c>
      <c r="Q327" s="2">
        <v>3.8994992693417302E-3</v>
      </c>
      <c r="R327" s="2">
        <v>0</v>
      </c>
      <c r="S327" s="2">
        <v>-31.51145833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0</v>
      </c>
      <c r="E328" s="2">
        <v>-4.5593541670000004</v>
      </c>
      <c r="F328" s="2">
        <v>0.51071999999999995</v>
      </c>
      <c r="G328" s="2">
        <v>49</v>
      </c>
      <c r="H328" s="2">
        <v>11.605335419999999</v>
      </c>
      <c r="I328" s="2">
        <v>2.2456517508831002</v>
      </c>
      <c r="J328" s="2">
        <v>0.24214670024762699</v>
      </c>
      <c r="K328" s="2">
        <v>0.164847119562574</v>
      </c>
      <c r="L328" s="2">
        <v>7.7299580685052702E-2</v>
      </c>
      <c r="M328" s="2">
        <v>0</v>
      </c>
      <c r="O328" s="2">
        <v>0.98384333638121901</v>
      </c>
      <c r="P328" s="2">
        <v>6.4019063084462904E-4</v>
      </c>
      <c r="Q328" s="2">
        <v>1.9836202216932902E-3</v>
      </c>
      <c r="R328" s="2">
        <v>0</v>
      </c>
      <c r="S328" s="2">
        <v>-23.531854166999999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0.6</v>
      </c>
      <c r="E329" s="2">
        <v>0.33268750000000002</v>
      </c>
      <c r="F329" s="2">
        <v>0.51053000000000004</v>
      </c>
      <c r="G329" s="2">
        <v>49</v>
      </c>
      <c r="H329" s="2">
        <v>6.6961404379999996</v>
      </c>
      <c r="I329" s="2">
        <v>0.91049975129859795</v>
      </c>
      <c r="J329" s="2">
        <v>8.9715785135679696E-2</v>
      </c>
      <c r="K329" s="2">
        <v>0</v>
      </c>
      <c r="L329" s="2">
        <v>3.1476086501344099E-2</v>
      </c>
      <c r="M329" s="2">
        <v>5.8239698634335597E-2</v>
      </c>
      <c r="O329" s="2">
        <v>0.32789576681098698</v>
      </c>
      <c r="P329" s="2">
        <v>4.0884836975217702E-4</v>
      </c>
      <c r="Q329" s="2">
        <v>3.24448925783296E-3</v>
      </c>
      <c r="R329" s="2">
        <v>0</v>
      </c>
      <c r="S329" s="2">
        <v>-18.639812500000001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0</v>
      </c>
      <c r="E330" s="2">
        <v>-10.16979167</v>
      </c>
      <c r="F330" s="2">
        <v>0.51063999999999998</v>
      </c>
      <c r="G330" s="2">
        <v>49</v>
      </c>
      <c r="H330" s="2">
        <v>12.76862004</v>
      </c>
      <c r="I330" s="2">
        <v>2.2498216166634499</v>
      </c>
      <c r="J330" s="2">
        <v>0.27412299300237197</v>
      </c>
      <c r="K330" s="2">
        <v>0.19705883717130601</v>
      </c>
      <c r="L330" s="2">
        <v>7.7064155831065698E-2</v>
      </c>
      <c r="M330" s="2">
        <v>0</v>
      </c>
      <c r="O330" s="2">
        <v>0.78581094818701203</v>
      </c>
      <c r="P330" s="2">
        <v>7.8024332341132595E-4</v>
      </c>
      <c r="Q330" s="2">
        <v>2.5281307756609799E-3</v>
      </c>
      <c r="R330" s="2">
        <v>0</v>
      </c>
      <c r="S330" s="2">
        <v>-29.142291669999999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0</v>
      </c>
      <c r="E331" s="2">
        <v>-13.133125</v>
      </c>
      <c r="F331" s="2">
        <v>0.51097999999999999</v>
      </c>
      <c r="G331" s="2">
        <v>49</v>
      </c>
      <c r="H331" s="2">
        <v>5.9379523540000001</v>
      </c>
      <c r="I331" s="2">
        <v>0.24323243882908099</v>
      </c>
      <c r="J331" s="2">
        <v>0.102163670570788</v>
      </c>
      <c r="K331" s="2">
        <v>9.3853598237324004E-2</v>
      </c>
      <c r="L331" s="2">
        <v>8.3100723334643498E-3</v>
      </c>
      <c r="M331" s="2">
        <v>0</v>
      </c>
      <c r="O331" s="2">
        <v>0.23835272419014</v>
      </c>
      <c r="P331" s="2">
        <v>2.8117797735162798E-4</v>
      </c>
      <c r="Q331" s="2">
        <v>4.4822490180075301E-3</v>
      </c>
      <c r="R331" s="2">
        <v>0</v>
      </c>
      <c r="S331" s="2">
        <v>-32.105625000000003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0</v>
      </c>
      <c r="E332" s="2">
        <v>-8.8525624999999994</v>
      </c>
      <c r="F332" s="2">
        <v>0.51153999999999999</v>
      </c>
      <c r="G332" s="2">
        <v>49</v>
      </c>
      <c r="H332" s="2">
        <v>5.0571984580000002</v>
      </c>
      <c r="I332" s="2">
        <v>1.0311419221623499</v>
      </c>
      <c r="J332" s="2">
        <v>0.35926849048792198</v>
      </c>
      <c r="K332" s="2">
        <v>0.323907695269744</v>
      </c>
      <c r="L332" s="2">
        <v>3.5360795218178399E-2</v>
      </c>
      <c r="M332" s="2">
        <v>0</v>
      </c>
      <c r="O332" s="2">
        <v>0.87083326666411398</v>
      </c>
      <c r="P332" s="2">
        <v>6.4868086289682897E-4</v>
      </c>
      <c r="Q332" s="2">
        <v>-4.16492070145717E-3</v>
      </c>
      <c r="R332" s="2">
        <v>0</v>
      </c>
      <c r="S332" s="2">
        <v>-27.825062500000001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2.2999999999999998</v>
      </c>
      <c r="E333" s="2">
        <v>-2.0464375000000001</v>
      </c>
      <c r="F333" s="2">
        <v>0.51226000000000005</v>
      </c>
      <c r="G333" s="2">
        <v>49</v>
      </c>
      <c r="H333" s="2">
        <v>6.7898520830000004</v>
      </c>
      <c r="I333" s="2">
        <v>2.5525910342676501</v>
      </c>
      <c r="J333" s="2">
        <v>0.843131457163938</v>
      </c>
      <c r="K333" s="2">
        <v>0.69311670951499305</v>
      </c>
      <c r="L333" s="2">
        <v>8.8058963838377302E-2</v>
      </c>
      <c r="M333" s="2">
        <v>6.1955783810568502E-2</v>
      </c>
      <c r="O333" s="2">
        <v>1.4102549288558599</v>
      </c>
      <c r="P333" s="2">
        <v>7.0014155841487396E-4</v>
      </c>
      <c r="Q333" s="2">
        <v>-3.02784664835867E-3</v>
      </c>
      <c r="R333" s="2">
        <v>0</v>
      </c>
      <c r="S333" s="2">
        <v>-21.0189375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0.5</v>
      </c>
      <c r="E334" s="2">
        <v>-5.6931250000000002</v>
      </c>
      <c r="F334" s="2">
        <v>0.51310999999999996</v>
      </c>
      <c r="G334" s="2">
        <v>49</v>
      </c>
      <c r="H334" s="2">
        <v>10.0523601</v>
      </c>
      <c r="I334" s="2">
        <v>0.32664558882132</v>
      </c>
      <c r="J334" s="2">
        <v>0.29961004508997602</v>
      </c>
      <c r="K334" s="2">
        <v>0.23961146925634</v>
      </c>
      <c r="L334" s="2">
        <v>1.12325968013201E-2</v>
      </c>
      <c r="M334" s="2">
        <v>4.8765979032315401E-2</v>
      </c>
      <c r="O334" s="2">
        <v>0.45263338962252903</v>
      </c>
      <c r="P334" s="2">
        <v>4.0822485268134898E-4</v>
      </c>
      <c r="Q334" s="2">
        <v>4.3433208203400801E-3</v>
      </c>
      <c r="R334" s="2">
        <v>0</v>
      </c>
      <c r="S334" s="2">
        <v>-24.665624999999999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0</v>
      </c>
      <c r="E335" s="2">
        <v>-9.7807916670000008</v>
      </c>
      <c r="F335" s="2">
        <v>0.51405000000000001</v>
      </c>
      <c r="G335" s="2">
        <v>49</v>
      </c>
      <c r="H335" s="2">
        <v>8.9448676670000005</v>
      </c>
      <c r="I335" s="2">
        <v>1.6873118672410099</v>
      </c>
      <c r="J335" s="2">
        <v>0.82109230920867804</v>
      </c>
      <c r="K335" s="2">
        <v>0.76327643787032295</v>
      </c>
      <c r="L335" s="2">
        <v>5.7815871338355501E-2</v>
      </c>
      <c r="M335" s="2">
        <v>0</v>
      </c>
      <c r="O335" s="2">
        <v>1.3405666074760401</v>
      </c>
      <c r="P335" s="2">
        <v>8.6250144100513204E-4</v>
      </c>
      <c r="Q335" s="2">
        <v>-5.2249946157145498E-3</v>
      </c>
      <c r="R335" s="2">
        <v>0</v>
      </c>
      <c r="S335" s="2">
        <v>-28.753291666999999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0</v>
      </c>
      <c r="E336" s="2">
        <v>-4.7903333330000004</v>
      </c>
      <c r="F336" s="2">
        <v>0.51505000000000001</v>
      </c>
      <c r="G336" s="2">
        <v>49</v>
      </c>
      <c r="H336" s="2">
        <v>10.431997920000001</v>
      </c>
      <c r="I336" s="2">
        <v>1.29876366305349</v>
      </c>
      <c r="J336" s="2">
        <v>0.584549974889362</v>
      </c>
      <c r="K336" s="2">
        <v>0.53985312197968205</v>
      </c>
      <c r="L336" s="2">
        <v>4.4696852909679903E-2</v>
      </c>
      <c r="M336" s="2">
        <v>0</v>
      </c>
      <c r="O336" s="2">
        <v>1.0103392386344401</v>
      </c>
      <c r="P336" s="2">
        <v>6.6793497014651598E-4</v>
      </c>
      <c r="Q336" s="2">
        <v>-2.3699122714241501E-3</v>
      </c>
      <c r="R336" s="2">
        <v>0</v>
      </c>
      <c r="S336" s="2">
        <v>-23.762833333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0</v>
      </c>
      <c r="E337" s="2">
        <v>-7.4268333330000003</v>
      </c>
      <c r="F337" s="2">
        <v>0.51607000000000003</v>
      </c>
      <c r="G337" s="2">
        <v>49</v>
      </c>
      <c r="H337" s="2">
        <v>13.428487540000001</v>
      </c>
      <c r="I337" s="2">
        <v>2.2810212905864198</v>
      </c>
      <c r="J337" s="2">
        <v>0.159215799683704</v>
      </c>
      <c r="K337" s="2">
        <v>8.0895574588416702E-2</v>
      </c>
      <c r="L337" s="2">
        <v>7.8320225095287105E-2</v>
      </c>
      <c r="M337" s="2">
        <v>0</v>
      </c>
      <c r="O337" s="2">
        <v>1.05287590417805</v>
      </c>
      <c r="P337" s="2">
        <v>7.2937717202597595E-4</v>
      </c>
      <c r="Q337" s="2">
        <v>1.1657955422960599E-3</v>
      </c>
      <c r="R337" s="2">
        <v>0</v>
      </c>
      <c r="S337" s="2">
        <v>-26.399333333000001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0.1</v>
      </c>
      <c r="E338" s="2">
        <v>-11.333083329999999</v>
      </c>
      <c r="F338" s="2">
        <v>0.51673999999999998</v>
      </c>
      <c r="G338" s="2">
        <v>49</v>
      </c>
      <c r="H338" s="2">
        <v>9.9210550000000008</v>
      </c>
      <c r="I338" s="2">
        <v>1.7947301324876399</v>
      </c>
      <c r="J338" s="2">
        <v>7.4241129780514406E-2</v>
      </c>
      <c r="K338" s="2">
        <v>3.0090478983335299E-3</v>
      </c>
      <c r="L338" s="2">
        <v>6.1413390673581002E-2</v>
      </c>
      <c r="M338" s="2">
        <v>9.8186912085998605E-3</v>
      </c>
      <c r="O338" s="2">
        <v>0.67528511655801804</v>
      </c>
      <c r="P338" s="2">
        <v>7.4491754466605401E-4</v>
      </c>
      <c r="Q338" s="2">
        <v>3.5525683017459501E-3</v>
      </c>
      <c r="R338" s="2">
        <v>0</v>
      </c>
      <c r="S338" s="2">
        <v>-30.305583330000001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0</v>
      </c>
      <c r="E339" s="2">
        <v>-12.272541670000001</v>
      </c>
      <c r="F339" s="2">
        <v>0.51685000000000003</v>
      </c>
      <c r="G339" s="2">
        <v>49</v>
      </c>
      <c r="H339" s="2">
        <v>4.1303980420000004</v>
      </c>
      <c r="I339" s="2">
        <v>2.357660671304</v>
      </c>
      <c r="J339" s="2">
        <v>8.4326425323387799E-2</v>
      </c>
      <c r="K339" s="2">
        <v>3.71624925852962E-3</v>
      </c>
      <c r="L339" s="2">
        <v>8.0610176064858194E-2</v>
      </c>
      <c r="M339" s="2">
        <v>0</v>
      </c>
      <c r="O339" s="2">
        <v>0.566640082124374</v>
      </c>
      <c r="P339" s="2">
        <v>7.2996906178817995E-4</v>
      </c>
      <c r="Q339" s="2">
        <v>9.2044323623419698E-4</v>
      </c>
      <c r="R339" s="2">
        <v>0</v>
      </c>
      <c r="S339" s="2">
        <v>-31.245041669999999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0</v>
      </c>
      <c r="E340" s="2">
        <v>-8.3641249999999996</v>
      </c>
      <c r="F340" s="2">
        <v>0.51624000000000003</v>
      </c>
      <c r="G340" s="2">
        <v>49</v>
      </c>
      <c r="H340" s="2">
        <v>3.0803462499999998</v>
      </c>
      <c r="I340" s="2">
        <v>1.19497364889556</v>
      </c>
      <c r="J340" s="2">
        <v>7.03117207547969E-2</v>
      </c>
      <c r="K340" s="2">
        <v>2.9315183591003002E-2</v>
      </c>
      <c r="L340" s="2">
        <v>4.0996537163793902E-2</v>
      </c>
      <c r="M340" s="2">
        <v>0</v>
      </c>
      <c r="O340" s="2">
        <v>0.51940086025914001</v>
      </c>
      <c r="P340" s="2">
        <v>5.3571190894060802E-4</v>
      </c>
      <c r="Q340" s="2">
        <v>-1.1477318887251999E-3</v>
      </c>
      <c r="R340" s="2">
        <v>0</v>
      </c>
      <c r="S340" s="2">
        <v>-27.336625000000002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</v>
      </c>
      <c r="E341" s="2">
        <v>-11.95564583</v>
      </c>
      <c r="F341" s="2">
        <v>0.51468999999999998</v>
      </c>
      <c r="G341" s="2">
        <v>49</v>
      </c>
      <c r="H341" s="2">
        <v>14.969568000000001</v>
      </c>
      <c r="I341" s="2">
        <v>0.58324092630810598</v>
      </c>
      <c r="J341" s="2">
        <v>4.2994098845108998E-2</v>
      </c>
      <c r="K341" s="2">
        <v>2.3047153610997202E-2</v>
      </c>
      <c r="L341" s="2">
        <v>1.99469452341118E-2</v>
      </c>
      <c r="M341" s="2">
        <v>0</v>
      </c>
      <c r="O341" s="2">
        <v>0.37544669536342601</v>
      </c>
      <c r="P341" s="2">
        <v>5.4634539947289904E-4</v>
      </c>
      <c r="Q341" s="2">
        <v>1.3468531674913801E-2</v>
      </c>
      <c r="R341" s="2">
        <v>0</v>
      </c>
      <c r="S341" s="2">
        <v>-30.928145829999998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0</v>
      </c>
      <c r="E342" s="2">
        <v>-17.07833333</v>
      </c>
      <c r="F342" s="2">
        <v>0.51214000000000004</v>
      </c>
      <c r="G342" s="2">
        <v>49</v>
      </c>
      <c r="H342" s="2">
        <v>6.2637645419999997</v>
      </c>
      <c r="I342" s="2">
        <v>1.38380673624441</v>
      </c>
      <c r="J342" s="2">
        <v>4.7116253767950103E-2</v>
      </c>
      <c r="K342" s="2">
        <v>0</v>
      </c>
      <c r="L342" s="2">
        <v>4.7116253767950103E-2</v>
      </c>
      <c r="M342" s="2">
        <v>0</v>
      </c>
      <c r="O342" s="2">
        <v>0.50253685876805498</v>
      </c>
      <c r="P342" s="2">
        <v>8.2754732437396398E-4</v>
      </c>
      <c r="Q342" s="2">
        <v>3.5163996795199099E-3</v>
      </c>
      <c r="R342" s="2">
        <v>0</v>
      </c>
      <c r="S342" s="2">
        <v>-36.050833330000003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0</v>
      </c>
      <c r="E343" s="2">
        <v>-14.227916670000001</v>
      </c>
      <c r="F343" s="2">
        <v>0.50858999999999999</v>
      </c>
      <c r="G343" s="2">
        <v>49</v>
      </c>
      <c r="H343" s="2">
        <v>5.5260702500000001</v>
      </c>
      <c r="I343" s="2">
        <v>1.23295526503696</v>
      </c>
      <c r="J343" s="2">
        <v>4.2084018204029003E-2</v>
      </c>
      <c r="K343" s="2">
        <v>0</v>
      </c>
      <c r="L343" s="2">
        <v>4.2084018204029003E-2</v>
      </c>
      <c r="M343" s="2">
        <v>0</v>
      </c>
      <c r="O343" s="2">
        <v>0.53822811396420001</v>
      </c>
      <c r="P343" s="2">
        <v>6.7572770970357704E-4</v>
      </c>
      <c r="Q343" s="2">
        <v>3.0997257060126401E-3</v>
      </c>
      <c r="R343" s="2">
        <v>0</v>
      </c>
      <c r="S343" s="2">
        <v>-33.200416670000003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0</v>
      </c>
      <c r="E344" s="2">
        <v>-12.301562499999999</v>
      </c>
      <c r="F344" s="2">
        <v>0.50405</v>
      </c>
      <c r="G344" s="2">
        <v>49</v>
      </c>
      <c r="H344" s="2">
        <v>2.3165179380000001</v>
      </c>
      <c r="I344" s="2">
        <v>1.8455017660341699</v>
      </c>
      <c r="J344" s="2">
        <v>6.30974870749966E-2</v>
      </c>
      <c r="K344" s="2">
        <v>0</v>
      </c>
      <c r="L344" s="2">
        <v>6.30974870749966E-2</v>
      </c>
      <c r="M344" s="2">
        <v>0</v>
      </c>
      <c r="O344" s="2">
        <v>0.55647193244285398</v>
      </c>
      <c r="P344" s="2">
        <v>7.7788453554114502E-4</v>
      </c>
      <c r="Q344" s="2">
        <v>5.4191277097965303E-4</v>
      </c>
      <c r="R344" s="2">
        <v>0</v>
      </c>
      <c r="S344" s="2">
        <v>-31.274062499999999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0</v>
      </c>
      <c r="E345" s="2">
        <v>-11.153083329999999</v>
      </c>
      <c r="F345" s="2">
        <v>0.49853999999999998</v>
      </c>
      <c r="G345" s="2">
        <v>49</v>
      </c>
      <c r="H345" s="2">
        <v>0.19280949999999999</v>
      </c>
      <c r="I345" s="2">
        <v>2.0981128541011098</v>
      </c>
      <c r="J345" s="2">
        <v>7.1806024690006201E-2</v>
      </c>
      <c r="K345" s="2">
        <v>0</v>
      </c>
      <c r="L345" s="2">
        <v>7.1806024690006201E-2</v>
      </c>
      <c r="M345" s="2">
        <v>0</v>
      </c>
      <c r="O345" s="2">
        <v>0.53334275719718904</v>
      </c>
      <c r="P345" s="2">
        <v>7.24207986592993E-4</v>
      </c>
      <c r="Q345" s="2">
        <v>-5.4003873439575196E-4</v>
      </c>
      <c r="R345" s="2">
        <v>0</v>
      </c>
      <c r="S345" s="2">
        <v>-30.125583330000001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0</v>
      </c>
      <c r="E346" s="2">
        <v>-9.6478958329999998</v>
      </c>
      <c r="F346" s="2">
        <v>0.49264999999999998</v>
      </c>
      <c r="G346" s="2">
        <v>49</v>
      </c>
      <c r="H346" s="2">
        <v>1.1104063129999999</v>
      </c>
      <c r="I346" s="2">
        <v>1.6303492051586399</v>
      </c>
      <c r="J346" s="2">
        <v>5.5870519532011699E-2</v>
      </c>
      <c r="K346" s="2">
        <v>0</v>
      </c>
      <c r="L346" s="2">
        <v>5.5870519532011699E-2</v>
      </c>
      <c r="M346" s="2">
        <v>0</v>
      </c>
      <c r="O346" s="2">
        <v>0.58878700594514599</v>
      </c>
      <c r="P346" s="2">
        <v>5.4868289617048102E-4</v>
      </c>
      <c r="Q346" s="2">
        <v>-8.5294235631635498E-4</v>
      </c>
      <c r="R346" s="2">
        <v>0</v>
      </c>
      <c r="S346" s="2">
        <v>-28.620395833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0</v>
      </c>
      <c r="E347" s="2">
        <v>-12.52229167</v>
      </c>
      <c r="F347" s="2">
        <v>0.48652000000000001</v>
      </c>
      <c r="G347" s="2">
        <v>49</v>
      </c>
      <c r="H347" s="2">
        <v>2.3733547289999999</v>
      </c>
      <c r="I347" s="2">
        <v>1.03395145411849</v>
      </c>
      <c r="J347" s="2">
        <v>3.5343886177049998E-2</v>
      </c>
      <c r="K347" s="2">
        <v>0</v>
      </c>
      <c r="L347" s="2">
        <v>3.5343886177049998E-2</v>
      </c>
      <c r="M347" s="2">
        <v>0</v>
      </c>
      <c r="O347" s="2">
        <v>0.26685336260695502</v>
      </c>
      <c r="P347" s="2">
        <v>6.4607067907310699E-4</v>
      </c>
      <c r="Q347" s="2">
        <v>1.3891266372204399E-3</v>
      </c>
      <c r="R347" s="2">
        <v>0</v>
      </c>
      <c r="S347" s="2">
        <v>-31.494791670000001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0</v>
      </c>
      <c r="E348" s="2">
        <v>-12.230833329999999</v>
      </c>
      <c r="F348" s="2">
        <v>0.48028999999999999</v>
      </c>
      <c r="G348" s="2">
        <v>49</v>
      </c>
      <c r="H348" s="2">
        <v>1.4304725629999999</v>
      </c>
      <c r="I348" s="2">
        <v>1.9997012225331201</v>
      </c>
      <c r="J348" s="2">
        <v>6.8373758373074703E-2</v>
      </c>
      <c r="K348" s="2">
        <v>0</v>
      </c>
      <c r="L348" s="2">
        <v>6.8373758373074703E-2</v>
      </c>
      <c r="M348" s="2">
        <v>0</v>
      </c>
      <c r="O348" s="2">
        <v>0.45826376189975498</v>
      </c>
      <c r="P348" s="2">
        <v>6.8583738536966404E-4</v>
      </c>
      <c r="Q348" s="2">
        <v>1.4638417739706801E-4</v>
      </c>
      <c r="R348" s="2">
        <v>0</v>
      </c>
      <c r="S348" s="2">
        <v>-31.20333333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0</v>
      </c>
      <c r="E349" s="2">
        <v>-7.8715416669999998</v>
      </c>
      <c r="F349" s="2">
        <v>0.47408</v>
      </c>
      <c r="G349" s="2">
        <v>49</v>
      </c>
      <c r="H349" s="2">
        <v>3.4480604170000002</v>
      </c>
      <c r="I349" s="2">
        <v>2.7219916006764402</v>
      </c>
      <c r="J349" s="2">
        <v>9.3424879626588297E-2</v>
      </c>
      <c r="K349" s="2">
        <v>0</v>
      </c>
      <c r="L349" s="2">
        <v>9.3424879626588297E-2</v>
      </c>
      <c r="M349" s="2">
        <v>0</v>
      </c>
      <c r="O349" s="2">
        <v>1.0810769111196701</v>
      </c>
      <c r="P349" s="2">
        <v>6.0645496878699798E-4</v>
      </c>
      <c r="Q349" s="2">
        <v>-1.58843987246576E-4</v>
      </c>
      <c r="R349" s="2">
        <v>0</v>
      </c>
      <c r="S349" s="2">
        <v>-26.844041666999999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0</v>
      </c>
      <c r="E350" s="2">
        <v>-11.79541667</v>
      </c>
      <c r="F350" s="2">
        <v>0.46738000000000002</v>
      </c>
      <c r="G350" s="2">
        <v>49</v>
      </c>
      <c r="H350" s="2">
        <v>3.2569933130000002</v>
      </c>
      <c r="I350" s="2">
        <v>1.42231863094533</v>
      </c>
      <c r="J350" s="2">
        <v>4.8650342947214001E-2</v>
      </c>
      <c r="K350" s="2">
        <v>0</v>
      </c>
      <c r="L350" s="2">
        <v>4.8650342947214001E-2</v>
      </c>
      <c r="M350" s="2">
        <v>0</v>
      </c>
      <c r="O350" s="2">
        <v>0.48400023966254901</v>
      </c>
      <c r="P350" s="2">
        <v>7.2874016510065002E-4</v>
      </c>
      <c r="Q350" s="2">
        <v>5.6545648502840599E-4</v>
      </c>
      <c r="R350" s="2">
        <v>0</v>
      </c>
      <c r="S350" s="2">
        <v>-30.767916670000002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0</v>
      </c>
      <c r="E351" s="2">
        <v>-9.0325833329999998</v>
      </c>
      <c r="F351" s="2">
        <v>0.46022000000000002</v>
      </c>
      <c r="G351" s="2">
        <v>49</v>
      </c>
      <c r="H351" s="2">
        <v>8.8211813E-2</v>
      </c>
      <c r="I351" s="2">
        <v>1.5324090690958301</v>
      </c>
      <c r="J351" s="2">
        <v>5.2542414935500499E-2</v>
      </c>
      <c r="K351" s="2">
        <v>0</v>
      </c>
      <c r="L351" s="2">
        <v>5.2542414935500499E-2</v>
      </c>
      <c r="M351" s="2">
        <v>0</v>
      </c>
      <c r="O351" s="2">
        <v>0.54451691592459595</v>
      </c>
      <c r="P351" s="2">
        <v>5.7053508449305605E-4</v>
      </c>
      <c r="Q351" s="2">
        <v>-1.0448031726572799E-3</v>
      </c>
      <c r="R351" s="2">
        <v>0</v>
      </c>
      <c r="S351" s="2">
        <v>-28.005083333000002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</v>
      </c>
      <c r="E352" s="2">
        <v>-11.829166669999999</v>
      </c>
      <c r="F352" s="2">
        <v>0.45263999999999999</v>
      </c>
      <c r="G352" s="2">
        <v>49</v>
      </c>
      <c r="H352" s="2">
        <v>9.6596972710000006</v>
      </c>
      <c r="I352" s="2">
        <v>0.59710018867388204</v>
      </c>
      <c r="J352" s="2">
        <v>2.0423183982974699E-2</v>
      </c>
      <c r="K352" s="2">
        <v>0</v>
      </c>
      <c r="L352" s="2">
        <v>2.0423183982974699E-2</v>
      </c>
      <c r="M352" s="2">
        <v>0</v>
      </c>
      <c r="O352" s="2">
        <v>0.28252642606876699</v>
      </c>
      <c r="P352" s="2">
        <v>5.4631387138839198E-4</v>
      </c>
      <c r="Q352" s="2">
        <v>8.3568013046889204E-3</v>
      </c>
      <c r="R352" s="2">
        <v>0</v>
      </c>
      <c r="S352" s="2">
        <v>-30.801666669999999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0</v>
      </c>
      <c r="E353" s="2">
        <v>-14.646041670000001</v>
      </c>
      <c r="F353" s="2">
        <v>0.44467000000000001</v>
      </c>
      <c r="G353" s="2">
        <v>49</v>
      </c>
      <c r="H353" s="2">
        <v>4.4237756460000002</v>
      </c>
      <c r="I353" s="2">
        <v>0.59334081509231495</v>
      </c>
      <c r="J353" s="2">
        <v>2.0244931433336898E-2</v>
      </c>
      <c r="K353" s="2">
        <v>0</v>
      </c>
      <c r="L353" s="2">
        <v>2.0244931433336898E-2</v>
      </c>
      <c r="M353" s="2">
        <v>0</v>
      </c>
      <c r="O353" s="2">
        <v>0.242539866773299</v>
      </c>
      <c r="P353" s="2">
        <v>4.8821563718463401E-4</v>
      </c>
      <c r="Q353" s="2">
        <v>3.8588611394615299E-3</v>
      </c>
      <c r="R353" s="2">
        <v>0</v>
      </c>
      <c r="S353" s="2">
        <v>-33.618541669999999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0</v>
      </c>
      <c r="E354" s="2">
        <v>-17.253125000000001</v>
      </c>
      <c r="F354" s="2">
        <v>0.43636000000000003</v>
      </c>
      <c r="G354" s="2">
        <v>49</v>
      </c>
      <c r="H354" s="2">
        <v>10.144541</v>
      </c>
      <c r="I354" s="2">
        <v>0.55268001935687805</v>
      </c>
      <c r="J354" s="2">
        <v>1.8814958655447699E-2</v>
      </c>
      <c r="K354" s="2">
        <v>0</v>
      </c>
      <c r="L354" s="2">
        <v>1.8814958655447699E-2</v>
      </c>
      <c r="M354" s="2">
        <v>0</v>
      </c>
      <c r="O354" s="2">
        <v>0.37773128991331301</v>
      </c>
      <c r="P354" s="2">
        <v>5.2238260935673299E-4</v>
      </c>
      <c r="Q354" s="2">
        <v>8.3054408905428399E-3</v>
      </c>
      <c r="R354" s="2">
        <v>0</v>
      </c>
      <c r="S354" s="2">
        <v>-36.225625000000001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0</v>
      </c>
      <c r="E355" s="2">
        <v>-15.06291667</v>
      </c>
      <c r="F355" s="2">
        <v>0.42773</v>
      </c>
      <c r="G355" s="2">
        <v>49</v>
      </c>
      <c r="H355" s="2">
        <v>4.6574026249999996</v>
      </c>
      <c r="I355" s="2">
        <v>1.17974513447258</v>
      </c>
      <c r="J355" s="2">
        <v>4.0238614261065397E-2</v>
      </c>
      <c r="K355" s="2">
        <v>0</v>
      </c>
      <c r="L355" s="2">
        <v>4.0238614261065397E-2</v>
      </c>
      <c r="M355" s="2">
        <v>0</v>
      </c>
      <c r="O355" s="2">
        <v>0.47394903032483898</v>
      </c>
      <c r="P355" s="2">
        <v>6.7926894360075105E-4</v>
      </c>
      <c r="Q355" s="2">
        <v>1.4429745850597999E-3</v>
      </c>
      <c r="R355" s="2">
        <v>0</v>
      </c>
      <c r="S355" s="2">
        <v>-34.035416669999996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0</v>
      </c>
      <c r="E356" s="2">
        <v>-4.7478541669999998</v>
      </c>
      <c r="F356" s="2">
        <v>0.41883999999999999</v>
      </c>
      <c r="G356" s="2">
        <v>49</v>
      </c>
      <c r="H356" s="2">
        <v>8.8460492290000001</v>
      </c>
      <c r="I356" s="2">
        <v>2.8096067649348302</v>
      </c>
      <c r="J356" s="2">
        <v>9.6696003097457697E-2</v>
      </c>
      <c r="K356" s="2">
        <v>0</v>
      </c>
      <c r="L356" s="2">
        <v>9.6696003097457697E-2</v>
      </c>
      <c r="M356" s="2">
        <v>0</v>
      </c>
      <c r="O356" s="2">
        <v>1.47108907724222</v>
      </c>
      <c r="P356" s="2">
        <v>5.2240121946761197E-4</v>
      </c>
      <c r="Q356" s="2">
        <v>1.6650049393474901E-3</v>
      </c>
      <c r="R356" s="2">
        <v>0</v>
      </c>
      <c r="S356" s="2">
        <v>-23.720354167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0</v>
      </c>
      <c r="E357" s="2">
        <v>-1.8668541670000001</v>
      </c>
      <c r="F357" s="2">
        <v>0.40970000000000001</v>
      </c>
      <c r="G357" s="2">
        <v>49</v>
      </c>
      <c r="H357" s="2">
        <v>7.4958485000000001</v>
      </c>
      <c r="I357" s="2">
        <v>2.9158081657543198</v>
      </c>
      <c r="J357" s="2">
        <v>0.100605053041476</v>
      </c>
      <c r="K357" s="2">
        <v>0</v>
      </c>
      <c r="L357" s="2">
        <v>0.100605053041476</v>
      </c>
      <c r="M357" s="2">
        <v>0</v>
      </c>
      <c r="O357" s="2">
        <v>1.38097289164736</v>
      </c>
      <c r="P357" s="2">
        <v>4.55984965290434E-4</v>
      </c>
      <c r="Q357" s="2">
        <v>1.18502215095108E-3</v>
      </c>
      <c r="R357" s="2">
        <v>0</v>
      </c>
      <c r="S357" s="2">
        <v>-20.839354167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0</v>
      </c>
      <c r="E358" s="2">
        <v>-1.372041667</v>
      </c>
      <c r="F358" s="2">
        <v>0.4037</v>
      </c>
      <c r="G358" s="2">
        <v>49</v>
      </c>
      <c r="H358" s="2">
        <v>4.5550650419999998</v>
      </c>
      <c r="I358" s="2">
        <v>3.15989640900573</v>
      </c>
      <c r="J358" s="2">
        <v>0.10907432392008599</v>
      </c>
      <c r="K358" s="2">
        <v>0</v>
      </c>
      <c r="L358" s="2">
        <v>0.10907432392008599</v>
      </c>
      <c r="M358" s="2">
        <v>0</v>
      </c>
      <c r="O358" s="2">
        <v>1.3574182848689</v>
      </c>
      <c r="P358" s="2">
        <v>4.42327385882263E-4</v>
      </c>
      <c r="Q358" s="2">
        <v>6.3991476453341997E-4</v>
      </c>
      <c r="R358" s="2">
        <v>0</v>
      </c>
      <c r="S358" s="2">
        <v>-20.344541667000001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0</v>
      </c>
      <c r="E359" s="2">
        <v>-2.457979167</v>
      </c>
      <c r="F359" s="2">
        <v>0.40138000000000001</v>
      </c>
      <c r="G359" s="2">
        <v>49</v>
      </c>
      <c r="H359" s="2">
        <v>4.2211414789999999</v>
      </c>
      <c r="I359" s="2">
        <v>2.6897384904588102</v>
      </c>
      <c r="L359" s="2">
        <v>9.2756727419092799E-2</v>
      </c>
      <c r="M359" s="2">
        <v>0</v>
      </c>
      <c r="O359" s="2">
        <v>1.0161706490373299</v>
      </c>
      <c r="P359" s="2">
        <v>4.5467621112181501E-4</v>
      </c>
      <c r="Q359" s="2">
        <v>7.1761199565279605E-4</v>
      </c>
      <c r="R359" s="2">
        <v>0</v>
      </c>
      <c r="S359" s="2">
        <v>-21.430479167000001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0.1</v>
      </c>
      <c r="E360" s="2">
        <v>-10.48735417</v>
      </c>
      <c r="F360" s="2">
        <v>0.40333000000000002</v>
      </c>
      <c r="G360" s="2">
        <v>49</v>
      </c>
      <c r="H360" s="2">
        <v>8.0286712500000004</v>
      </c>
      <c r="I360" s="2">
        <v>1.0479451628220899</v>
      </c>
      <c r="J360" s="2">
        <v>7.4071404431212795E-2</v>
      </c>
      <c r="K360" s="2">
        <v>3.0435780599550499E-2</v>
      </c>
      <c r="L360" s="2">
        <v>3.5885799389802103E-2</v>
      </c>
      <c r="M360" s="2">
        <v>7.74982444186024E-3</v>
      </c>
      <c r="O360" s="2">
        <v>0.70947652244860904</v>
      </c>
      <c r="P360" s="2">
        <v>4.6520524034311401E-4</v>
      </c>
      <c r="Q360" s="2">
        <v>3.2545127725795799E-3</v>
      </c>
      <c r="R360" s="2">
        <v>0</v>
      </c>
      <c r="S360" s="2">
        <v>-29.45985417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0</v>
      </c>
      <c r="E361" s="2">
        <v>-13.920208329999999</v>
      </c>
      <c r="F361" s="2">
        <v>0.41011999999999998</v>
      </c>
      <c r="G361" s="2">
        <v>49</v>
      </c>
      <c r="H361" s="2">
        <v>5.0628997709999997</v>
      </c>
      <c r="I361" s="2">
        <v>0.87393612337721105</v>
      </c>
      <c r="J361" s="2">
        <v>9.6547834910898606E-2</v>
      </c>
      <c r="K361" s="2">
        <v>6.6710108174573901E-2</v>
      </c>
      <c r="L361" s="2">
        <v>2.9837726736324802E-2</v>
      </c>
      <c r="M361" s="2">
        <v>0</v>
      </c>
      <c r="O361" s="2">
        <v>0.440742143419104</v>
      </c>
      <c r="P361" s="2">
        <v>6.3688159682342104E-4</v>
      </c>
      <c r="Q361" s="2">
        <v>2.0282192112231201E-3</v>
      </c>
      <c r="R361" s="2">
        <v>0</v>
      </c>
      <c r="S361" s="2">
        <v>-32.892708329999998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0</v>
      </c>
      <c r="E362" s="2">
        <v>-11.18504167</v>
      </c>
      <c r="F362" s="2">
        <v>0.41436000000000001</v>
      </c>
      <c r="G362" s="2">
        <v>49</v>
      </c>
      <c r="H362" s="2">
        <v>3.5809418329999998</v>
      </c>
      <c r="I362" s="2">
        <v>2.0293997839096498</v>
      </c>
      <c r="J362" s="2">
        <v>8.3276169642638107E-2</v>
      </c>
      <c r="K362" s="2">
        <v>1.38237222071324E-2</v>
      </c>
      <c r="L362" s="2">
        <v>6.9452447435505701E-2</v>
      </c>
      <c r="M362" s="2">
        <v>0</v>
      </c>
      <c r="O362" s="2">
        <v>0.83391236490340903</v>
      </c>
      <c r="P362" s="2">
        <v>5.8835494485200103E-4</v>
      </c>
      <c r="Q362" s="2">
        <v>8.7746173047365797E-4</v>
      </c>
      <c r="R362" s="2">
        <v>0</v>
      </c>
      <c r="S362" s="2">
        <v>-30.157541670000001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0.6</v>
      </c>
      <c r="E363" s="2">
        <v>-2.9933333329999998</v>
      </c>
      <c r="F363" s="2">
        <v>0.41541</v>
      </c>
      <c r="G363" s="2">
        <v>49</v>
      </c>
      <c r="H363" s="2">
        <v>9.0571103330000007</v>
      </c>
      <c r="I363" s="2">
        <v>3.0571811264548598</v>
      </c>
      <c r="J363" s="2">
        <v>0.153213189539396</v>
      </c>
      <c r="K363" s="2">
        <v>0</v>
      </c>
      <c r="L363" s="2">
        <v>0.10537859845151</v>
      </c>
      <c r="M363" s="2">
        <v>4.7834591087886798E-2</v>
      </c>
      <c r="O363" s="2">
        <v>1.75377211003322</v>
      </c>
      <c r="P363" s="2">
        <v>4.6015334983253201E-4</v>
      </c>
      <c r="Q363" s="2">
        <v>1.3773270502883399E-3</v>
      </c>
      <c r="R363" s="2">
        <v>0</v>
      </c>
      <c r="S363" s="2">
        <v>-21.965833332999999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0.1</v>
      </c>
      <c r="E364" s="2">
        <v>-7.8407708329999997</v>
      </c>
      <c r="F364" s="2">
        <v>0.41263</v>
      </c>
      <c r="G364" s="2">
        <v>49</v>
      </c>
      <c r="H364" s="2">
        <v>10.10503656</v>
      </c>
      <c r="I364" s="2">
        <v>1.23785066446756</v>
      </c>
      <c r="J364" s="2">
        <v>0.21916043775871299</v>
      </c>
      <c r="K364" s="2">
        <v>0.16875222338467899</v>
      </c>
      <c r="L364" s="2">
        <v>4.2486964081099199E-2</v>
      </c>
      <c r="M364" s="2">
        <v>7.9212502929348096E-3</v>
      </c>
      <c r="O364" s="2">
        <v>0.76494835897355595</v>
      </c>
      <c r="P364" s="2">
        <v>5.7220394988458502E-4</v>
      </c>
      <c r="Q364" s="2">
        <v>2.45400430449281E-3</v>
      </c>
      <c r="R364" s="2">
        <v>0</v>
      </c>
      <c r="S364" s="2">
        <v>-26.813270833000001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</v>
      </c>
      <c r="E365" s="2">
        <v>-8.5652083329999993</v>
      </c>
      <c r="F365" s="2">
        <v>0.40533999999999998</v>
      </c>
      <c r="G365" s="2">
        <v>49</v>
      </c>
      <c r="H365" s="2">
        <v>3.6921069169999998</v>
      </c>
      <c r="I365" s="2">
        <v>2.1866627577819102</v>
      </c>
      <c r="J365" s="2">
        <v>7.5005718059756504E-2</v>
      </c>
      <c r="K365" s="2">
        <v>0</v>
      </c>
      <c r="L365" s="2">
        <v>7.5005718059756504E-2</v>
      </c>
      <c r="M365" s="2">
        <v>0</v>
      </c>
      <c r="O365" s="2">
        <v>0.76792098603825099</v>
      </c>
      <c r="P365" s="2">
        <v>5.4215580874503698E-4</v>
      </c>
      <c r="Q365" s="2">
        <v>9.2200827684210695E-4</v>
      </c>
      <c r="R365" s="2">
        <v>0</v>
      </c>
      <c r="S365" s="2">
        <v>-27.537708333000001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0</v>
      </c>
      <c r="E366" s="2">
        <v>-6.5941041670000002</v>
      </c>
      <c r="F366" s="2">
        <v>0.39817000000000002</v>
      </c>
      <c r="G366" s="2">
        <v>49</v>
      </c>
      <c r="H366" s="2">
        <v>3.1488439580000001</v>
      </c>
      <c r="I366" s="2">
        <v>1.9779111290333899</v>
      </c>
      <c r="J366" s="2">
        <v>8.6036220442756495E-2</v>
      </c>
      <c r="K366" s="2">
        <v>1.8073983882586499E-2</v>
      </c>
      <c r="L366" s="2">
        <v>6.7962236560170003E-2</v>
      </c>
      <c r="M366" s="2">
        <v>0</v>
      </c>
      <c r="O366" s="2">
        <v>0.87339873920591904</v>
      </c>
      <c r="P366" s="2">
        <v>5.3935487571590401E-4</v>
      </c>
      <c r="Q366" s="2">
        <v>7.1695947666278799E-4</v>
      </c>
      <c r="R366" s="2">
        <v>0</v>
      </c>
      <c r="S366" s="2">
        <v>-25.566604167000001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0</v>
      </c>
      <c r="E367" s="2">
        <v>-7.3465625000000001</v>
      </c>
      <c r="F367" s="2">
        <v>0.39123000000000002</v>
      </c>
      <c r="G367" s="2">
        <v>49</v>
      </c>
      <c r="H367" s="2">
        <v>5.2577303129999997</v>
      </c>
      <c r="I367" s="2">
        <v>1.8987553090092</v>
      </c>
      <c r="J367" s="2">
        <v>7.4166838448110797E-2</v>
      </c>
      <c r="K367" s="2">
        <v>8.9673679157577409E-3</v>
      </c>
      <c r="L367" s="2">
        <v>6.5199470532353102E-2</v>
      </c>
      <c r="M367" s="2">
        <v>0</v>
      </c>
      <c r="O367" s="2">
        <v>0.86827489401153601</v>
      </c>
      <c r="P367" s="2">
        <v>5.2007746548230296E-4</v>
      </c>
      <c r="Q367" s="2">
        <v>1.2929948450550899E-3</v>
      </c>
      <c r="R367" s="2">
        <v>0</v>
      </c>
      <c r="S367" s="2">
        <v>-26.319062500000001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0.13200000000000001</v>
      </c>
      <c r="E368" s="2">
        <v>-8.1481041669999996</v>
      </c>
      <c r="F368" s="2">
        <v>0.38462000000000002</v>
      </c>
      <c r="G368" s="2">
        <v>49</v>
      </c>
      <c r="H368" s="2">
        <v>4.0402917499999997</v>
      </c>
      <c r="I368" s="2">
        <v>1.8192866283131399</v>
      </c>
      <c r="J368" s="2">
        <v>7.2200174567546196E-2</v>
      </c>
      <c r="K368" s="2">
        <v>0</v>
      </c>
      <c r="L368" s="2">
        <v>6.2426924123587899E-2</v>
      </c>
      <c r="M368" s="2">
        <v>9.7732504439582597E-3</v>
      </c>
      <c r="O368" s="2">
        <v>0.87377096697177803</v>
      </c>
      <c r="P368" s="2">
        <v>4.7038970663045102E-4</v>
      </c>
      <c r="Q368" s="2">
        <v>1.0533480330108E-3</v>
      </c>
      <c r="R368" s="2">
        <v>0</v>
      </c>
      <c r="S368" s="2">
        <v>-27.120604167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0.16200000000000001</v>
      </c>
      <c r="E369" s="2">
        <v>-8.718</v>
      </c>
      <c r="F369" s="2">
        <v>0.37846999999999997</v>
      </c>
      <c r="G369" s="2">
        <v>49</v>
      </c>
      <c r="H369" s="2">
        <v>4.9403818749999999</v>
      </c>
      <c r="I369" s="2">
        <v>1.3335845161634801</v>
      </c>
      <c r="J369" s="2">
        <v>5.7547611262198498E-2</v>
      </c>
      <c r="K369" s="2">
        <v>0</v>
      </c>
      <c r="L369" s="2">
        <v>4.57377878879794E-2</v>
      </c>
      <c r="M369" s="2">
        <v>1.1809823374219101E-2</v>
      </c>
      <c r="O369" s="2">
        <v>0.67425925720303204</v>
      </c>
      <c r="P369" s="2">
        <v>4.4593041119303999E-4</v>
      </c>
      <c r="Q369" s="2">
        <v>1.6813099716611901E-3</v>
      </c>
      <c r="R369" s="2">
        <v>0</v>
      </c>
      <c r="S369" s="2">
        <v>-27.6905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0</v>
      </c>
      <c r="E370" s="2">
        <v>-8.4069791669999994</v>
      </c>
      <c r="F370" s="2">
        <v>0.37290000000000001</v>
      </c>
      <c r="G370" s="2">
        <v>49</v>
      </c>
      <c r="H370" s="2">
        <v>3.618334521</v>
      </c>
      <c r="I370" s="2">
        <v>1.98137737155032</v>
      </c>
      <c r="J370" s="2">
        <v>6.7973524199151106E-2</v>
      </c>
      <c r="K370" s="2">
        <v>0</v>
      </c>
      <c r="L370" s="2">
        <v>6.7973524199151106E-2</v>
      </c>
      <c r="M370" s="2">
        <v>0</v>
      </c>
      <c r="O370" s="2">
        <v>0.88898064006511002</v>
      </c>
      <c r="P370" s="2">
        <v>5.1642873064665503E-4</v>
      </c>
      <c r="Q370" s="2">
        <v>9.4870664384826703E-4</v>
      </c>
      <c r="R370" s="2">
        <v>0</v>
      </c>
      <c r="S370" s="2">
        <v>-27.379479167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0</v>
      </c>
      <c r="E371" s="2">
        <v>-6.6248125</v>
      </c>
      <c r="F371" s="2">
        <v>0.36801</v>
      </c>
      <c r="G371" s="2">
        <v>49</v>
      </c>
      <c r="H371" s="2">
        <v>1.5133259379999999</v>
      </c>
      <c r="I371" s="2">
        <v>1.9406245275152401</v>
      </c>
      <c r="J371" s="2">
        <v>6.6679254618577294E-2</v>
      </c>
      <c r="K371" s="2">
        <v>0</v>
      </c>
      <c r="L371" s="2">
        <v>6.6679254618577294E-2</v>
      </c>
      <c r="M371" s="2">
        <v>0</v>
      </c>
      <c r="O371" s="2">
        <v>0.76045859678524197</v>
      </c>
      <c r="P371" s="2">
        <v>4.8543133180907998E-4</v>
      </c>
      <c r="Q371" s="2">
        <v>3.7777959200982199E-4</v>
      </c>
      <c r="R371" s="2">
        <v>0</v>
      </c>
      <c r="S371" s="2">
        <v>-25.597312500000001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0</v>
      </c>
      <c r="E372" s="2">
        <v>-7.212354167</v>
      </c>
      <c r="F372" s="2">
        <v>0.36393999999999999</v>
      </c>
      <c r="G372" s="2">
        <v>49</v>
      </c>
      <c r="H372" s="2">
        <v>0.98597524999999997</v>
      </c>
      <c r="I372" s="2">
        <v>1.93953824230199</v>
      </c>
      <c r="J372" s="2">
        <v>6.6607691185967002E-2</v>
      </c>
      <c r="K372" s="2">
        <v>0</v>
      </c>
      <c r="L372" s="2">
        <v>6.6607691185967002E-2</v>
      </c>
      <c r="M372" s="2">
        <v>0</v>
      </c>
      <c r="O372" s="2">
        <v>0.68022400527384796</v>
      </c>
      <c r="P372" s="2">
        <v>4.9030465836358999E-4</v>
      </c>
      <c r="Q372" s="2">
        <v>2.4788487690565901E-4</v>
      </c>
      <c r="R372" s="2">
        <v>0</v>
      </c>
      <c r="S372" s="2">
        <v>-26.184854167000001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0.43</v>
      </c>
      <c r="E373" s="2">
        <v>-12.60077083</v>
      </c>
      <c r="F373" s="2">
        <v>0.36081000000000002</v>
      </c>
      <c r="G373" s="2">
        <v>49</v>
      </c>
      <c r="H373" s="2">
        <v>3.3823815829999999</v>
      </c>
      <c r="I373" s="2">
        <v>1.03275451441961</v>
      </c>
      <c r="J373" s="2">
        <v>7.2881062126897198E-2</v>
      </c>
      <c r="K373" s="2">
        <v>7.6439723242118698E-3</v>
      </c>
      <c r="L373" s="2">
        <v>3.5300559469501398E-2</v>
      </c>
      <c r="M373" s="2">
        <v>2.99365303331839E-2</v>
      </c>
      <c r="O373" s="2">
        <v>0.51413827618830799</v>
      </c>
      <c r="P373" s="2">
        <v>5.1943842018120005E-4</v>
      </c>
      <c r="Q373" s="2">
        <v>1.60965260325228E-3</v>
      </c>
      <c r="R373" s="2">
        <v>0</v>
      </c>
      <c r="S373" s="2">
        <v>-31.573270829999998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0</v>
      </c>
      <c r="E374" s="2">
        <v>-10.372895829999999</v>
      </c>
      <c r="F374" s="2">
        <v>0.35693000000000003</v>
      </c>
      <c r="G374" s="2">
        <v>49</v>
      </c>
      <c r="H374" s="2">
        <v>3.4636705210000001</v>
      </c>
      <c r="I374" s="2">
        <v>2.4356208891446598</v>
      </c>
      <c r="J374" s="2">
        <v>8.3413645797223004E-2</v>
      </c>
      <c r="K374" s="2">
        <v>0</v>
      </c>
      <c r="L374" s="2">
        <v>8.3413645797223004E-2</v>
      </c>
      <c r="M374" s="2">
        <v>0</v>
      </c>
      <c r="O374" s="2">
        <v>0.957715911504333</v>
      </c>
      <c r="P374" s="2">
        <v>4.7205335104419301E-4</v>
      </c>
      <c r="Q374" s="2">
        <v>6.7401836475635898E-4</v>
      </c>
      <c r="R374" s="2">
        <v>0</v>
      </c>
      <c r="S374" s="2">
        <v>-29.345395830000001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0.26</v>
      </c>
      <c r="E375" s="2">
        <v>-5.1314166669999999</v>
      </c>
      <c r="F375" s="2">
        <v>0.35231000000000001</v>
      </c>
      <c r="G375" s="2">
        <v>49</v>
      </c>
      <c r="H375" s="2">
        <v>5.5493625419999999</v>
      </c>
      <c r="I375" s="2">
        <v>2.44110130034721</v>
      </c>
      <c r="J375" s="2">
        <v>0.17859213151616801</v>
      </c>
      <c r="K375" s="2">
        <v>7.6917338022810006E-2</v>
      </c>
      <c r="L375" s="2">
        <v>8.3985213391076396E-2</v>
      </c>
      <c r="M375" s="2">
        <v>1.76895801022817E-2</v>
      </c>
      <c r="O375" s="2">
        <v>1.4793426449907201</v>
      </c>
      <c r="P375" s="2">
        <v>4.1307503194278202E-4</v>
      </c>
      <c r="Q375" s="2">
        <v>5.6185684906022296E-4</v>
      </c>
      <c r="R375" s="2">
        <v>0</v>
      </c>
      <c r="S375" s="2">
        <v>-24.103916667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2.1999999999999999E-2</v>
      </c>
      <c r="E376" s="2">
        <v>-18.054166670000001</v>
      </c>
      <c r="F376" s="2">
        <v>0.34694000000000003</v>
      </c>
      <c r="G376" s="2">
        <v>49</v>
      </c>
      <c r="H376" s="2">
        <v>2.9450099380000001</v>
      </c>
      <c r="I376" s="2">
        <v>0.98025694560542498</v>
      </c>
      <c r="J376" s="2">
        <v>6.1225857736543897E-2</v>
      </c>
      <c r="K376" s="2">
        <v>2.6403219016370601E-2</v>
      </c>
      <c r="L376" s="2">
        <v>3.3347860350726802E-2</v>
      </c>
      <c r="M376" s="2">
        <v>1.4747783694465299E-3</v>
      </c>
      <c r="O376" s="2">
        <v>0.49848697013281901</v>
      </c>
      <c r="P376" s="2">
        <v>5.7178611798873403E-4</v>
      </c>
      <c r="Q376" s="2">
        <v>1.27478762001703E-3</v>
      </c>
      <c r="R376" s="2">
        <v>0</v>
      </c>
      <c r="S376" s="2">
        <v>-37.026666669999997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0</v>
      </c>
      <c r="E377" s="2">
        <v>-13.83704167</v>
      </c>
      <c r="F377" s="2">
        <v>0.34082000000000001</v>
      </c>
      <c r="G377" s="2">
        <v>49</v>
      </c>
      <c r="H377" s="2">
        <v>0.86671783300000005</v>
      </c>
      <c r="I377" s="2">
        <v>1.6675562925804099</v>
      </c>
      <c r="J377" s="2">
        <v>8.6075426917090594E-2</v>
      </c>
      <c r="K377" s="2">
        <v>2.9137985702579802E-2</v>
      </c>
      <c r="L377" s="2">
        <v>5.6937441214510803E-2</v>
      </c>
      <c r="M377" s="2">
        <v>0</v>
      </c>
      <c r="O377" s="2">
        <v>0.59116340857263205</v>
      </c>
      <c r="P377" s="2">
        <v>4.7088821299165403E-4</v>
      </c>
      <c r="Q377" s="3">
        <v>3.71600588317802E-6</v>
      </c>
      <c r="R377" s="2">
        <v>0</v>
      </c>
      <c r="S377" s="2">
        <v>-32.809541670000002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0.44600000000000001</v>
      </c>
      <c r="E378" s="2">
        <v>-11.011645830000001</v>
      </c>
      <c r="F378" s="2">
        <v>0.33550999999999997</v>
      </c>
      <c r="G378" s="2">
        <v>49</v>
      </c>
      <c r="H378" s="2">
        <v>1.530199123</v>
      </c>
      <c r="I378" s="2">
        <v>0.88222069394800595</v>
      </c>
      <c r="J378" s="2">
        <v>9.6925790972811496E-2</v>
      </c>
      <c r="K378" s="2">
        <v>3.7783377619998802E-2</v>
      </c>
      <c r="L378" s="2">
        <v>3.0196931418580999E-2</v>
      </c>
      <c r="M378" s="2">
        <v>2.8945481934231701E-2</v>
      </c>
      <c r="O378" s="2">
        <v>0.49179959509856302</v>
      </c>
      <c r="P378" s="2">
        <v>4.1470543809388899E-4</v>
      </c>
      <c r="Q378" s="2">
        <v>1.9970404737816E-4</v>
      </c>
      <c r="R378" s="2">
        <v>0</v>
      </c>
      <c r="S378" s="2">
        <v>-29.984145829999999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6.8000000000000005E-2</v>
      </c>
      <c r="E379" s="2">
        <v>-19.317291669999999</v>
      </c>
      <c r="F379" s="2">
        <v>0.33104</v>
      </c>
      <c r="G379" s="2">
        <v>49</v>
      </c>
      <c r="H379" s="2">
        <v>1.7487286879999999</v>
      </c>
      <c r="I379" s="2">
        <v>0.79542146254268797</v>
      </c>
      <c r="J379" s="2">
        <v>0.10887124703893999</v>
      </c>
      <c r="K379" s="2">
        <v>7.7484634262579802E-2</v>
      </c>
      <c r="L379" s="2">
        <v>2.7030272290176301E-2</v>
      </c>
      <c r="M379" s="2">
        <v>4.3563404861838902E-3</v>
      </c>
      <c r="O379" s="2">
        <v>0.40667425123746398</v>
      </c>
      <c r="P379" s="2">
        <v>5.7112009865169699E-4</v>
      </c>
      <c r="Q379" s="2">
        <v>-3.7619186872955097E-4</v>
      </c>
      <c r="R379" s="2">
        <v>0</v>
      </c>
      <c r="S379" s="2">
        <v>-38.28979167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0</v>
      </c>
      <c r="E380" s="2">
        <v>-15.191875</v>
      </c>
      <c r="F380" s="2">
        <v>0.32745000000000002</v>
      </c>
      <c r="G380" s="2">
        <v>49</v>
      </c>
      <c r="H380" s="2">
        <v>2.5144662499999999</v>
      </c>
      <c r="I380" s="2">
        <v>1.2524150387058299</v>
      </c>
      <c r="J380" s="2">
        <v>0.120798203864953</v>
      </c>
      <c r="K380" s="2">
        <v>7.8085756430167699E-2</v>
      </c>
      <c r="L380" s="2">
        <v>4.2712447434785E-2</v>
      </c>
      <c r="M380" s="2">
        <v>0</v>
      </c>
      <c r="O380" s="2">
        <v>0.59911700162200199</v>
      </c>
      <c r="P380" s="2">
        <v>5.1270423874491002E-4</v>
      </c>
      <c r="Q380" s="3">
        <v>9.1381702746698098E-5</v>
      </c>
      <c r="R380" s="2">
        <v>0</v>
      </c>
      <c r="S380" s="2">
        <v>-34.164375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0</v>
      </c>
      <c r="E381" s="2">
        <v>-15.542291669999999</v>
      </c>
      <c r="F381" s="2">
        <v>0.32479000000000002</v>
      </c>
      <c r="G381" s="2">
        <v>49</v>
      </c>
      <c r="H381" s="2">
        <v>2.5327682669999998</v>
      </c>
      <c r="I381" s="2">
        <v>1.0985986060556701</v>
      </c>
      <c r="J381" s="2">
        <v>7.9357453480811496E-2</v>
      </c>
      <c r="K381" s="2">
        <v>4.1902169687391501E-2</v>
      </c>
      <c r="L381" s="2">
        <v>3.7455283793420002E-2</v>
      </c>
      <c r="M381" s="2">
        <v>0</v>
      </c>
      <c r="O381" s="2">
        <v>0.45034734841553098</v>
      </c>
      <c r="P381" s="2">
        <v>5.3161987373661897E-4</v>
      </c>
      <c r="Q381" s="2">
        <v>6.3209790826966204E-4</v>
      </c>
      <c r="R381" s="2">
        <v>0</v>
      </c>
      <c r="S381" s="2">
        <v>-34.514791670000001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0</v>
      </c>
      <c r="E382" s="2">
        <v>-17.111458330000001</v>
      </c>
      <c r="F382" s="2">
        <v>0.32252999999999998</v>
      </c>
      <c r="G382" s="2">
        <v>49</v>
      </c>
      <c r="H382" s="2">
        <v>2.2084202249999998</v>
      </c>
      <c r="I382" s="2">
        <v>1.2507930465102399</v>
      </c>
      <c r="J382" s="2">
        <v>6.1041660505057702E-2</v>
      </c>
      <c r="K382" s="2">
        <v>1.8455518492804801E-2</v>
      </c>
      <c r="L382" s="2">
        <v>4.2586142012252998E-2</v>
      </c>
      <c r="M382" s="2">
        <v>0</v>
      </c>
      <c r="O382" s="2">
        <v>0.50703606409903901</v>
      </c>
      <c r="P382" s="2">
        <v>5.2777029193442303E-4</v>
      </c>
      <c r="Q382" s="3">
        <v>-6.6700333411277098E-5</v>
      </c>
      <c r="R382" s="2">
        <v>0</v>
      </c>
      <c r="S382" s="2">
        <v>-36.083958330000002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0</v>
      </c>
      <c r="E383" s="2">
        <v>-14.60604167</v>
      </c>
      <c r="F383" s="2">
        <v>0.32080999999999998</v>
      </c>
      <c r="G383" s="2">
        <v>49</v>
      </c>
      <c r="H383" s="2">
        <v>1.4844312690000001</v>
      </c>
      <c r="I383" s="2">
        <v>1.2880148016511299</v>
      </c>
      <c r="J383" s="2">
        <v>4.3948902385421901E-2</v>
      </c>
      <c r="K383" s="2">
        <v>0</v>
      </c>
      <c r="L383" s="2">
        <v>4.3948902385421901E-2</v>
      </c>
      <c r="M383" s="2">
        <v>0</v>
      </c>
      <c r="O383" s="2">
        <v>0.49231664899659799</v>
      </c>
      <c r="P383" s="2">
        <v>4.3364478589827702E-4</v>
      </c>
      <c r="Q383" s="2">
        <v>4.3639311792529901E-4</v>
      </c>
      <c r="R383" s="2">
        <v>0</v>
      </c>
      <c r="S383" s="2">
        <v>-33.57854167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0.124</v>
      </c>
      <c r="E384" s="2">
        <v>-13.811666669999999</v>
      </c>
      <c r="F384" s="2">
        <v>0.31978000000000001</v>
      </c>
      <c r="G384" s="2">
        <v>49</v>
      </c>
      <c r="H384" s="2">
        <v>0.75965114199999995</v>
      </c>
      <c r="I384" s="2">
        <v>0.73379252037634801</v>
      </c>
      <c r="J384" s="2">
        <v>7.4654302397646199E-2</v>
      </c>
      <c r="K384" s="2">
        <v>4.1916699989623198E-2</v>
      </c>
      <c r="L384" s="2">
        <v>2.5055340217703101E-2</v>
      </c>
      <c r="M384" s="2">
        <v>7.6822621903198402E-3</v>
      </c>
      <c r="O384" s="2">
        <v>0.37275959683382398</v>
      </c>
      <c r="P384" s="2">
        <v>3.5660818869965802E-4</v>
      </c>
      <c r="Q384" s="2">
        <v>-6.3913364622768601E-4</v>
      </c>
      <c r="R384" s="2">
        <v>0</v>
      </c>
      <c r="S384" s="2">
        <v>-32.784166669999998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7.8E-2</v>
      </c>
      <c r="E385" s="2">
        <v>-12.948708330000001</v>
      </c>
      <c r="F385" s="2">
        <v>0.31957999999999998</v>
      </c>
      <c r="G385" s="2">
        <v>49</v>
      </c>
      <c r="H385" s="2">
        <v>1.7762652080000001</v>
      </c>
      <c r="I385" s="2">
        <v>1.0490075641911101</v>
      </c>
      <c r="J385" s="2">
        <v>9.8646110831135905E-2</v>
      </c>
      <c r="K385" s="2">
        <v>5.7971397164318803E-2</v>
      </c>
      <c r="L385" s="2">
        <v>3.5845249697102101E-2</v>
      </c>
      <c r="M385" s="2">
        <v>4.8294639697149802E-3</v>
      </c>
      <c r="O385" s="2">
        <v>0.48754932748506102</v>
      </c>
      <c r="P385" s="2">
        <v>4.8000424728926802E-4</v>
      </c>
      <c r="Q385" s="2">
        <v>-1.28479621015798E-4</v>
      </c>
      <c r="R385" s="2">
        <v>0</v>
      </c>
      <c r="S385" s="2">
        <v>-31.921208329999999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0.104</v>
      </c>
      <c r="E386" s="2">
        <v>-19.73104167</v>
      </c>
      <c r="F386" s="2">
        <v>0.32001000000000002</v>
      </c>
      <c r="G386" s="2">
        <v>49</v>
      </c>
      <c r="H386" s="2">
        <v>-2.3417937999999999E-2</v>
      </c>
      <c r="I386" s="2">
        <v>0.39384217195052601</v>
      </c>
      <c r="J386" s="2">
        <v>1.98265588224323E-2</v>
      </c>
      <c r="K386" s="2">
        <v>0</v>
      </c>
      <c r="L386" s="2">
        <v>1.33788836687834E-2</v>
      </c>
      <c r="M386" s="2">
        <v>6.4476751536489399E-3</v>
      </c>
      <c r="O386" s="2">
        <v>0.19620644626919501</v>
      </c>
      <c r="P386" s="2">
        <v>4.2380803932011999E-4</v>
      </c>
      <c r="Q386" s="3">
        <v>-2.50168231698959E-5</v>
      </c>
      <c r="R386" s="2">
        <v>0</v>
      </c>
      <c r="S386" s="2">
        <v>-38.70354167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0.184</v>
      </c>
      <c r="E387" s="2">
        <v>-25.730625</v>
      </c>
      <c r="F387" s="2">
        <v>0.32114999999999999</v>
      </c>
      <c r="G387" s="2">
        <v>49</v>
      </c>
      <c r="H387" s="2">
        <v>1.118505938</v>
      </c>
      <c r="I387" s="2">
        <v>0.31733664742467299</v>
      </c>
      <c r="J387" s="2">
        <v>6.9963499177784494E-2</v>
      </c>
      <c r="K387" s="2">
        <v>4.7792403086202598E-2</v>
      </c>
      <c r="L387" s="2">
        <v>1.0724324198388801E-2</v>
      </c>
      <c r="M387" s="2">
        <v>1.14467718931932E-2</v>
      </c>
      <c r="O387" s="2">
        <v>0.22509810561854299</v>
      </c>
      <c r="P387" s="2">
        <v>4.5933641425220998E-4</v>
      </c>
      <c r="Q387" s="2">
        <v>-4.23138681722981E-4</v>
      </c>
      <c r="R387" s="2">
        <v>0</v>
      </c>
      <c r="S387" s="2">
        <v>-44.703125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0.38800000000000001</v>
      </c>
      <c r="E388" s="2">
        <v>-21.825624999999999</v>
      </c>
      <c r="F388" s="2">
        <v>0.3231</v>
      </c>
      <c r="G388" s="2">
        <v>49</v>
      </c>
      <c r="H388" s="2">
        <v>1.4238113750000001</v>
      </c>
      <c r="I388" s="2">
        <v>0.53900318500515598</v>
      </c>
      <c r="J388" s="2">
        <v>0.24009447797095601</v>
      </c>
      <c r="K388" s="2">
        <v>0.19753792762362901</v>
      </c>
      <c r="L388" s="2">
        <v>1.8276913618518398E-2</v>
      </c>
      <c r="M388" s="2">
        <v>2.4279636728808601E-2</v>
      </c>
      <c r="O388" s="2">
        <v>0.57284510612629702</v>
      </c>
      <c r="P388" s="2">
        <v>5.0888649447793804E-4</v>
      </c>
      <c r="Q388" s="2">
        <v>-3.9880784586697202E-3</v>
      </c>
      <c r="R388" s="2">
        <v>0</v>
      </c>
      <c r="S388" s="2">
        <v>-40.798124999999999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0.20599999999999999</v>
      </c>
      <c r="E389" s="2">
        <v>-16.80541667</v>
      </c>
      <c r="F389" s="2">
        <v>0.32590999999999998</v>
      </c>
      <c r="G389" s="2">
        <v>49</v>
      </c>
      <c r="H389" s="2">
        <v>1.8731850880000001</v>
      </c>
      <c r="I389" s="2">
        <v>0.68278179481096202</v>
      </c>
      <c r="J389" s="2">
        <v>0.27456565077733602</v>
      </c>
      <c r="K389" s="2">
        <v>0.23831336407012799</v>
      </c>
      <c r="L389" s="2">
        <v>2.32530548264826E-2</v>
      </c>
      <c r="M389" s="2">
        <v>1.29992318807253E-2</v>
      </c>
      <c r="O389" s="2">
        <v>0.61703811988811497</v>
      </c>
      <c r="P389" s="2">
        <v>4.8742903485895697E-4</v>
      </c>
      <c r="Q389" s="2">
        <v>-3.45193236554383E-3</v>
      </c>
      <c r="R389" s="2">
        <v>0</v>
      </c>
      <c r="S389" s="2">
        <v>-35.777916670000003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0</v>
      </c>
      <c r="E390" s="2">
        <v>-17.447083330000002</v>
      </c>
      <c r="F390" s="2">
        <v>0.32938000000000001</v>
      </c>
      <c r="G390" s="2">
        <v>49</v>
      </c>
      <c r="H390" s="2">
        <v>1.6659390270000001</v>
      </c>
      <c r="I390" s="2">
        <v>0.670281836393402</v>
      </c>
      <c r="J390" s="2">
        <v>0.26421760951020401</v>
      </c>
      <c r="K390" s="2">
        <v>0.24140295255890501</v>
      </c>
      <c r="L390" s="2">
        <v>2.28146569512983E-2</v>
      </c>
      <c r="M390" s="2">
        <v>0</v>
      </c>
      <c r="O390" s="2">
        <v>0.53227868045428794</v>
      </c>
      <c r="P390" s="2">
        <v>5.5428131962521302E-4</v>
      </c>
      <c r="Q390" s="2">
        <v>-4.0798727009001296E-3</v>
      </c>
      <c r="R390" s="2">
        <v>0</v>
      </c>
      <c r="S390" s="2">
        <v>-36.419583330000002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0</v>
      </c>
      <c r="E391" s="2">
        <v>-16.470624999999998</v>
      </c>
      <c r="F391" s="2">
        <v>0.33352999999999999</v>
      </c>
      <c r="G391" s="2">
        <v>49</v>
      </c>
      <c r="H391" s="2">
        <v>2.3553399289999999</v>
      </c>
      <c r="I391" s="2">
        <v>0.60516209705573998</v>
      </c>
      <c r="J391" s="2">
        <v>0.16496999283552799</v>
      </c>
      <c r="K391" s="2">
        <v>0.14435439630966701</v>
      </c>
      <c r="L391" s="2">
        <v>2.0615596525861101E-2</v>
      </c>
      <c r="M391" s="2">
        <v>0</v>
      </c>
      <c r="O391" s="2">
        <v>0.52066981785789201</v>
      </c>
      <c r="P391" s="2">
        <v>5.0129650360236004E-4</v>
      </c>
      <c r="Q391" s="2">
        <v>-3.4989607603496198E-3</v>
      </c>
      <c r="R391" s="2">
        <v>0</v>
      </c>
      <c r="S391" s="2">
        <v>-35.443125000000002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</v>
      </c>
      <c r="E392" s="2">
        <v>-15.38541667</v>
      </c>
      <c r="F392" s="2">
        <v>0.33837</v>
      </c>
      <c r="G392" s="2">
        <v>49</v>
      </c>
      <c r="H392" s="2">
        <v>3.3418739099999999</v>
      </c>
      <c r="I392" s="2">
        <v>1.1383141209530001</v>
      </c>
      <c r="J392" s="2">
        <v>7.4543519363789307E-2</v>
      </c>
      <c r="K392" s="2">
        <v>3.5728900931820899E-2</v>
      </c>
      <c r="L392" s="2">
        <v>3.8814618431968401E-2</v>
      </c>
      <c r="M392" s="2">
        <v>0</v>
      </c>
      <c r="O392" s="2">
        <v>0.60259630492668403</v>
      </c>
      <c r="P392" s="2">
        <v>5.8366321780324798E-4</v>
      </c>
      <c r="Q392" s="2">
        <v>-7.18634133927395E-4</v>
      </c>
      <c r="R392" s="2">
        <v>0</v>
      </c>
      <c r="S392" s="2">
        <v>-34.357916670000002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0</v>
      </c>
      <c r="E393" s="2">
        <v>-10.73064583</v>
      </c>
      <c r="F393" s="2">
        <v>0.34393000000000001</v>
      </c>
      <c r="G393" s="2">
        <v>49</v>
      </c>
      <c r="H393" s="2">
        <v>2.8016514350000001</v>
      </c>
      <c r="I393" s="2">
        <v>1.9204266908111001</v>
      </c>
      <c r="J393" s="2">
        <v>6.5749079954666903E-2</v>
      </c>
      <c r="K393" s="2">
        <v>0</v>
      </c>
      <c r="L393" s="2">
        <v>6.5749079954666903E-2</v>
      </c>
      <c r="M393" s="2">
        <v>0</v>
      </c>
      <c r="O393" s="2">
        <v>1.0995555154469601</v>
      </c>
      <c r="P393" s="2">
        <v>5.1642339014778703E-4</v>
      </c>
      <c r="Q393" s="2">
        <v>-5.3495797958205801E-4</v>
      </c>
      <c r="R393" s="2">
        <v>0</v>
      </c>
      <c r="S393" s="2">
        <v>-29.70314583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0</v>
      </c>
      <c r="E394" s="2">
        <v>-6.4331250000000004</v>
      </c>
      <c r="F394" s="2">
        <v>0.34850999999999999</v>
      </c>
      <c r="G394" s="2">
        <v>49</v>
      </c>
      <c r="H394" s="2">
        <v>2.555410476</v>
      </c>
      <c r="I394" s="2">
        <v>2.2186088876851602</v>
      </c>
      <c r="J394" s="2">
        <v>7.6243497283751197E-2</v>
      </c>
      <c r="K394" s="2">
        <v>0</v>
      </c>
      <c r="L394" s="2">
        <v>7.6243497283751197E-2</v>
      </c>
      <c r="M394" s="2">
        <v>0</v>
      </c>
      <c r="O394" s="2">
        <v>1.20273948796107</v>
      </c>
      <c r="P394" s="2">
        <v>4.2461901073956998E-4</v>
      </c>
      <c r="Q394" s="2">
        <v>4.89517900709939E-4</v>
      </c>
      <c r="R394" s="2">
        <v>0</v>
      </c>
      <c r="S394" s="2">
        <v>-25.405625000000001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0</v>
      </c>
      <c r="E395" s="2">
        <v>-8.0138333329999991</v>
      </c>
      <c r="F395" s="2">
        <v>0.35242000000000001</v>
      </c>
      <c r="G395" s="2">
        <v>49</v>
      </c>
      <c r="H395" s="2">
        <v>2.3398194129999998</v>
      </c>
      <c r="I395" s="2">
        <v>1.0899302445252499</v>
      </c>
      <c r="J395" s="2">
        <v>3.7404208290542397E-2</v>
      </c>
      <c r="K395" s="2">
        <v>0</v>
      </c>
      <c r="L395" s="2">
        <v>3.7404208290542397E-2</v>
      </c>
      <c r="M395" s="2">
        <v>0</v>
      </c>
      <c r="O395" s="2">
        <v>0.44384155675468001</v>
      </c>
      <c r="P395" s="2">
        <v>4.68877673150547E-4</v>
      </c>
      <c r="Q395" s="2">
        <v>7.8893340616659603E-4</v>
      </c>
      <c r="R395" s="2">
        <v>0</v>
      </c>
      <c r="S395" s="2">
        <v>-26.986333333000001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0</v>
      </c>
      <c r="E396" s="2">
        <v>-10.85954167</v>
      </c>
      <c r="F396" s="2">
        <v>0.35593000000000002</v>
      </c>
      <c r="G396" s="2">
        <v>49</v>
      </c>
      <c r="H396" s="2">
        <v>4.3130624419999997</v>
      </c>
      <c r="I396" s="2">
        <v>1.5599752676162499</v>
      </c>
      <c r="J396" s="2">
        <v>5.3402410629727198E-2</v>
      </c>
      <c r="K396" s="2">
        <v>0</v>
      </c>
      <c r="L396" s="2">
        <v>5.3402410629727198E-2</v>
      </c>
      <c r="M396" s="2">
        <v>0</v>
      </c>
      <c r="O396" s="2">
        <v>0.62700846736650395</v>
      </c>
      <c r="P396" s="2">
        <v>5.7565482812811902E-4</v>
      </c>
      <c r="Q396" s="2">
        <v>-1.24829605466648E-4</v>
      </c>
      <c r="R396" s="2">
        <v>0</v>
      </c>
      <c r="S396" s="2">
        <v>-29.832041669999999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0</v>
      </c>
      <c r="E397" s="2">
        <v>-8.2744791670000009</v>
      </c>
      <c r="F397" s="2">
        <v>0.35931999999999997</v>
      </c>
      <c r="G397" s="2">
        <v>49</v>
      </c>
      <c r="H397" s="2">
        <v>4.7998295579999999</v>
      </c>
      <c r="I397" s="2">
        <v>2.0573936997661999</v>
      </c>
      <c r="J397" s="2">
        <v>7.0589525691347299E-2</v>
      </c>
      <c r="K397" s="2">
        <v>0</v>
      </c>
      <c r="L397" s="2">
        <v>7.0589525691347299E-2</v>
      </c>
      <c r="M397" s="2">
        <v>0</v>
      </c>
      <c r="O397" s="2">
        <v>0.815603410702611</v>
      </c>
      <c r="P397" s="2">
        <v>4.9782119622434197E-4</v>
      </c>
      <c r="Q397" s="3">
        <v>8.5840088682666901E-5</v>
      </c>
      <c r="R397" s="2">
        <v>0</v>
      </c>
      <c r="S397" s="2">
        <v>-27.246979166999999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0</v>
      </c>
      <c r="E398" s="2">
        <v>-7.4361041669999999</v>
      </c>
      <c r="F398" s="2">
        <v>0.35464000000000001</v>
      </c>
      <c r="G398" s="2">
        <v>49</v>
      </c>
      <c r="H398" s="2">
        <v>3.1550989999999999</v>
      </c>
      <c r="I398" s="2">
        <v>0.60337840344134697</v>
      </c>
      <c r="J398" s="2">
        <v>2.07171890680901E-2</v>
      </c>
      <c r="K398" s="2">
        <v>0</v>
      </c>
      <c r="L398" s="2">
        <v>2.07171890680901E-2</v>
      </c>
      <c r="M398" s="2">
        <v>0</v>
      </c>
      <c r="O398" s="2">
        <v>0.55527232751545996</v>
      </c>
      <c r="P398" s="2">
        <v>3.2632855664129401E-4</v>
      </c>
      <c r="Q398" s="2">
        <v>-1.99085264337805E-3</v>
      </c>
      <c r="R398" s="2">
        <v>0</v>
      </c>
      <c r="S398" s="2">
        <v>-26.408604167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0</v>
      </c>
      <c r="E399" s="2">
        <v>-14.709375</v>
      </c>
      <c r="F399" s="2">
        <v>0.34316000000000002</v>
      </c>
      <c r="G399" s="2">
        <v>49</v>
      </c>
      <c r="H399" s="2">
        <v>3.6980660539999999</v>
      </c>
      <c r="I399" s="2">
        <v>0.78785050958237701</v>
      </c>
      <c r="J399" s="2">
        <v>2.68801699710196E-2</v>
      </c>
      <c r="K399" s="2">
        <v>0</v>
      </c>
      <c r="L399" s="2">
        <v>2.68801699710196E-2</v>
      </c>
      <c r="M399" s="2">
        <v>0</v>
      </c>
      <c r="O399" s="2">
        <v>0.69553280730107603</v>
      </c>
      <c r="P399" s="2">
        <v>5.3247758703135197E-4</v>
      </c>
      <c r="Q399" s="2">
        <v>-2.4920145850316098E-3</v>
      </c>
      <c r="R399" s="2">
        <v>0</v>
      </c>
      <c r="S399" s="2">
        <v>-33.681874999999998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0</v>
      </c>
      <c r="E400" s="2">
        <v>-16.645416669999999</v>
      </c>
      <c r="F400" s="2">
        <v>0.32641999999999999</v>
      </c>
      <c r="G400" s="2">
        <v>49</v>
      </c>
      <c r="H400" s="2">
        <v>1.816218917</v>
      </c>
      <c r="I400" s="2">
        <v>0.65817606751519997</v>
      </c>
      <c r="J400" s="2">
        <v>2.2418184080126701E-2</v>
      </c>
      <c r="K400" s="2">
        <v>0</v>
      </c>
      <c r="L400" s="2">
        <v>2.2418184080126701E-2</v>
      </c>
      <c r="M400" s="2">
        <v>0</v>
      </c>
      <c r="O400" s="2">
        <v>0.410512221300674</v>
      </c>
      <c r="P400" s="2">
        <v>5.2878528637729497E-4</v>
      </c>
      <c r="Q400" s="2">
        <v>-4.9198926855367699E-4</v>
      </c>
      <c r="R400" s="2">
        <v>0</v>
      </c>
      <c r="S400" s="2">
        <v>-35.61791667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0</v>
      </c>
      <c r="E401" s="2">
        <v>-15.47270833</v>
      </c>
      <c r="F401" s="2">
        <v>0.30590000000000001</v>
      </c>
      <c r="G401" s="2">
        <v>49</v>
      </c>
      <c r="H401" s="2">
        <v>4.1207902079999998</v>
      </c>
      <c r="I401" s="2">
        <v>0.83596279794137895</v>
      </c>
      <c r="J401" s="2">
        <v>2.8502780907152199E-2</v>
      </c>
      <c r="K401" s="2">
        <v>0</v>
      </c>
      <c r="L401" s="2">
        <v>2.8502780907152199E-2</v>
      </c>
      <c r="M401" s="2">
        <v>0</v>
      </c>
      <c r="O401" s="2">
        <v>0.52463459296251702</v>
      </c>
      <c r="P401" s="2">
        <v>5.0012818278033695E-4</v>
      </c>
      <c r="Q401" s="2">
        <v>7.0184171740728996E-4</v>
      </c>
      <c r="R401" s="2">
        <v>0</v>
      </c>
      <c r="S401" s="2">
        <v>-34.44520833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</v>
      </c>
      <c r="E402" s="2">
        <v>-17.661249999999999</v>
      </c>
      <c r="F402" s="2">
        <v>0.28299999999999997</v>
      </c>
      <c r="G402" s="2">
        <v>49</v>
      </c>
      <c r="H402" s="2">
        <v>2.3876211459999999</v>
      </c>
      <c r="I402" s="2">
        <v>0.72163347618543305</v>
      </c>
      <c r="J402" s="2">
        <v>2.4557975340031301E-2</v>
      </c>
      <c r="K402" s="2">
        <v>0</v>
      </c>
      <c r="L402" s="2">
        <v>2.4557975340031301E-2</v>
      </c>
      <c r="M402" s="2">
        <v>0</v>
      </c>
      <c r="O402" s="2">
        <v>0.50276331181824796</v>
      </c>
      <c r="P402" s="2">
        <v>4.9996846533854997E-4</v>
      </c>
      <c r="Q402" s="2">
        <v>-1.41501476503424E-3</v>
      </c>
      <c r="R402" s="2">
        <v>0</v>
      </c>
      <c r="S402" s="2">
        <v>-36.633749999999999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0</v>
      </c>
      <c r="E403" s="2">
        <v>-16.420208330000001</v>
      </c>
      <c r="F403" s="2">
        <v>0.25971</v>
      </c>
      <c r="G403" s="2">
        <v>49</v>
      </c>
      <c r="H403" s="2">
        <v>3.2004961459999999</v>
      </c>
      <c r="I403" s="2">
        <v>0.77983782204985197</v>
      </c>
      <c r="J403" s="2">
        <v>2.65673033529202E-2</v>
      </c>
      <c r="K403" s="2">
        <v>0</v>
      </c>
      <c r="L403" s="2">
        <v>2.65673033529202E-2</v>
      </c>
      <c r="M403" s="2">
        <v>0</v>
      </c>
      <c r="O403" s="2">
        <v>0.56211823102868197</v>
      </c>
      <c r="P403" s="2">
        <v>4.3585661535848301E-4</v>
      </c>
      <c r="Q403" s="3">
        <v>6.27015491301164E-5</v>
      </c>
      <c r="R403" s="2">
        <v>0</v>
      </c>
      <c r="S403" s="2">
        <v>-35.392708329999998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0</v>
      </c>
      <c r="E404" s="2">
        <v>-14.842083329999999</v>
      </c>
      <c r="F404" s="2">
        <v>0.23744000000000001</v>
      </c>
      <c r="G404" s="2">
        <v>49</v>
      </c>
      <c r="H404" s="2">
        <v>4.1664261250000001</v>
      </c>
      <c r="I404" s="2">
        <v>0.95400567461473895</v>
      </c>
      <c r="J404" s="2">
        <v>3.2545360081905797E-2</v>
      </c>
      <c r="K404" s="2">
        <v>0</v>
      </c>
      <c r="L404" s="2">
        <v>3.2545360081905797E-2</v>
      </c>
      <c r="M404" s="2">
        <v>0</v>
      </c>
      <c r="O404" s="2">
        <v>1.0014507605967899</v>
      </c>
      <c r="P404" s="2">
        <v>4.2056040631038101E-4</v>
      </c>
      <c r="Q404" s="2">
        <v>-2.3062333693121199E-3</v>
      </c>
      <c r="R404" s="2">
        <v>0</v>
      </c>
      <c r="S404" s="2">
        <v>-33.814583329999998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0</v>
      </c>
      <c r="E405" s="2">
        <v>-14.151875</v>
      </c>
      <c r="F405" s="2">
        <v>0.21748000000000001</v>
      </c>
      <c r="G405" s="2">
        <v>49</v>
      </c>
      <c r="H405" s="2">
        <v>5.0928667919999997</v>
      </c>
      <c r="I405" s="2">
        <v>0.48047383554332701</v>
      </c>
      <c r="J405" s="2">
        <v>1.6400924384417401E-2</v>
      </c>
      <c r="K405" s="2">
        <v>0</v>
      </c>
      <c r="L405" s="2">
        <v>1.6400924384417401E-2</v>
      </c>
      <c r="M405" s="2">
        <v>0</v>
      </c>
      <c r="O405" s="2">
        <v>0.51782623016450302</v>
      </c>
      <c r="P405" s="2">
        <v>3.3458729940717702E-4</v>
      </c>
      <c r="Q405" s="2">
        <v>6.4667245731102297E-4</v>
      </c>
      <c r="R405" s="2">
        <v>0</v>
      </c>
      <c r="S405" s="2">
        <v>-33.124375000000001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0</v>
      </c>
      <c r="E406" s="2">
        <v>-12.203875</v>
      </c>
      <c r="F406" s="2">
        <v>0.20874999999999999</v>
      </c>
      <c r="G406" s="2">
        <v>49</v>
      </c>
      <c r="H406" s="2">
        <v>2.3157589789999999</v>
      </c>
      <c r="I406" s="2">
        <v>1.22734253943296</v>
      </c>
      <c r="J406" s="2">
        <v>4.1966265234283297E-2</v>
      </c>
      <c r="K406" s="2">
        <v>0</v>
      </c>
      <c r="L406" s="2">
        <v>4.1966265234283297E-2</v>
      </c>
      <c r="M406" s="2">
        <v>0</v>
      </c>
      <c r="O406" s="2">
        <v>1.00602588003126</v>
      </c>
      <c r="P406" s="2">
        <v>3.4667066542851002E-4</v>
      </c>
      <c r="Q406" s="2">
        <v>-1.8299800417844699E-3</v>
      </c>
      <c r="R406" s="2">
        <v>0</v>
      </c>
      <c r="S406" s="2">
        <v>-31.176375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0</v>
      </c>
      <c r="E407" s="2">
        <v>-5.4933541669999997</v>
      </c>
      <c r="F407" s="2">
        <v>0.21121000000000001</v>
      </c>
      <c r="G407" s="2">
        <v>49</v>
      </c>
      <c r="H407" s="2">
        <v>4.5449787290000003</v>
      </c>
      <c r="I407" s="2">
        <v>1.720084302769</v>
      </c>
      <c r="J407" s="2">
        <v>5.9160124489279098E-2</v>
      </c>
      <c r="K407" s="2">
        <v>0</v>
      </c>
      <c r="L407" s="2">
        <v>5.9160124489279098E-2</v>
      </c>
      <c r="M407" s="2">
        <v>0</v>
      </c>
      <c r="O407" s="2">
        <v>1.7333471983312601</v>
      </c>
      <c r="P407" s="2">
        <v>2.9655587858037902E-4</v>
      </c>
      <c r="Q407" s="2">
        <v>-1.17756311519037E-3</v>
      </c>
      <c r="R407" s="2">
        <v>0</v>
      </c>
      <c r="S407" s="2">
        <v>-24.465854167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0</v>
      </c>
      <c r="E408" s="2">
        <v>-6.4636458330000002</v>
      </c>
      <c r="F408" s="2">
        <v>0.22475000000000001</v>
      </c>
      <c r="G408" s="2">
        <v>49</v>
      </c>
      <c r="H408" s="2">
        <v>5.103417125</v>
      </c>
      <c r="I408" s="2">
        <v>0.90730233467851296</v>
      </c>
      <c r="J408" s="2">
        <v>3.1179022148691601E-2</v>
      </c>
      <c r="K408" s="2">
        <v>0</v>
      </c>
      <c r="L408" s="2">
        <v>3.1179022148691601E-2</v>
      </c>
      <c r="M408" s="2">
        <v>0</v>
      </c>
      <c r="O408" s="2">
        <v>0.83368181058902602</v>
      </c>
      <c r="P408" s="2">
        <v>3.3348472062935501E-4</v>
      </c>
      <c r="Q408" s="2">
        <v>-3.4217806107605302E-4</v>
      </c>
      <c r="R408" s="2">
        <v>0</v>
      </c>
      <c r="S408" s="2">
        <v>-25.436145833000001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0</v>
      </c>
      <c r="E409" s="2">
        <v>-7.6618541670000004</v>
      </c>
      <c r="F409" s="2">
        <v>0.24923000000000001</v>
      </c>
      <c r="G409" s="2">
        <v>49</v>
      </c>
      <c r="H409" s="2">
        <v>5.0208587710000003</v>
      </c>
      <c r="I409" s="2">
        <v>1.6884694161421701</v>
      </c>
      <c r="J409" s="2">
        <v>5.79626935215714E-2</v>
      </c>
      <c r="K409" s="2">
        <v>0</v>
      </c>
      <c r="L409" s="2">
        <v>5.79626935215714E-2</v>
      </c>
      <c r="M409" s="2">
        <v>0</v>
      </c>
      <c r="O409" s="2">
        <v>1.3194788282376599</v>
      </c>
      <c r="P409" s="2">
        <v>3.9423792461896801E-4</v>
      </c>
      <c r="Q409" s="2">
        <v>-1.3379918873939599E-3</v>
      </c>
      <c r="R409" s="2">
        <v>0</v>
      </c>
      <c r="S409" s="2">
        <v>-26.634354167000001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0</v>
      </c>
      <c r="E410" s="2">
        <v>-2.5696041670000001</v>
      </c>
      <c r="F410" s="2">
        <v>0.28863</v>
      </c>
      <c r="G410" s="2">
        <v>49</v>
      </c>
      <c r="H410" s="2">
        <v>6.4023128539999998</v>
      </c>
      <c r="I410" s="2">
        <v>2.1486520609293698</v>
      </c>
      <c r="J410" s="2">
        <v>7.4089879362505801E-2</v>
      </c>
      <c r="K410" s="2">
        <v>0</v>
      </c>
      <c r="L410" s="2">
        <v>7.4089879362505801E-2</v>
      </c>
      <c r="M410" s="2">
        <v>0</v>
      </c>
      <c r="O410" s="2">
        <v>1.54029600396835</v>
      </c>
      <c r="P410" s="2">
        <v>3.1849825725739698E-4</v>
      </c>
      <c r="Q410" s="2">
        <v>2.3930365845811099E-4</v>
      </c>
      <c r="R410" s="2">
        <v>0</v>
      </c>
      <c r="S410" s="2">
        <v>-21.542104167000002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-6.056854167</v>
      </c>
      <c r="F411" s="2">
        <v>0.34208</v>
      </c>
      <c r="G411" s="2">
        <v>49</v>
      </c>
      <c r="H411" s="2">
        <v>6.5466310630000004</v>
      </c>
      <c r="I411" s="2">
        <v>0.89947730570761197</v>
      </c>
      <c r="J411" s="2">
        <v>3.0921125109244701E-2</v>
      </c>
      <c r="K411" s="2">
        <v>0</v>
      </c>
      <c r="L411" s="2">
        <v>3.0921125109244701E-2</v>
      </c>
      <c r="M411" s="2">
        <v>0</v>
      </c>
      <c r="O411" s="2">
        <v>0.85627426429999498</v>
      </c>
      <c r="P411" s="2">
        <v>4.3505763431653997E-4</v>
      </c>
      <c r="Q411" s="2">
        <v>-7.3666576855723398E-4</v>
      </c>
      <c r="R411" s="2">
        <v>0</v>
      </c>
      <c r="S411" s="2">
        <v>-25.029354167000001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-10.19895833</v>
      </c>
      <c r="F412" s="2">
        <v>0.40870000000000001</v>
      </c>
      <c r="G412" s="2">
        <v>49</v>
      </c>
      <c r="H412" s="2">
        <v>6.3147559790000001</v>
      </c>
      <c r="I412" s="2">
        <v>1.69232027652619</v>
      </c>
      <c r="J412" s="2">
        <v>5.7966336060246301E-2</v>
      </c>
      <c r="K412" s="2">
        <v>0</v>
      </c>
      <c r="L412" s="2">
        <v>5.7966336060246301E-2</v>
      </c>
      <c r="M412" s="2">
        <v>0</v>
      </c>
      <c r="O412" s="2">
        <v>0.812739469557618</v>
      </c>
      <c r="P412" s="2">
        <v>6.0850248913479497E-4</v>
      </c>
      <c r="Q412" s="2">
        <v>1.42372354055392E-3</v>
      </c>
      <c r="R412" s="2">
        <v>0</v>
      </c>
      <c r="S412" s="2">
        <v>-29.17145833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0</v>
      </c>
      <c r="E413" s="2">
        <v>-9.3542500000000004</v>
      </c>
      <c r="F413" s="2">
        <v>0.48760999999999999</v>
      </c>
      <c r="G413" s="2">
        <v>49</v>
      </c>
      <c r="H413" s="2">
        <v>9.5640487919999995</v>
      </c>
      <c r="I413" s="2">
        <v>2.0373855246779198</v>
      </c>
      <c r="J413" s="2">
        <v>6.9837162369901895E-2</v>
      </c>
      <c r="K413" s="2">
        <v>0</v>
      </c>
      <c r="L413" s="2">
        <v>6.9837162369901895E-2</v>
      </c>
      <c r="M413" s="2">
        <v>0</v>
      </c>
      <c r="O413" s="2">
        <v>0.98800987749473501</v>
      </c>
      <c r="P413" s="2">
        <v>6.2991266069772596E-4</v>
      </c>
      <c r="Q413" s="2">
        <v>1.1212600017897101E-3</v>
      </c>
      <c r="R413" s="2">
        <v>0</v>
      </c>
      <c r="S413" s="2">
        <v>-28.326750000000001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0</v>
      </c>
      <c r="E414" s="2">
        <v>-8.9049583329999997</v>
      </c>
      <c r="F414" s="2">
        <v>0.57796000000000003</v>
      </c>
      <c r="G414" s="2">
        <v>49</v>
      </c>
      <c r="H414" s="2">
        <v>13.57262731</v>
      </c>
      <c r="I414" s="2">
        <v>2.35180575499386</v>
      </c>
      <c r="J414" s="2">
        <v>8.0646432148756705E-2</v>
      </c>
      <c r="K414" s="2">
        <v>0</v>
      </c>
      <c r="L414" s="2">
        <v>8.0646432148756705E-2</v>
      </c>
      <c r="M414" s="2">
        <v>0</v>
      </c>
      <c r="O414" s="2">
        <v>1.0645255565727301</v>
      </c>
      <c r="P414" s="2">
        <v>8.3121662325271199E-4</v>
      </c>
      <c r="Q414" s="2">
        <v>2.3722201386965499E-3</v>
      </c>
      <c r="R414" s="2">
        <v>0</v>
      </c>
      <c r="S414" s="2">
        <v>-27.877458333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0</v>
      </c>
      <c r="E415" s="2">
        <v>-0.47929166699999998</v>
      </c>
      <c r="F415" s="2">
        <v>0.67888999999999999</v>
      </c>
      <c r="G415" s="2">
        <v>49</v>
      </c>
      <c r="H415" s="2">
        <v>8.9732916039999999</v>
      </c>
      <c r="I415" s="2">
        <v>6.4626494387469497</v>
      </c>
      <c r="J415" s="2">
        <v>0.223255000852953</v>
      </c>
      <c r="K415" s="2">
        <v>0</v>
      </c>
      <c r="L415" s="2">
        <v>0.223255000852953</v>
      </c>
      <c r="M415" s="2">
        <v>0</v>
      </c>
      <c r="O415" s="2">
        <v>2.39552457222721</v>
      </c>
      <c r="P415" s="2">
        <v>7.5902394395865598E-4</v>
      </c>
      <c r="Q415" s="2">
        <v>-1.04861737721551E-4</v>
      </c>
      <c r="R415" s="2">
        <v>0</v>
      </c>
      <c r="S415" s="2">
        <v>-19.451791666999998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0</v>
      </c>
      <c r="E416" s="2">
        <v>3.6791041670000002</v>
      </c>
      <c r="F416" s="2">
        <v>0.78956000000000004</v>
      </c>
      <c r="G416" s="2">
        <v>49</v>
      </c>
      <c r="H416" s="2">
        <v>3.1255701039999999</v>
      </c>
      <c r="I416" s="2">
        <v>7.8976454335275701</v>
      </c>
      <c r="J416" s="2">
        <v>0.27382917872651202</v>
      </c>
      <c r="K416" s="2">
        <v>0</v>
      </c>
      <c r="L416" s="2">
        <v>0.27382917872651202</v>
      </c>
      <c r="M416" s="2">
        <v>0</v>
      </c>
      <c r="O416" s="2">
        <v>2.0816689217015898</v>
      </c>
      <c r="P416" s="2">
        <v>8.7190764666367898E-4</v>
      </c>
      <c r="Q416" s="2">
        <v>-7.5278713597198605E-4</v>
      </c>
      <c r="R416" s="2">
        <v>0</v>
      </c>
      <c r="S416" s="2">
        <v>-15.293395833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0.3</v>
      </c>
      <c r="E417" s="2">
        <v>7.108708333</v>
      </c>
      <c r="F417" s="2">
        <v>0.90912999999999999</v>
      </c>
      <c r="G417" s="2">
        <v>49</v>
      </c>
      <c r="H417" s="2">
        <v>12.705427439999999</v>
      </c>
      <c r="I417" s="2">
        <v>11.4993884227876</v>
      </c>
      <c r="J417" s="2">
        <v>0.51368242021511301</v>
      </c>
      <c r="K417" s="2">
        <v>6.3885707385906695E-2</v>
      </c>
      <c r="L417" s="2">
        <v>0.39992063272983303</v>
      </c>
      <c r="M417" s="2">
        <v>4.9876080099372999E-2</v>
      </c>
      <c r="O417" s="2">
        <v>2.9645202451147998</v>
      </c>
      <c r="P417" s="2">
        <v>7.4940114730127395E-4</v>
      </c>
      <c r="Q417" s="2">
        <v>2.2434814056846399E-4</v>
      </c>
      <c r="R417" s="2">
        <v>0</v>
      </c>
      <c r="S417" s="2">
        <v>-11.863791666999999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0.1</v>
      </c>
      <c r="E418" s="2">
        <v>3.1364791670000001</v>
      </c>
      <c r="F418" s="2">
        <v>1.0367999999999999</v>
      </c>
      <c r="G418" s="2">
        <v>49</v>
      </c>
      <c r="H418" s="2">
        <v>7.3519233130000003</v>
      </c>
      <c r="I418" s="2">
        <v>4.8512276300372799</v>
      </c>
      <c r="J418" s="2">
        <v>0.26664181602917297</v>
      </c>
      <c r="K418" s="2">
        <v>7.9792055606607903E-2</v>
      </c>
      <c r="L418" s="2">
        <v>0.16812246198165701</v>
      </c>
      <c r="M418" s="2">
        <v>1.87272984409073E-2</v>
      </c>
      <c r="O418" s="2">
        <v>1.2681568263523499</v>
      </c>
      <c r="P418" s="2">
        <v>9.05596804252936E-4</v>
      </c>
      <c r="Q418" s="2">
        <v>-3.4232926231821098E-4</v>
      </c>
      <c r="R418" s="2">
        <v>0</v>
      </c>
      <c r="S418" s="2">
        <v>-15.836020832999999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0</v>
      </c>
      <c r="E419" s="2">
        <v>-7.6026458330000004</v>
      </c>
      <c r="F419" s="2">
        <v>1.1717</v>
      </c>
      <c r="G419" s="2">
        <v>49</v>
      </c>
      <c r="H419" s="2">
        <v>16.78845767</v>
      </c>
      <c r="I419" s="2">
        <v>0.73485092814980002</v>
      </c>
      <c r="J419" s="2">
        <v>7.8033789269160603E-2</v>
      </c>
      <c r="K419" s="2">
        <v>5.2806122565626598E-2</v>
      </c>
      <c r="L419" s="2">
        <v>2.5227666703533901E-2</v>
      </c>
      <c r="M419" s="2">
        <v>0</v>
      </c>
      <c r="O419" s="2">
        <v>0.53996608217847297</v>
      </c>
      <c r="P419" s="2">
        <v>1.1565975426191799E-3</v>
      </c>
      <c r="Q419" s="2">
        <v>2.8550338619194301E-2</v>
      </c>
      <c r="R419" s="2">
        <v>0</v>
      </c>
      <c r="S419" s="2">
        <v>-26.575145833000001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0.1</v>
      </c>
      <c r="E420" s="2">
        <v>-7.9461041669999997</v>
      </c>
      <c r="F420" s="2">
        <v>1.3129999999999999</v>
      </c>
      <c r="G420" s="2">
        <v>49</v>
      </c>
      <c r="H420" s="2">
        <v>48.323406329999997</v>
      </c>
      <c r="I420" s="2">
        <v>6.77645158740307</v>
      </c>
      <c r="J420" s="2">
        <v>0.40916291090367302</v>
      </c>
      <c r="K420" s="2">
        <v>0.15349993744196599</v>
      </c>
      <c r="L420" s="2">
        <v>0.23256791901947099</v>
      </c>
      <c r="M420" s="2">
        <v>2.30950544422363E-2</v>
      </c>
      <c r="O420" s="2">
        <v>1.94332465008925</v>
      </c>
      <c r="P420" s="2">
        <v>2.1997529249498399E-3</v>
      </c>
      <c r="Q420" s="2">
        <v>1.2720219805490001E-2</v>
      </c>
      <c r="R420" s="2">
        <v>0</v>
      </c>
      <c r="S420" s="2">
        <v>-26.918604167000002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0</v>
      </c>
      <c r="E421" s="2">
        <v>-3.57925</v>
      </c>
      <c r="F421" s="2">
        <v>1.46</v>
      </c>
      <c r="G421" s="2">
        <v>49</v>
      </c>
      <c r="H421" s="2">
        <v>26.198488940000001</v>
      </c>
      <c r="I421" s="2">
        <v>3.1745916678320398</v>
      </c>
      <c r="J421" s="2">
        <v>0.109369402857319</v>
      </c>
      <c r="K421" s="2">
        <v>0</v>
      </c>
      <c r="L421" s="2">
        <v>0.109369402857319</v>
      </c>
      <c r="M421" s="2">
        <v>0</v>
      </c>
      <c r="O421" s="2">
        <v>0.65867646724902396</v>
      </c>
      <c r="P421" s="2">
        <v>1.2556062239291799E-3</v>
      </c>
      <c r="Q421" s="2">
        <v>1.15958388387425E-2</v>
      </c>
      <c r="R421" s="2">
        <v>0</v>
      </c>
      <c r="S421" s="2">
        <v>-22.551749999999998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0</v>
      </c>
      <c r="E422" s="2">
        <v>-5.2825833329999998</v>
      </c>
      <c r="F422" s="2">
        <v>1.6206</v>
      </c>
      <c r="G422" s="2">
        <v>49</v>
      </c>
      <c r="H422" s="2">
        <v>27.264272349999999</v>
      </c>
      <c r="I422" s="2">
        <v>1.3266955771037501</v>
      </c>
      <c r="J422" s="2">
        <v>4.7814466539321303E-2</v>
      </c>
      <c r="K422" s="2">
        <v>2.1760255979811501E-3</v>
      </c>
      <c r="L422" s="2">
        <v>4.5638440941340203E-2</v>
      </c>
      <c r="M422" s="2">
        <v>0</v>
      </c>
      <c r="O422" s="2">
        <v>0.362936392085427</v>
      </c>
      <c r="P422" s="2">
        <v>9.5874854123051303E-4</v>
      </c>
      <c r="Q422" s="2">
        <v>2.6880725328578901E-2</v>
      </c>
      <c r="R422" s="2">
        <v>0</v>
      </c>
      <c r="S422" s="2">
        <v>-24.255083333000002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0</v>
      </c>
      <c r="E423" s="2">
        <v>-10.885604170000001</v>
      </c>
      <c r="F423" s="2">
        <v>1.7927</v>
      </c>
      <c r="G423" s="2">
        <v>49</v>
      </c>
      <c r="H423" s="2">
        <v>25.99441783</v>
      </c>
      <c r="I423" s="2">
        <v>5.6240615809461199</v>
      </c>
      <c r="J423" s="2">
        <v>0.20955374848692601</v>
      </c>
      <c r="K423" s="2">
        <v>1.7030425019060699E-2</v>
      </c>
      <c r="L423" s="2">
        <v>0.19252332346786499</v>
      </c>
      <c r="M423" s="2">
        <v>0</v>
      </c>
      <c r="O423" s="2">
        <v>1.05613119734789</v>
      </c>
      <c r="P423" s="2">
        <v>2.6412864401202502E-3</v>
      </c>
      <c r="Q423" s="2">
        <v>1.13224288722392E-2</v>
      </c>
      <c r="R423" s="2">
        <v>0</v>
      </c>
      <c r="S423" s="2">
        <v>-29.858104170000001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0</v>
      </c>
      <c r="E424" s="2">
        <v>-6.661708333</v>
      </c>
      <c r="F424" s="2">
        <v>1.9739</v>
      </c>
      <c r="G424" s="2">
        <v>49</v>
      </c>
      <c r="H424" s="2">
        <v>24.805241150000001</v>
      </c>
      <c r="I424" s="2">
        <v>13.2558710667591</v>
      </c>
      <c r="J424" s="2">
        <v>0.45545290100757502</v>
      </c>
      <c r="K424" s="2">
        <v>0</v>
      </c>
      <c r="L424" s="2">
        <v>0.45545290100757502</v>
      </c>
      <c r="M424" s="2">
        <v>0</v>
      </c>
      <c r="O424" s="2">
        <v>2.2013695014948298</v>
      </c>
      <c r="P424" s="2">
        <v>2.6811339669334301E-3</v>
      </c>
      <c r="Q424" s="2">
        <v>3.9722995474993899E-3</v>
      </c>
      <c r="R424" s="2">
        <v>0</v>
      </c>
      <c r="S424" s="2">
        <v>-25.634208333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0.3</v>
      </c>
      <c r="E425" s="2">
        <v>-3.3737916669999999</v>
      </c>
      <c r="F425" s="2">
        <v>2.1619999999999999</v>
      </c>
      <c r="G425" s="2">
        <v>49</v>
      </c>
      <c r="H425" s="2">
        <v>30.770251460000001</v>
      </c>
      <c r="I425" s="2">
        <v>7.2218200643074599</v>
      </c>
      <c r="J425" s="2">
        <v>0.36184531149201299</v>
      </c>
      <c r="K425" s="2">
        <v>7.6829453713445897E-3</v>
      </c>
      <c r="L425" s="2">
        <v>0.248847289579958</v>
      </c>
      <c r="M425" s="2">
        <v>0.10531507654071</v>
      </c>
      <c r="O425" s="2">
        <v>1.24502174277624</v>
      </c>
      <c r="P425" s="2">
        <v>1.85612282956047E-3</v>
      </c>
      <c r="Q425" s="2">
        <v>8.2715741675524704E-3</v>
      </c>
      <c r="R425" s="2">
        <v>0</v>
      </c>
      <c r="S425" s="2">
        <v>-22.346291666999999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0</v>
      </c>
      <c r="E426" s="2">
        <v>-11.567916670000001</v>
      </c>
      <c r="F426" s="2">
        <v>2.3464</v>
      </c>
      <c r="G426" s="2">
        <v>49</v>
      </c>
      <c r="H426" s="2">
        <v>10.682782939999999</v>
      </c>
      <c r="I426" s="2">
        <v>12.1698200285576</v>
      </c>
      <c r="J426" s="2">
        <v>0.46420750832961899</v>
      </c>
      <c r="K426" s="2">
        <v>4.7856880387858701E-2</v>
      </c>
      <c r="L426" s="2">
        <v>0.41635062794175998</v>
      </c>
      <c r="M426" s="2">
        <v>0</v>
      </c>
      <c r="O426" s="2">
        <v>1.7072546515703899</v>
      </c>
      <c r="P426" s="2">
        <v>3.3770149104260798E-3</v>
      </c>
      <c r="Q426" s="2">
        <v>2.0151514523734301E-3</v>
      </c>
      <c r="R426" s="2">
        <v>0</v>
      </c>
      <c r="S426" s="2">
        <v>-30.540416669999999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0</v>
      </c>
      <c r="E427" s="2">
        <v>-14.10958333</v>
      </c>
      <c r="F427" s="2">
        <v>2.5265</v>
      </c>
      <c r="G427" s="2">
        <v>49</v>
      </c>
      <c r="H427" s="2">
        <v>7.8644962290000002</v>
      </c>
      <c r="I427" s="2">
        <v>11.907816409328801</v>
      </c>
      <c r="J427" s="2">
        <v>0.45104703911409499</v>
      </c>
      <c r="K427" s="2">
        <v>4.4560022943645E-2</v>
      </c>
      <c r="L427" s="2">
        <v>0.40648701617045002</v>
      </c>
      <c r="M427" s="2">
        <v>0</v>
      </c>
      <c r="O427" s="2">
        <v>1.48032229781572</v>
      </c>
      <c r="P427" s="2">
        <v>3.7400825113318601E-3</v>
      </c>
      <c r="Q427" s="2">
        <v>1.57439415577232E-3</v>
      </c>
      <c r="R427" s="2">
        <v>0</v>
      </c>
      <c r="S427" s="2">
        <v>-33.082083330000003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</v>
      </c>
      <c r="E428" s="2">
        <v>-17.010416670000001</v>
      </c>
      <c r="F428" s="2">
        <v>2.7018</v>
      </c>
      <c r="G428" s="2">
        <v>49</v>
      </c>
      <c r="H428" s="2">
        <v>4.5446543540000004</v>
      </c>
      <c r="I428" s="2">
        <v>8.6595875458056906</v>
      </c>
      <c r="J428" s="2">
        <v>0.341013458498997</v>
      </c>
      <c r="K428" s="2">
        <v>4.6151944069892002E-2</v>
      </c>
      <c r="L428" s="2">
        <v>0.29486151442910502</v>
      </c>
      <c r="M428" s="2">
        <v>0</v>
      </c>
      <c r="O428" s="2">
        <v>1.03405085025122</v>
      </c>
      <c r="P428" s="2">
        <v>4.0758491267413903E-3</v>
      </c>
      <c r="Q428" s="2">
        <v>1.1445413219825301E-3</v>
      </c>
      <c r="R428" s="2">
        <v>0</v>
      </c>
      <c r="S428" s="2">
        <v>-35.982916670000002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0</v>
      </c>
      <c r="E429" s="2">
        <v>-16.774374999999999</v>
      </c>
      <c r="F429" s="2">
        <v>2.8715000000000002</v>
      </c>
      <c r="G429" s="2">
        <v>49</v>
      </c>
      <c r="H429" s="2">
        <v>2.9566652919999998</v>
      </c>
      <c r="I429" s="2">
        <v>8.4543278902687309</v>
      </c>
      <c r="J429" s="2">
        <v>0.287931288568055</v>
      </c>
      <c r="K429" s="2">
        <v>0</v>
      </c>
      <c r="L429" s="2">
        <v>0.287931288568055</v>
      </c>
      <c r="M429" s="2">
        <v>0</v>
      </c>
      <c r="O429" s="2">
        <v>0.90478376970701702</v>
      </c>
      <c r="P429" s="2">
        <v>4.0507311681253896E-3</v>
      </c>
      <c r="Q429" s="2">
        <v>6.3928641177509403E-4</v>
      </c>
      <c r="R429" s="2">
        <v>0</v>
      </c>
      <c r="S429" s="2">
        <v>-35.746875000000003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0</v>
      </c>
      <c r="E430" s="2">
        <v>-15.095000000000001</v>
      </c>
      <c r="F430" s="2">
        <v>3.0304000000000002</v>
      </c>
      <c r="G430" s="2">
        <v>49</v>
      </c>
      <c r="H430" s="2">
        <v>5.0513231459999997</v>
      </c>
      <c r="I430" s="2">
        <v>9.2759593282703801</v>
      </c>
      <c r="J430" s="2">
        <v>0.31637456126303098</v>
      </c>
      <c r="K430" s="2">
        <v>0</v>
      </c>
      <c r="L430" s="2">
        <v>0.31637456126303098</v>
      </c>
      <c r="M430" s="2">
        <v>0</v>
      </c>
      <c r="O430" s="2">
        <v>1.1168644172362601</v>
      </c>
      <c r="P430" s="2">
        <v>4.3146577671849696E-3</v>
      </c>
      <c r="Q430" s="2">
        <v>1.3420202741374701E-3</v>
      </c>
      <c r="R430" s="2">
        <v>0</v>
      </c>
      <c r="S430" s="2">
        <v>-34.067500000000003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0</v>
      </c>
      <c r="E431" s="2">
        <v>-14.2875</v>
      </c>
      <c r="F431" s="2">
        <v>3.1787999999999998</v>
      </c>
      <c r="G431" s="2">
        <v>49</v>
      </c>
      <c r="H431" s="2">
        <v>7.2853016879999997</v>
      </c>
      <c r="I431" s="2">
        <v>12.720604410258201</v>
      </c>
      <c r="J431" s="2">
        <v>0.43416532775269001</v>
      </c>
      <c r="K431" s="2">
        <v>0</v>
      </c>
      <c r="L431" s="2">
        <v>0.43416532775269001</v>
      </c>
      <c r="M431" s="2">
        <v>0</v>
      </c>
      <c r="O431" s="2">
        <v>1.2330184356885301</v>
      </c>
      <c r="P431" s="2">
        <v>4.5008524582541704E-3</v>
      </c>
      <c r="Q431" s="2">
        <v>1.80709831670302E-3</v>
      </c>
      <c r="R431" s="2">
        <v>0</v>
      </c>
      <c r="S431" s="2">
        <v>-33.26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0</v>
      </c>
      <c r="E432" s="2">
        <v>-16.331250000000001</v>
      </c>
      <c r="F432" s="2">
        <v>3.3168000000000002</v>
      </c>
      <c r="G432" s="2">
        <v>49</v>
      </c>
      <c r="H432" s="2">
        <v>1.3117421039999999</v>
      </c>
      <c r="I432" s="2">
        <v>7.30206430606016</v>
      </c>
      <c r="J432" s="2">
        <v>0.24878394396672199</v>
      </c>
      <c r="K432" s="2">
        <v>0</v>
      </c>
      <c r="L432" s="2">
        <v>0.24878394396672199</v>
      </c>
      <c r="M432" s="2">
        <v>0</v>
      </c>
      <c r="O432" s="2">
        <v>0.79853920889828001</v>
      </c>
      <c r="P432" s="2">
        <v>4.2054880609828996E-3</v>
      </c>
      <c r="Q432" s="2">
        <v>1.95296183103616E-4</v>
      </c>
      <c r="R432" s="2">
        <v>0</v>
      </c>
      <c r="S432" s="2">
        <v>-35.303750000000001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0</v>
      </c>
      <c r="E433" s="2">
        <v>-11.161520830000001</v>
      </c>
      <c r="F433" s="2">
        <v>3.4447000000000001</v>
      </c>
      <c r="G433" s="2">
        <v>49</v>
      </c>
      <c r="H433" s="2">
        <v>7.0197449169999997</v>
      </c>
      <c r="I433" s="2">
        <v>16.012773207493801</v>
      </c>
      <c r="J433" s="2">
        <v>0.54801872631348503</v>
      </c>
      <c r="K433" s="2">
        <v>0</v>
      </c>
      <c r="L433" s="2">
        <v>0.54801872631348503</v>
      </c>
      <c r="M433" s="2">
        <v>0</v>
      </c>
      <c r="O433" s="2">
        <v>1.6730060418574999</v>
      </c>
      <c r="P433" s="2">
        <v>4.3891296405329802E-3</v>
      </c>
      <c r="Q433" s="2">
        <v>1.4057930610884501E-3</v>
      </c>
      <c r="R433" s="2">
        <v>0</v>
      </c>
      <c r="S433" s="2">
        <v>-30.134020830000001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0</v>
      </c>
      <c r="E434" s="2">
        <v>-1.754583333</v>
      </c>
      <c r="F434" s="2">
        <v>3.5627</v>
      </c>
      <c r="G434" s="2">
        <v>49</v>
      </c>
      <c r="H434" s="2">
        <v>16.090096880000001</v>
      </c>
      <c r="I434" s="2">
        <v>28.5142386493097</v>
      </c>
      <c r="J434" s="2">
        <v>0.98393286258284296</v>
      </c>
      <c r="K434" s="2">
        <v>0</v>
      </c>
      <c r="L434" s="2">
        <v>0.98393286258284296</v>
      </c>
      <c r="M434" s="2">
        <v>0</v>
      </c>
      <c r="O434" s="2">
        <v>3.19982774472069</v>
      </c>
      <c r="P434" s="2">
        <v>3.19970212195958E-3</v>
      </c>
      <c r="Q434" s="2">
        <v>1.5535439506305399E-3</v>
      </c>
      <c r="R434" s="2">
        <v>0</v>
      </c>
      <c r="S434" s="2">
        <v>-20.727083332999999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4.7</v>
      </c>
      <c r="E435" s="2">
        <v>3.5611250000000001</v>
      </c>
      <c r="F435" s="2">
        <v>3.6715</v>
      </c>
      <c r="G435" s="2">
        <v>49</v>
      </c>
      <c r="H435" s="2">
        <v>19.908370420000001</v>
      </c>
      <c r="I435" s="2">
        <v>24.660908766059102</v>
      </c>
      <c r="J435" s="2">
        <v>1.35576515458341</v>
      </c>
      <c r="K435" s="2">
        <v>4.4914922405795199E-2</v>
      </c>
      <c r="L435" s="2">
        <v>0.85496027290864196</v>
      </c>
      <c r="M435" s="2">
        <v>0.45588995926896803</v>
      </c>
      <c r="O435" s="2">
        <v>3.7008134098432302</v>
      </c>
      <c r="P435" s="2">
        <v>2.22120411290315E-3</v>
      </c>
      <c r="Q435" s="2">
        <v>1.6665141441478E-3</v>
      </c>
      <c r="R435" s="2">
        <v>0</v>
      </c>
      <c r="S435" s="2">
        <v>-15.411375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7</v>
      </c>
      <c r="E436" s="2">
        <v>1.7441041669999999</v>
      </c>
      <c r="F436" s="2">
        <v>3.7713000000000001</v>
      </c>
      <c r="G436" s="2">
        <v>49</v>
      </c>
      <c r="H436" s="2">
        <v>37.229573129999999</v>
      </c>
      <c r="I436" s="2">
        <v>6.5218213660622197</v>
      </c>
      <c r="J436" s="2">
        <v>0.71089042433248595</v>
      </c>
      <c r="K436" s="2">
        <v>0</v>
      </c>
      <c r="L436" s="2">
        <v>0.225740615741858</v>
      </c>
      <c r="M436" s="2">
        <v>0.48514980859062801</v>
      </c>
      <c r="O436" s="2">
        <v>1.7644655274505701</v>
      </c>
      <c r="P436" s="2">
        <v>1.01327009201223E-3</v>
      </c>
      <c r="Q436" s="2">
        <v>6.0961019306011201E-3</v>
      </c>
      <c r="R436" s="2">
        <v>0</v>
      </c>
      <c r="S436" s="2">
        <v>-17.228395833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0</v>
      </c>
      <c r="E437" s="2">
        <v>-4.6478333330000003</v>
      </c>
      <c r="F437" s="2">
        <v>3.8624999999999998</v>
      </c>
      <c r="G437" s="2">
        <v>49</v>
      </c>
      <c r="H437" s="2">
        <v>44.246693960000002</v>
      </c>
      <c r="I437" s="2">
        <v>26.342486023371201</v>
      </c>
      <c r="J437" s="2">
        <v>0.96674777254454702</v>
      </c>
      <c r="K437" s="2">
        <v>6.00598936255533E-2</v>
      </c>
      <c r="L437" s="2">
        <v>0.90668787891899405</v>
      </c>
      <c r="M437" s="2">
        <v>0</v>
      </c>
      <c r="O437" s="2">
        <v>3.71883282409047</v>
      </c>
      <c r="P437" s="2">
        <v>3.7179843102240202E-3</v>
      </c>
      <c r="Q437" s="2">
        <v>6.09998145408467E-3</v>
      </c>
      <c r="R437" s="2">
        <v>0</v>
      </c>
      <c r="S437" s="2">
        <v>-23.620333333000001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0</v>
      </c>
      <c r="E438" s="2">
        <v>-4.4128541669999999</v>
      </c>
      <c r="F438" s="2">
        <v>3.9451000000000001</v>
      </c>
      <c r="G438" s="2">
        <v>49</v>
      </c>
      <c r="H438" s="2">
        <v>27.331670979999998</v>
      </c>
      <c r="I438" s="2">
        <v>26.183513750356099</v>
      </c>
      <c r="J438" s="2">
        <v>0.95422014662835697</v>
      </c>
      <c r="K438" s="2">
        <v>5.2818335585494001E-2</v>
      </c>
      <c r="L438" s="2">
        <v>0.90140181104286299</v>
      </c>
      <c r="M438" s="2">
        <v>0</v>
      </c>
      <c r="O438" s="2">
        <v>2.69990090293894</v>
      </c>
      <c r="P438" s="2">
        <v>3.7335706468379702E-3</v>
      </c>
      <c r="Q438" s="2">
        <v>3.6758454953902801E-3</v>
      </c>
      <c r="R438" s="2">
        <v>0</v>
      </c>
      <c r="S438" s="2">
        <v>-23.385354166999999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0</v>
      </c>
      <c r="E439" s="2">
        <v>-5.3671458330000004</v>
      </c>
      <c r="F439" s="2">
        <v>4.0187999999999997</v>
      </c>
      <c r="G439" s="2">
        <v>49</v>
      </c>
      <c r="H439" s="2">
        <v>26.620080770000001</v>
      </c>
      <c r="I439" s="2">
        <v>26.389344564409399</v>
      </c>
      <c r="J439" s="2">
        <v>0.97239151053752204</v>
      </c>
      <c r="K439" s="2">
        <v>6.4663044120834401E-2</v>
      </c>
      <c r="L439" s="2">
        <v>0.90772846641668703</v>
      </c>
      <c r="M439" s="2">
        <v>0</v>
      </c>
      <c r="O439" s="2">
        <v>2.7924219331959299</v>
      </c>
      <c r="P439" s="2">
        <v>4.2453107975519398E-3</v>
      </c>
      <c r="Q439" s="2">
        <v>3.9660306321766302E-3</v>
      </c>
      <c r="R439" s="2">
        <v>0</v>
      </c>
      <c r="S439" s="2">
        <v>-24.339645832999999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0</v>
      </c>
      <c r="E440" s="2">
        <v>-4.7323750000000002</v>
      </c>
      <c r="F440" s="2">
        <v>4.0835999999999997</v>
      </c>
      <c r="G440" s="2">
        <v>49</v>
      </c>
      <c r="H440" s="2">
        <v>16.476036400000002</v>
      </c>
      <c r="I440" s="2">
        <v>27.773296136995299</v>
      </c>
      <c r="J440" s="2">
        <v>0.95586442664842497</v>
      </c>
      <c r="K440" s="2">
        <v>0</v>
      </c>
      <c r="L440" s="2">
        <v>0.95586442664842497</v>
      </c>
      <c r="M440" s="2">
        <v>0</v>
      </c>
      <c r="O440" s="2">
        <v>2.4734558947758201</v>
      </c>
      <c r="P440" s="2">
        <v>3.9046350217571998E-3</v>
      </c>
      <c r="Q440" s="2">
        <v>2.0090303771222902E-3</v>
      </c>
      <c r="R440" s="2">
        <v>0</v>
      </c>
      <c r="S440" s="2">
        <v>-23.704875000000001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3.2</v>
      </c>
      <c r="E441" s="2">
        <v>2.0026666670000002</v>
      </c>
      <c r="F441" s="2">
        <v>4.1395999999999997</v>
      </c>
      <c r="G441" s="2">
        <v>49</v>
      </c>
      <c r="H441" s="2">
        <v>12.374702729999999</v>
      </c>
      <c r="I441" s="2">
        <v>27.894639979413501</v>
      </c>
      <c r="J441" s="2">
        <v>1.5211132334242401</v>
      </c>
      <c r="K441" s="2">
        <v>5.4819915521261801E-2</v>
      </c>
      <c r="L441" s="2">
        <v>0.96574072764103702</v>
      </c>
      <c r="M441" s="2">
        <v>0.50055259026193799</v>
      </c>
      <c r="O441" s="2">
        <v>3.16872791369047</v>
      </c>
      <c r="P441" s="2">
        <v>2.9575416233039498E-3</v>
      </c>
      <c r="Q441" s="2">
        <v>1.1120599902854E-3</v>
      </c>
      <c r="R441" s="2">
        <v>0</v>
      </c>
      <c r="S441" s="2">
        <v>-16.969833333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2.5</v>
      </c>
      <c r="E442" s="2">
        <v>4.137520833</v>
      </c>
      <c r="F442" s="2">
        <v>4.1875999999999998</v>
      </c>
      <c r="G442" s="2">
        <v>49</v>
      </c>
      <c r="H442" s="2">
        <v>21.366221209999999</v>
      </c>
      <c r="I442" s="2">
        <v>21.9549077665821</v>
      </c>
      <c r="J442" s="2">
        <v>1.32666880073757</v>
      </c>
      <c r="K442" s="2">
        <v>6.4482415137774696E-2</v>
      </c>
      <c r="L442" s="2">
        <v>0.76153437302650795</v>
      </c>
      <c r="M442" s="2">
        <v>0.50065201257328695</v>
      </c>
      <c r="O442" s="2">
        <v>2.5033083165699801</v>
      </c>
      <c r="P442" s="2">
        <v>3.3281702556452802E-3</v>
      </c>
      <c r="Q442" s="2">
        <v>2.9315338784691599E-3</v>
      </c>
      <c r="R442" s="2">
        <v>0</v>
      </c>
      <c r="S442" s="2">
        <v>-14.834979167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0.2</v>
      </c>
      <c r="E443" s="2">
        <v>-8.8324583329999999</v>
      </c>
      <c r="F443" s="2">
        <v>4.2282000000000002</v>
      </c>
      <c r="G443" s="2">
        <v>49</v>
      </c>
      <c r="H443" s="2">
        <v>36.716043540000001</v>
      </c>
      <c r="I443" s="2">
        <v>11.291517077397</v>
      </c>
      <c r="J443" s="2">
        <v>0.55782373372206095</v>
      </c>
      <c r="K443" s="2">
        <v>5.6455141021380897E-2</v>
      </c>
      <c r="L443" s="2">
        <v>0.38722509859189402</v>
      </c>
      <c r="M443" s="2">
        <v>0.11414349410878701</v>
      </c>
      <c r="O443" s="2">
        <v>1.97263137959659</v>
      </c>
      <c r="P443" s="2">
        <v>5.4025753785846798E-3</v>
      </c>
      <c r="Q443" s="2">
        <v>1.8678464883739698E-2</v>
      </c>
      <c r="R443" s="2">
        <v>0</v>
      </c>
      <c r="S443" s="2">
        <v>-27.804958332999998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0.1</v>
      </c>
      <c r="E444" s="2">
        <v>-6.9819374999999999</v>
      </c>
      <c r="F444" s="2">
        <v>4.2613000000000003</v>
      </c>
      <c r="G444" s="2">
        <v>49</v>
      </c>
      <c r="H444" s="2">
        <v>22.303516940000002</v>
      </c>
      <c r="I444" s="2">
        <v>23.463747383762801</v>
      </c>
      <c r="J444" s="2">
        <v>0.912592777833377</v>
      </c>
      <c r="K444" s="2">
        <v>4.9282548337036998E-2</v>
      </c>
      <c r="L444" s="2">
        <v>0.80595523598763497</v>
      </c>
      <c r="M444" s="2">
        <v>5.73549935087048E-2</v>
      </c>
      <c r="O444" s="2">
        <v>2.5417770379252298</v>
      </c>
      <c r="P444" s="2">
        <v>4.7342517656609202E-3</v>
      </c>
      <c r="Q444" s="2">
        <v>4.1863476341572501E-3</v>
      </c>
      <c r="R444" s="2">
        <v>0</v>
      </c>
      <c r="S444" s="2">
        <v>-25.954437500000001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0.2</v>
      </c>
      <c r="E445" s="2">
        <v>-1.166270833</v>
      </c>
      <c r="F445" s="2">
        <v>4.2869000000000002</v>
      </c>
      <c r="G445" s="2">
        <v>49</v>
      </c>
      <c r="H445" s="2">
        <v>16.67059021</v>
      </c>
      <c r="I445" s="2">
        <v>32.946993736013503</v>
      </c>
      <c r="J445" s="2">
        <v>1.3104469294108501</v>
      </c>
      <c r="K445" s="2">
        <v>5.7820687299901197E-2</v>
      </c>
      <c r="L445" s="2">
        <v>1.1374806862348601</v>
      </c>
      <c r="M445" s="2">
        <v>0.115145555876088</v>
      </c>
      <c r="O445" s="2">
        <v>3.3652398946278201</v>
      </c>
      <c r="P445" s="2">
        <v>3.8898103274762198E-3</v>
      </c>
      <c r="Q445" s="2">
        <v>1.7190816880729199E-3</v>
      </c>
      <c r="R445" s="2">
        <v>0</v>
      </c>
      <c r="S445" s="2">
        <v>-20.138770832999999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0</v>
      </c>
      <c r="E446" s="2">
        <v>-0.81981250000000006</v>
      </c>
      <c r="F446" s="2">
        <v>4.3102</v>
      </c>
      <c r="G446" s="2">
        <v>49</v>
      </c>
      <c r="H446" s="2">
        <v>9.7849744380000008</v>
      </c>
      <c r="I446" s="2">
        <v>26.437895421319201</v>
      </c>
      <c r="J446" s="2">
        <v>0.95173445535631496</v>
      </c>
      <c r="K446" s="2">
        <v>3.8699484979376898E-2</v>
      </c>
      <c r="L446" s="2">
        <v>0.91303497037693804</v>
      </c>
      <c r="M446" s="2">
        <v>0</v>
      </c>
      <c r="O446" s="2">
        <v>2.39298593256729</v>
      </c>
      <c r="P446" s="2">
        <v>3.7193405131903099E-3</v>
      </c>
      <c r="Q446" s="2">
        <v>1.1680261231746E-3</v>
      </c>
      <c r="R446" s="2">
        <v>0</v>
      </c>
      <c r="S446" s="2">
        <v>-19.792312500000001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0</v>
      </c>
      <c r="E447" s="2">
        <v>-0.25812499999999999</v>
      </c>
      <c r="F447" s="2">
        <v>4.3300999999999998</v>
      </c>
      <c r="G447" s="2">
        <v>49</v>
      </c>
      <c r="H447" s="2">
        <v>10.878860960000001</v>
      </c>
      <c r="I447" s="2">
        <v>34.608940624094103</v>
      </c>
      <c r="J447" s="2">
        <v>1.2321396433399101</v>
      </c>
      <c r="K447" s="2">
        <v>3.6326284375704398E-2</v>
      </c>
      <c r="L447" s="2">
        <v>1.1958133589641999</v>
      </c>
      <c r="M447" s="2">
        <v>0</v>
      </c>
      <c r="O447" s="2">
        <v>2.9169981834382899</v>
      </c>
      <c r="P447" s="2">
        <v>3.7049914890241501E-3</v>
      </c>
      <c r="Q447" s="2">
        <v>9.1762613102582403E-4</v>
      </c>
      <c r="R447" s="2">
        <v>0</v>
      </c>
      <c r="S447" s="2">
        <v>-19.230625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0</v>
      </c>
      <c r="E448" s="2">
        <v>1.747083333</v>
      </c>
      <c r="F448" s="2">
        <v>4.3457999999999997</v>
      </c>
      <c r="G448" s="2">
        <v>49</v>
      </c>
      <c r="H448" s="2">
        <v>12.532677809999999</v>
      </c>
      <c r="I448" s="2">
        <v>30.8962173975975</v>
      </c>
      <c r="J448" s="2">
        <v>1.0878367944995599</v>
      </c>
      <c r="K448" s="2">
        <v>1.8419363232826402E-2</v>
      </c>
      <c r="L448" s="2">
        <v>1.0694174312667299</v>
      </c>
      <c r="M448" s="2">
        <v>0</v>
      </c>
      <c r="O448" s="2">
        <v>2.5177219119163499</v>
      </c>
      <c r="P448" s="2">
        <v>2.9226314584206601E-3</v>
      </c>
      <c r="Q448" s="2">
        <v>1.0038646111160301E-3</v>
      </c>
      <c r="R448" s="2">
        <v>0</v>
      </c>
      <c r="S448" s="2">
        <v>-17.225416667000001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0.5</v>
      </c>
      <c r="E449" s="2">
        <v>2.6222500000000002</v>
      </c>
      <c r="F449" s="2">
        <v>4.3564999999999996</v>
      </c>
      <c r="G449" s="2">
        <v>49</v>
      </c>
      <c r="H449" s="2">
        <v>6.9474486879999997</v>
      </c>
      <c r="I449" s="2">
        <v>27.189517827931599</v>
      </c>
      <c r="J449" s="2">
        <v>1.2869141187261901</v>
      </c>
      <c r="K449" s="2">
        <v>5.4274637305951202E-2</v>
      </c>
      <c r="L449" s="2">
        <v>0.94184311446739999</v>
      </c>
      <c r="M449" s="2">
        <v>0.29079636695284</v>
      </c>
      <c r="O449" s="2">
        <v>2.4946961040023399</v>
      </c>
      <c r="P449" s="2">
        <v>3.4003850631396599E-3</v>
      </c>
      <c r="Q449" s="2">
        <v>6.19654274029353E-4</v>
      </c>
      <c r="R449" s="2">
        <v>0</v>
      </c>
      <c r="S449" s="2">
        <v>-16.350249999999999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0.1</v>
      </c>
      <c r="E450" s="2">
        <v>-0.33204166699999998</v>
      </c>
      <c r="F450" s="2">
        <v>4.3560999999999996</v>
      </c>
      <c r="G450" s="2">
        <v>49</v>
      </c>
      <c r="H450" s="2">
        <v>16.264633020000002</v>
      </c>
      <c r="I450" s="2">
        <v>12.358746911801701</v>
      </c>
      <c r="J450" s="2">
        <v>0.51514116619273098</v>
      </c>
      <c r="K450" s="2">
        <v>2.9991713007774898E-2</v>
      </c>
      <c r="L450" s="2">
        <v>0.42699352718640998</v>
      </c>
      <c r="M450" s="2">
        <v>5.8155925998545403E-2</v>
      </c>
      <c r="O450" s="2">
        <v>1.2369815908942099</v>
      </c>
      <c r="P450" s="2">
        <v>3.4321501781419202E-3</v>
      </c>
      <c r="Q450" s="2">
        <v>4.4076632362321502E-3</v>
      </c>
      <c r="R450" s="2">
        <v>0</v>
      </c>
      <c r="S450" s="2">
        <v>-19.304541666999999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</v>
      </c>
      <c r="E451" s="2">
        <v>0.49112499999999998</v>
      </c>
      <c r="F451" s="2">
        <v>4.3445999999999998</v>
      </c>
      <c r="G451" s="2">
        <v>49</v>
      </c>
      <c r="H451" s="2">
        <v>17.837646039999999</v>
      </c>
      <c r="I451" s="2">
        <v>28.722436165977701</v>
      </c>
      <c r="J451" s="2">
        <v>1.04638522931967</v>
      </c>
      <c r="K451" s="2">
        <v>5.3308637651331897E-2</v>
      </c>
      <c r="L451" s="2">
        <v>0.99307659166834095</v>
      </c>
      <c r="M451" s="2">
        <v>0</v>
      </c>
      <c r="O451" s="2">
        <v>2.7291796185556398</v>
      </c>
      <c r="P451" s="2">
        <v>3.6658717677464201E-3</v>
      </c>
      <c r="Q451" s="2">
        <v>2.0115810803963698E-3</v>
      </c>
      <c r="R451" s="2">
        <v>0</v>
      </c>
      <c r="S451" s="2">
        <v>-18.481375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0</v>
      </c>
      <c r="E452" s="2">
        <v>3.4098541670000002</v>
      </c>
      <c r="F452" s="2">
        <v>4.3223000000000003</v>
      </c>
      <c r="G452" s="2">
        <v>49</v>
      </c>
      <c r="H452" s="2">
        <v>13.901183959999999</v>
      </c>
      <c r="I452" s="2">
        <v>37.613166934597501</v>
      </c>
      <c r="J452" s="2">
        <v>1.37282776537756</v>
      </c>
      <c r="K452" s="2">
        <v>6.9004370197233003E-2</v>
      </c>
      <c r="L452" s="2">
        <v>1.30382339518033</v>
      </c>
      <c r="M452" s="2">
        <v>0</v>
      </c>
      <c r="O452" s="2">
        <v>3.3898528715210499</v>
      </c>
      <c r="P452" s="2">
        <v>3.4836903457000599E-3</v>
      </c>
      <c r="Q452" s="2">
        <v>1.0390380613501001E-3</v>
      </c>
      <c r="R452" s="2">
        <v>0</v>
      </c>
      <c r="S452" s="2">
        <v>-15.562645832999999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0.1</v>
      </c>
      <c r="E453" s="2">
        <v>7.1187708330000001</v>
      </c>
      <c r="F453" s="2">
        <v>4.2889999999999997</v>
      </c>
      <c r="G453" s="2">
        <v>49</v>
      </c>
      <c r="H453" s="2">
        <v>28.07154031</v>
      </c>
      <c r="I453" s="2">
        <v>36.855168551352001</v>
      </c>
      <c r="J453" s="2">
        <v>1.3624683848358199</v>
      </c>
      <c r="K453" s="2">
        <v>2.31336564408396E-2</v>
      </c>
      <c r="L453" s="2">
        <v>1.2817441347652301</v>
      </c>
      <c r="M453" s="2">
        <v>5.7590593629752801E-2</v>
      </c>
      <c r="O453" s="2">
        <v>4.2972240498696301</v>
      </c>
      <c r="P453" s="2">
        <v>2.7000419110816201E-3</v>
      </c>
      <c r="Q453" s="2">
        <v>1.91278422121915E-3</v>
      </c>
      <c r="R453" s="2">
        <v>0</v>
      </c>
      <c r="S453" s="2">
        <v>-11.853729166999999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0</v>
      </c>
      <c r="E454" s="2">
        <v>7.2871458330000003</v>
      </c>
      <c r="F454" s="2">
        <v>4.2531999999999996</v>
      </c>
      <c r="G454" s="2">
        <v>49</v>
      </c>
      <c r="H454" s="2">
        <v>21.54548917</v>
      </c>
      <c r="I454" s="2">
        <v>24.6337543339707</v>
      </c>
      <c r="J454" s="2">
        <v>0.85918266039658098</v>
      </c>
      <c r="K454" s="2">
        <v>2.3454808298322498E-3</v>
      </c>
      <c r="L454" s="2">
        <v>0.85683717956674899</v>
      </c>
      <c r="M454" s="2">
        <v>0</v>
      </c>
      <c r="O454" s="2">
        <v>2.95314089603789</v>
      </c>
      <c r="P454" s="2">
        <v>1.8988772365739199E-3</v>
      </c>
      <c r="Q454" s="2">
        <v>1.63081575336725E-3</v>
      </c>
      <c r="R454" s="2">
        <v>0</v>
      </c>
      <c r="S454" s="2">
        <v>-11.685354167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4.5</v>
      </c>
      <c r="E455" s="2">
        <v>5.0714583329999998</v>
      </c>
      <c r="F455" s="2">
        <v>4.2154999999999996</v>
      </c>
      <c r="G455" s="2">
        <v>49</v>
      </c>
      <c r="H455" s="2">
        <v>15.53155069</v>
      </c>
      <c r="I455" s="2">
        <v>20.4215281976571</v>
      </c>
      <c r="J455" s="2">
        <v>1.2683779637791801</v>
      </c>
      <c r="K455" s="2">
        <v>3.9443327898945703E-2</v>
      </c>
      <c r="L455" s="2">
        <v>0.70893189484881103</v>
      </c>
      <c r="M455" s="2">
        <v>0.52000274103142696</v>
      </c>
      <c r="O455" s="2">
        <v>2.3282842472278098</v>
      </c>
      <c r="P455" s="2">
        <v>2.5833190394449401E-3</v>
      </c>
      <c r="Q455" s="2">
        <v>1.79419174419587E-3</v>
      </c>
      <c r="R455" s="2">
        <v>0</v>
      </c>
      <c r="S455" s="2">
        <v>-13.901041666999999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-2.5628541669999998</v>
      </c>
      <c r="F456" s="2">
        <v>4.1748000000000003</v>
      </c>
      <c r="G456" s="2">
        <v>49</v>
      </c>
      <c r="H456" s="2">
        <v>66.524062709999995</v>
      </c>
      <c r="I456" s="2">
        <v>18.3242521816417</v>
      </c>
      <c r="J456" s="2">
        <v>0.70755628071899301</v>
      </c>
      <c r="K456" s="2">
        <v>7.5695169058481795E-2</v>
      </c>
      <c r="L456" s="2">
        <v>0.63186111166051095</v>
      </c>
      <c r="M456" s="2">
        <v>0</v>
      </c>
      <c r="O456" s="2">
        <v>2.27119032157053</v>
      </c>
      <c r="P456" s="2">
        <v>4.5350540758826103E-3</v>
      </c>
      <c r="Q456" s="2">
        <v>2.3201865021723101E-2</v>
      </c>
      <c r="R456" s="2">
        <v>0</v>
      </c>
      <c r="S456" s="2">
        <v>-21.535354167000001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</v>
      </c>
      <c r="E457" s="2">
        <v>-3.325020833</v>
      </c>
      <c r="F457" s="2">
        <v>4.1300999999999997</v>
      </c>
      <c r="G457" s="2">
        <v>49</v>
      </c>
      <c r="H457" s="2">
        <v>32.050176229999998</v>
      </c>
      <c r="I457" s="2">
        <v>29.040754682547401</v>
      </c>
      <c r="J457" s="2">
        <v>1.0787317172512501</v>
      </c>
      <c r="K457" s="2">
        <v>7.8011361529496503E-2</v>
      </c>
      <c r="L457" s="2">
        <v>1.0007203557217501</v>
      </c>
      <c r="M457" s="2">
        <v>0</v>
      </c>
      <c r="O457" s="2">
        <v>3.2419180185888501</v>
      </c>
      <c r="P457" s="2">
        <v>4.3314637045915698E-3</v>
      </c>
      <c r="Q457" s="2">
        <v>4.4495902408725301E-3</v>
      </c>
      <c r="R457" s="2">
        <v>0</v>
      </c>
      <c r="S457" s="2">
        <v>-22.297520833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</v>
      </c>
      <c r="E458" s="2">
        <v>-2.2533750000000001</v>
      </c>
      <c r="F458" s="2">
        <v>4.0819000000000001</v>
      </c>
      <c r="G458" s="2">
        <v>49</v>
      </c>
      <c r="H458" s="2">
        <v>15.456567980000001</v>
      </c>
      <c r="I458" s="2">
        <v>5.8785484375699602</v>
      </c>
      <c r="J458" s="2">
        <v>0.20276056588308899</v>
      </c>
      <c r="K458" s="2">
        <v>0</v>
      </c>
      <c r="L458" s="2">
        <v>0.20276056588308899</v>
      </c>
      <c r="M458" s="2">
        <v>0</v>
      </c>
      <c r="O458" s="2">
        <v>0.388079176868525</v>
      </c>
      <c r="P458" s="2">
        <v>2.1945430888300299E-3</v>
      </c>
      <c r="Q458" s="2">
        <v>6.5672256363571999E-3</v>
      </c>
      <c r="R458" s="2">
        <v>0</v>
      </c>
      <c r="S458" s="2">
        <v>-21.225874999999998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</v>
      </c>
      <c r="E459" s="2">
        <v>-2.210041667</v>
      </c>
      <c r="F459" s="2">
        <v>4.0388000000000002</v>
      </c>
      <c r="G459" s="2">
        <v>49</v>
      </c>
      <c r="H459" s="2">
        <v>14.92474754</v>
      </c>
      <c r="I459" s="2">
        <v>0.32439583021060497</v>
      </c>
      <c r="J459" s="2">
        <v>1.11893584175483E-2</v>
      </c>
      <c r="K459" s="2">
        <v>0</v>
      </c>
      <c r="L459" s="2">
        <v>1.11893584175483E-2</v>
      </c>
      <c r="M459" s="2">
        <v>0</v>
      </c>
      <c r="O459" s="2">
        <v>4.9984573644411903E-2</v>
      </c>
      <c r="P459" s="2">
        <v>9.3117563898883701E-4</v>
      </c>
      <c r="Q459" s="2">
        <v>-0.13063545146488501</v>
      </c>
      <c r="R459" s="2">
        <v>0</v>
      </c>
      <c r="S459" s="2">
        <v>-21.182541666999999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0</v>
      </c>
      <c r="E460" s="2">
        <v>-2.307645833</v>
      </c>
      <c r="F460" s="2">
        <v>4.0010000000000003</v>
      </c>
      <c r="G460" s="2">
        <v>49</v>
      </c>
      <c r="H460" s="2">
        <v>65.306720630000001</v>
      </c>
      <c r="I460" s="2">
        <v>21.692016387151099</v>
      </c>
      <c r="J460" s="2">
        <v>0.74815678316281697</v>
      </c>
      <c r="K460" s="2">
        <v>0</v>
      </c>
      <c r="L460" s="2">
        <v>0.74815678316281697</v>
      </c>
      <c r="M460" s="2">
        <v>0</v>
      </c>
      <c r="O460" s="2">
        <v>2.4603537950941798</v>
      </c>
      <c r="P460" s="2">
        <v>4.8128400494983504E-3</v>
      </c>
      <c r="Q460" s="2">
        <v>1.6717282944073202E-2</v>
      </c>
      <c r="R460" s="2">
        <v>0</v>
      </c>
      <c r="S460" s="2">
        <v>-21.280145832999999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0.7</v>
      </c>
      <c r="E461" s="2">
        <v>1.920833333</v>
      </c>
      <c r="F461" s="2">
        <v>3.9689999999999999</v>
      </c>
      <c r="G461" s="2">
        <v>49</v>
      </c>
      <c r="H461" s="2">
        <v>40.116140829999999</v>
      </c>
      <c r="I461" s="2">
        <v>36.620569771692502</v>
      </c>
      <c r="J461" s="2">
        <v>1.7552254540854699</v>
      </c>
      <c r="K461" s="2">
        <v>0.103962063383325</v>
      </c>
      <c r="L461" s="2">
        <v>1.2677498110733101</v>
      </c>
      <c r="M461" s="2">
        <v>0.38351357962884203</v>
      </c>
      <c r="O461" s="2">
        <v>4.4944798269248896</v>
      </c>
      <c r="P461" s="2">
        <v>3.43456356378425E-3</v>
      </c>
      <c r="Q461" s="2">
        <v>3.48291664704945E-3</v>
      </c>
      <c r="R461" s="2">
        <v>0</v>
      </c>
      <c r="S461" s="2">
        <v>-17.051666666999999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0.9</v>
      </c>
      <c r="E462" s="2">
        <v>5.4409166669999998</v>
      </c>
      <c r="F462" s="2">
        <v>3.9342999999999999</v>
      </c>
      <c r="G462" s="2">
        <v>49</v>
      </c>
      <c r="H462" s="2">
        <v>18.580228330000001</v>
      </c>
      <c r="I462" s="2">
        <v>30.4312640087613</v>
      </c>
      <c r="J462" s="2">
        <v>1.58864356901229</v>
      </c>
      <c r="K462" s="2">
        <v>7.3383166435364702E-2</v>
      </c>
      <c r="L462" s="2">
        <v>1.05676427855391</v>
      </c>
      <c r="M462" s="2">
        <v>0.45849612402301498</v>
      </c>
      <c r="O462" s="2">
        <v>3.7422567894243501</v>
      </c>
      <c r="P462" s="2">
        <v>2.8063010437633898E-3</v>
      </c>
      <c r="Q462" s="2">
        <v>1.4904809818440999E-3</v>
      </c>
      <c r="R462" s="2">
        <v>0</v>
      </c>
      <c r="S462" s="2">
        <v>-13.531583333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0</v>
      </c>
      <c r="E463" s="2">
        <v>2.1597708330000001</v>
      </c>
      <c r="F463" s="2">
        <v>3.899</v>
      </c>
      <c r="G463" s="2">
        <v>49</v>
      </c>
      <c r="H463" s="2">
        <v>22.85725721</v>
      </c>
      <c r="I463" s="2">
        <v>35.558213531072198</v>
      </c>
      <c r="J463" s="2">
        <v>1.32872831499891</v>
      </c>
      <c r="K463" s="2">
        <v>9.7496377998002495E-2</v>
      </c>
      <c r="L463" s="2">
        <v>1.2312319370009099</v>
      </c>
      <c r="M463" s="2">
        <v>0</v>
      </c>
      <c r="O463" s="2">
        <v>3.7283476140668101</v>
      </c>
      <c r="P463" s="2">
        <v>3.1828236999967801E-3</v>
      </c>
      <c r="Q463" s="2">
        <v>1.7432953279259201E-3</v>
      </c>
      <c r="R463" s="2">
        <v>0</v>
      </c>
      <c r="S463" s="2">
        <v>-16.812729167000001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0</v>
      </c>
      <c r="E464" s="2">
        <v>0.2739375</v>
      </c>
      <c r="F464" s="2">
        <v>3.8653</v>
      </c>
      <c r="G464" s="2">
        <v>49</v>
      </c>
      <c r="H464" s="2">
        <v>23.116370379999999</v>
      </c>
      <c r="I464" s="2">
        <v>33.5737389529532</v>
      </c>
      <c r="J464" s="2">
        <v>1.26145633366669</v>
      </c>
      <c r="K464" s="2">
        <v>0.10086813825930201</v>
      </c>
      <c r="L464" s="2">
        <v>1.16058819540739</v>
      </c>
      <c r="M464" s="2">
        <v>0</v>
      </c>
      <c r="O464" s="2">
        <v>3.61376036741123</v>
      </c>
      <c r="P464" s="2">
        <v>3.6327806271058802E-3</v>
      </c>
      <c r="Q464" s="2">
        <v>2.1315168908037601E-3</v>
      </c>
      <c r="R464" s="2">
        <v>0</v>
      </c>
      <c r="S464" s="2">
        <v>-18.698562500000001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0</v>
      </c>
      <c r="E465" s="2">
        <v>6.5204374999999999</v>
      </c>
      <c r="F465" s="2">
        <v>3.8357000000000001</v>
      </c>
      <c r="G465" s="2">
        <v>49</v>
      </c>
      <c r="H465" s="2">
        <v>24.149307749999998</v>
      </c>
      <c r="I465" s="2">
        <v>35.427726867638697</v>
      </c>
      <c r="J465" s="2">
        <v>1.30613993310044</v>
      </c>
      <c r="K465" s="2">
        <v>7.4691660840339499E-2</v>
      </c>
      <c r="L465" s="2">
        <v>1.2314482722600999</v>
      </c>
      <c r="M465" s="2">
        <v>0</v>
      </c>
      <c r="O465" s="2">
        <v>4.4204254528084697</v>
      </c>
      <c r="P465" s="2">
        <v>2.2995139041553101E-3</v>
      </c>
      <c r="Q465" s="2">
        <v>1.40814041132794E-3</v>
      </c>
      <c r="R465" s="2">
        <v>0</v>
      </c>
      <c r="S465" s="2">
        <v>-12.4520625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0</v>
      </c>
      <c r="E466" s="2">
        <v>10.24816667</v>
      </c>
      <c r="F466" s="2">
        <v>3.8203999999999998</v>
      </c>
      <c r="G466" s="2">
        <v>49</v>
      </c>
      <c r="H466" s="2">
        <v>25.342430830000001</v>
      </c>
      <c r="I466" s="2">
        <v>46.662796375166501</v>
      </c>
      <c r="J466" s="2">
        <v>1.6273422443288901</v>
      </c>
      <c r="K466" s="2">
        <v>0</v>
      </c>
      <c r="L466" s="2">
        <v>1.6273422443288901</v>
      </c>
      <c r="M466" s="2">
        <v>0</v>
      </c>
      <c r="O466" s="2">
        <v>5.1384773039813503</v>
      </c>
      <c r="P466" s="2">
        <v>2.4403138097211798E-3</v>
      </c>
      <c r="Q466" s="2">
        <v>1.05600930771701E-3</v>
      </c>
      <c r="R466" s="2">
        <v>0</v>
      </c>
      <c r="S466" s="2">
        <v>-8.7243333300000003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</v>
      </c>
      <c r="E467" s="2">
        <v>13.4140625</v>
      </c>
      <c r="F467" s="2">
        <v>3.8115000000000001</v>
      </c>
      <c r="G467" s="2">
        <v>49</v>
      </c>
      <c r="H467" s="2">
        <v>22.397469959999999</v>
      </c>
      <c r="I467" s="2">
        <v>43.137617458355301</v>
      </c>
      <c r="J467" s="2">
        <v>1.50864466674881</v>
      </c>
      <c r="K467" s="2">
        <v>0</v>
      </c>
      <c r="L467" s="2">
        <v>1.50864466674881</v>
      </c>
      <c r="M467" s="2">
        <v>0</v>
      </c>
      <c r="O467" s="2">
        <v>4.8001942884488598</v>
      </c>
      <c r="P467" s="2">
        <v>1.90442273258039E-3</v>
      </c>
      <c r="Q467" s="2">
        <v>8.2104181551277905E-4</v>
      </c>
      <c r="R467" s="2">
        <v>0</v>
      </c>
      <c r="S467" s="2">
        <v>-5.5584375000000001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</v>
      </c>
      <c r="E468" s="2">
        <v>13.0499375</v>
      </c>
      <c r="F468" s="2">
        <v>3.8086000000000002</v>
      </c>
      <c r="G468" s="2">
        <v>49</v>
      </c>
      <c r="H468" s="2">
        <v>35.326715710000002</v>
      </c>
      <c r="I468" s="2">
        <v>48.960841863833103</v>
      </c>
      <c r="J468" s="2">
        <v>1.7117442718864799</v>
      </c>
      <c r="K468" s="2">
        <v>0</v>
      </c>
      <c r="L468" s="2">
        <v>1.7117442718864799</v>
      </c>
      <c r="M468" s="2">
        <v>0</v>
      </c>
      <c r="O468" s="2">
        <v>6.6255010185262604</v>
      </c>
      <c r="P468" s="2">
        <v>2.1397033321333102E-3</v>
      </c>
      <c r="Q468" s="2">
        <v>1.3095987416213001E-3</v>
      </c>
      <c r="R468" s="2">
        <v>0</v>
      </c>
      <c r="S468" s="2">
        <v>-5.9225624999999997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0</v>
      </c>
      <c r="E469" s="2">
        <v>7.5343958329999996</v>
      </c>
      <c r="F469" s="2">
        <v>3.8117000000000001</v>
      </c>
      <c r="G469" s="2">
        <v>49</v>
      </c>
      <c r="H469" s="2">
        <v>22.8081061</v>
      </c>
      <c r="I469" s="2">
        <v>41.787179664615103</v>
      </c>
      <c r="J469" s="2">
        <v>1.4538040400986101</v>
      </c>
      <c r="K469" s="2">
        <v>0</v>
      </c>
      <c r="L469" s="2">
        <v>1.4538040400986101</v>
      </c>
      <c r="M469" s="2">
        <v>0</v>
      </c>
      <c r="O469" s="2">
        <v>4.5382145654226997</v>
      </c>
      <c r="P469" s="2">
        <v>2.9282835275689402E-3</v>
      </c>
      <c r="Q469" s="2">
        <v>1.25429992118183E-3</v>
      </c>
      <c r="R469" s="2">
        <v>0</v>
      </c>
      <c r="S469" s="2">
        <v>-11.438104167000001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0</v>
      </c>
      <c r="E470" s="2">
        <v>6.070125</v>
      </c>
      <c r="F470" s="2">
        <v>3.8148</v>
      </c>
      <c r="G470" s="2">
        <v>49</v>
      </c>
      <c r="H470" s="2">
        <v>23.291309770000002</v>
      </c>
      <c r="I470" s="2">
        <v>33.500965574469397</v>
      </c>
      <c r="J470" s="2">
        <v>1.1640111804162001</v>
      </c>
      <c r="K470" s="2">
        <v>0</v>
      </c>
      <c r="L470" s="2">
        <v>1.1640111804162001</v>
      </c>
      <c r="M470" s="2">
        <v>0</v>
      </c>
      <c r="O470" s="2">
        <v>3.7693845400100798</v>
      </c>
      <c r="P470" s="2">
        <v>2.4769903201041299E-3</v>
      </c>
      <c r="Q470" s="2">
        <v>1.5126404071588999E-3</v>
      </c>
      <c r="R470" s="2">
        <v>0</v>
      </c>
      <c r="S470" s="2">
        <v>-12.902374999999999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</v>
      </c>
      <c r="E471" s="2">
        <v>5.1517708329999996</v>
      </c>
      <c r="F471" s="2">
        <v>3.8140000000000001</v>
      </c>
      <c r="G471" s="2">
        <v>49</v>
      </c>
      <c r="H471" s="2">
        <v>21.46771244</v>
      </c>
      <c r="I471" s="2">
        <v>45.057497697966397</v>
      </c>
      <c r="J471" s="2">
        <v>1.5642788699477701</v>
      </c>
      <c r="K471" s="2">
        <v>0</v>
      </c>
      <c r="L471" s="2">
        <v>1.5642788699477701</v>
      </c>
      <c r="M471" s="2">
        <v>0</v>
      </c>
      <c r="O471" s="2">
        <v>5.4212017192350501</v>
      </c>
      <c r="P471" s="2">
        <v>2.8899182832307301E-3</v>
      </c>
      <c r="Q471" s="2">
        <v>1.0527700309831899E-3</v>
      </c>
      <c r="R471" s="2">
        <v>0</v>
      </c>
      <c r="S471" s="2">
        <v>-13.820729167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4.9000000000000004</v>
      </c>
      <c r="E472" s="2">
        <v>10.82741667</v>
      </c>
      <c r="F472" s="2">
        <v>3.8094999999999999</v>
      </c>
      <c r="G472" s="2">
        <v>49</v>
      </c>
      <c r="H472" s="2">
        <v>27.499441940000001</v>
      </c>
      <c r="I472" s="2">
        <v>34.628535004098701</v>
      </c>
      <c r="J472" s="2">
        <v>1.7629080471266301</v>
      </c>
      <c r="K472" s="2">
        <v>8.0534185055232896E-2</v>
      </c>
      <c r="L472" s="2">
        <v>1.2082747647518901</v>
      </c>
      <c r="M472" s="2">
        <v>0.474099097319511</v>
      </c>
      <c r="O472" s="2">
        <v>4.9445077605119998</v>
      </c>
      <c r="P472" s="2">
        <v>1.92763176763979E-3</v>
      </c>
      <c r="Q472" s="2">
        <v>1.3905167588358499E-3</v>
      </c>
      <c r="R472" s="2">
        <v>0</v>
      </c>
      <c r="S472" s="2">
        <v>-8.1450833300000003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3.5</v>
      </c>
      <c r="E473" s="2">
        <v>6.5822916669999998</v>
      </c>
      <c r="F473" s="2">
        <v>3.8014000000000001</v>
      </c>
      <c r="G473" s="2">
        <v>49</v>
      </c>
      <c r="H473" s="2">
        <v>49.269450599999999</v>
      </c>
      <c r="I473" s="2">
        <v>41.7709937080065</v>
      </c>
      <c r="J473" s="2">
        <v>2.07169557654447</v>
      </c>
      <c r="K473" s="2">
        <v>0.15707311728161699</v>
      </c>
      <c r="L473" s="2">
        <v>1.45201622553419</v>
      </c>
      <c r="M473" s="2">
        <v>0.46260623372866999</v>
      </c>
      <c r="O473" s="2">
        <v>5.4668595586333897</v>
      </c>
      <c r="P473" s="2">
        <v>3.0600158931898798E-3</v>
      </c>
      <c r="Q473" s="2">
        <v>3.2895586057742798E-3</v>
      </c>
      <c r="R473" s="2">
        <v>0</v>
      </c>
      <c r="S473" s="2">
        <v>-12.390208333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0</v>
      </c>
      <c r="E474" s="2">
        <v>10.668104169999999</v>
      </c>
      <c r="F474" s="2">
        <v>3.7904</v>
      </c>
      <c r="G474" s="2">
        <v>49</v>
      </c>
      <c r="H474" s="2">
        <v>25.683360499999999</v>
      </c>
      <c r="I474" s="2">
        <v>49.4700532223587</v>
      </c>
      <c r="J474" s="2">
        <v>1.8937839617760599</v>
      </c>
      <c r="K474" s="2">
        <v>0.16789640798696101</v>
      </c>
      <c r="L474" s="2">
        <v>1.7258875537891001</v>
      </c>
      <c r="M474" s="2">
        <v>0</v>
      </c>
      <c r="O474" s="2">
        <v>5.7003368988255501</v>
      </c>
      <c r="P474" s="2">
        <v>2.23187922993202E-3</v>
      </c>
      <c r="Q474" s="2">
        <v>9.0617338790524701E-4</v>
      </c>
      <c r="R474" s="2">
        <v>0</v>
      </c>
      <c r="S474" s="2">
        <v>-8.3043958300000007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0.2</v>
      </c>
      <c r="E475" s="2">
        <v>18.57416667</v>
      </c>
      <c r="F475" s="2">
        <v>3.7766000000000002</v>
      </c>
      <c r="G475" s="2">
        <v>49</v>
      </c>
      <c r="H475" s="2">
        <v>39.747641059999999</v>
      </c>
      <c r="I475" s="2">
        <v>50.967843435140402</v>
      </c>
      <c r="J475" s="2">
        <v>2.0619138086203099</v>
      </c>
      <c r="K475" s="2">
        <v>0.165167416156523</v>
      </c>
      <c r="L475" s="2">
        <v>1.7907184395429501</v>
      </c>
      <c r="M475" s="2">
        <v>0.10602795292084</v>
      </c>
      <c r="O475" s="2">
        <v>7.38470743456927</v>
      </c>
      <c r="P475" s="2">
        <v>1.5821923541579101E-3</v>
      </c>
      <c r="Q475" s="2">
        <v>1.0752664816004399E-3</v>
      </c>
      <c r="R475" s="2">
        <v>0</v>
      </c>
      <c r="S475" s="2">
        <v>-0.39833332999999999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0</v>
      </c>
      <c r="E476" s="2">
        <v>15.03947917</v>
      </c>
      <c r="F476" s="2">
        <v>3.7599</v>
      </c>
      <c r="G476" s="2">
        <v>49</v>
      </c>
      <c r="H476" s="2">
        <v>34.146470059999999</v>
      </c>
      <c r="I476" s="2">
        <v>44.820739000105704</v>
      </c>
      <c r="J476" s="2">
        <v>1.6952664606977199</v>
      </c>
      <c r="K476" s="2">
        <v>0.12548608307826301</v>
      </c>
      <c r="L476" s="2">
        <v>1.5697803776194501</v>
      </c>
      <c r="M476" s="2">
        <v>0</v>
      </c>
      <c r="O476" s="2">
        <v>5.7692131924490404</v>
      </c>
      <c r="P476" s="2">
        <v>1.65521476611555E-3</v>
      </c>
      <c r="Q476" s="2">
        <v>1.1131138814528599E-3</v>
      </c>
      <c r="R476" s="2">
        <v>0</v>
      </c>
      <c r="S476" s="2">
        <v>-3.9330208299999998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0</v>
      </c>
      <c r="E477" s="2">
        <v>7.2017708330000003</v>
      </c>
      <c r="F477" s="2">
        <v>3.7406000000000001</v>
      </c>
      <c r="G477" s="2">
        <v>49</v>
      </c>
      <c r="H477" s="2">
        <v>32.814795250000003</v>
      </c>
      <c r="I477" s="2">
        <v>45.670280989422999</v>
      </c>
      <c r="J477" s="2">
        <v>1.6163800791479299</v>
      </c>
      <c r="K477" s="2">
        <v>2.7948389663315101E-2</v>
      </c>
      <c r="L477" s="2">
        <v>1.58843168948462</v>
      </c>
      <c r="M477" s="2">
        <v>0</v>
      </c>
      <c r="O477" s="2">
        <v>6.0097692556195099</v>
      </c>
      <c r="P477" s="2">
        <v>2.9041421793793601E-3</v>
      </c>
      <c r="Q477" s="2">
        <v>1.6951824563471299E-3</v>
      </c>
      <c r="R477" s="2">
        <v>0</v>
      </c>
      <c r="S477" s="2">
        <v>-11.770729167000001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0.6</v>
      </c>
      <c r="E478" s="2">
        <v>5.1007708330000003</v>
      </c>
      <c r="F478" s="2">
        <v>3.7168000000000001</v>
      </c>
      <c r="G478" s="2">
        <v>49</v>
      </c>
      <c r="H478" s="2">
        <v>7.7629709379999996</v>
      </c>
      <c r="I478" s="2">
        <v>16.130282787543401</v>
      </c>
      <c r="J478" s="2">
        <v>0.91188899769869303</v>
      </c>
      <c r="K478" s="2">
        <v>3.7220973636301398E-2</v>
      </c>
      <c r="L478" s="2">
        <v>0.55997612584057999</v>
      </c>
      <c r="M478" s="2">
        <v>0.31469189822181098</v>
      </c>
      <c r="O478" s="2">
        <v>1.8034353436683901</v>
      </c>
      <c r="P478" s="2">
        <v>1.79236012698088E-3</v>
      </c>
      <c r="Q478" s="2">
        <v>6.5882266949672703E-4</v>
      </c>
      <c r="R478" s="2">
        <v>0</v>
      </c>
      <c r="S478" s="2">
        <v>-13.871729167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0.1</v>
      </c>
      <c r="E479" s="2">
        <v>5.1737708329999998</v>
      </c>
      <c r="F479" s="2">
        <v>3.6890999999999998</v>
      </c>
      <c r="G479" s="2">
        <v>49</v>
      </c>
      <c r="H479" s="2">
        <v>24.80273794</v>
      </c>
      <c r="I479" s="2">
        <v>23.218248275269602</v>
      </c>
      <c r="J479" s="2">
        <v>0.92027129591712198</v>
      </c>
      <c r="K479" s="2">
        <v>6.1994076973402597E-2</v>
      </c>
      <c r="L479" s="2">
        <v>0.80609273478364396</v>
      </c>
      <c r="M479" s="2">
        <v>5.21844841600759E-2</v>
      </c>
      <c r="O479" s="2">
        <v>2.8076491016765202</v>
      </c>
      <c r="P479" s="2">
        <v>2.6573085156999E-3</v>
      </c>
      <c r="Q479" s="2">
        <v>2.5526713260210698E-3</v>
      </c>
      <c r="R479" s="2">
        <v>0</v>
      </c>
      <c r="S479" s="2">
        <v>-13.798729166999999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0</v>
      </c>
      <c r="E480" s="2">
        <v>-0.38870833300000002</v>
      </c>
      <c r="F480" s="2">
        <v>3.6577000000000002</v>
      </c>
      <c r="G480" s="2">
        <v>49</v>
      </c>
      <c r="H480" s="2">
        <v>18.351216229999999</v>
      </c>
      <c r="I480" s="2">
        <v>8.0733315611656007</v>
      </c>
      <c r="J480" s="2">
        <v>0.315737662513768</v>
      </c>
      <c r="K480" s="2">
        <v>3.68187316990072E-2</v>
      </c>
      <c r="L480" s="2">
        <v>0.27891893081476099</v>
      </c>
      <c r="M480" s="2">
        <v>0</v>
      </c>
      <c r="O480" s="2">
        <v>1.10246278775025</v>
      </c>
      <c r="P480" s="2">
        <v>3.1295591588858598E-3</v>
      </c>
      <c r="Q480" s="2">
        <v>7.1242922832085304E-3</v>
      </c>
      <c r="R480" s="2">
        <v>0</v>
      </c>
      <c r="S480" s="2">
        <v>-19.361208333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0</v>
      </c>
      <c r="E481" s="2">
        <v>2.3040625000000001</v>
      </c>
      <c r="F481" s="2">
        <v>3.6229</v>
      </c>
      <c r="G481" s="2">
        <v>49</v>
      </c>
      <c r="H481" s="2">
        <v>38.011466290000001</v>
      </c>
      <c r="I481" s="2">
        <v>37.561925982510601</v>
      </c>
      <c r="J481" s="2">
        <v>1.46543160081066</v>
      </c>
      <c r="K481" s="2">
        <v>0.16465401474101801</v>
      </c>
      <c r="L481" s="2">
        <v>1.30077758606964</v>
      </c>
      <c r="M481" s="2">
        <v>0</v>
      </c>
      <c r="O481" s="2">
        <v>4.5308651097611596</v>
      </c>
      <c r="P481" s="2">
        <v>3.5471983367931399E-3</v>
      </c>
      <c r="Q481" s="2">
        <v>3.0867424981351698E-3</v>
      </c>
      <c r="R481" s="2">
        <v>0</v>
      </c>
      <c r="S481" s="2">
        <v>-16.6684375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0</v>
      </c>
      <c r="E482" s="2">
        <v>6.4958749999999998</v>
      </c>
      <c r="F482" s="2">
        <v>3.5851000000000002</v>
      </c>
      <c r="G482" s="2">
        <v>49</v>
      </c>
      <c r="H482" s="2">
        <v>25.595856850000001</v>
      </c>
      <c r="I482" s="2">
        <v>43.464523930917103</v>
      </c>
      <c r="J482" s="2">
        <v>1.52930897240331</v>
      </c>
      <c r="K482" s="2">
        <v>1.85389046586629E-2</v>
      </c>
      <c r="L482" s="2">
        <v>1.5107700677446501</v>
      </c>
      <c r="M482" s="2">
        <v>0</v>
      </c>
      <c r="O482" s="2">
        <v>5.6004243976999701</v>
      </c>
      <c r="P482" s="2">
        <v>2.7041985994089202E-3</v>
      </c>
      <c r="Q482" s="2">
        <v>1.2165758252707299E-3</v>
      </c>
      <c r="R482" s="2">
        <v>0</v>
      </c>
      <c r="S482" s="2">
        <v>-12.476625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0.3</v>
      </c>
      <c r="E483" s="2">
        <v>4.3550416670000001</v>
      </c>
      <c r="F483" s="2">
        <v>3.5341999999999998</v>
      </c>
      <c r="G483" s="2">
        <v>49</v>
      </c>
      <c r="H483" s="2">
        <v>17.371276250000001</v>
      </c>
      <c r="I483" s="2">
        <v>26.2641491038788</v>
      </c>
      <c r="J483" s="2">
        <v>1.0834500681955299</v>
      </c>
      <c r="K483" s="2">
        <v>2.0229106668518199E-2</v>
      </c>
      <c r="L483" s="2">
        <v>0.91118103664512895</v>
      </c>
      <c r="M483" s="2">
        <v>0.15203992488188001</v>
      </c>
      <c r="O483" s="2">
        <v>2.4297800212016201</v>
      </c>
      <c r="P483" s="2">
        <v>1.9934339716586001E-3</v>
      </c>
      <c r="Q483" s="2">
        <v>1.13678932174057E-3</v>
      </c>
      <c r="R483" s="2">
        <v>0</v>
      </c>
      <c r="S483" s="2">
        <v>-14.617458333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0</v>
      </c>
      <c r="E484" s="2">
        <v>6.3582083330000003</v>
      </c>
      <c r="F484" s="2">
        <v>3.4687999999999999</v>
      </c>
      <c r="G484" s="2">
        <v>49</v>
      </c>
      <c r="H484" s="2">
        <v>36.565431689999997</v>
      </c>
      <c r="I484" s="2">
        <v>44.982039190607303</v>
      </c>
      <c r="J484" s="2">
        <v>1.6125753763734201</v>
      </c>
      <c r="K484" s="2">
        <v>4.9248941399912399E-2</v>
      </c>
      <c r="L484" s="2">
        <v>1.5633264349735101</v>
      </c>
      <c r="M484" s="2">
        <v>0</v>
      </c>
      <c r="O484" s="2">
        <v>5.2490396961731403</v>
      </c>
      <c r="P484" s="2">
        <v>2.6331137296042701E-3</v>
      </c>
      <c r="Q484" s="2">
        <v>1.7377521509650299E-3</v>
      </c>
      <c r="R484" s="2">
        <v>0</v>
      </c>
      <c r="S484" s="2">
        <v>-12.614291667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0</v>
      </c>
      <c r="E485" s="2">
        <v>12.109375</v>
      </c>
      <c r="F485" s="2">
        <v>3.3875999999999999</v>
      </c>
      <c r="G485" s="2">
        <v>49</v>
      </c>
      <c r="H485" s="2">
        <v>49.856786460000002</v>
      </c>
      <c r="I485" s="2">
        <v>50.6971122570706</v>
      </c>
      <c r="J485" s="2">
        <v>1.8241221735772599</v>
      </c>
      <c r="K485" s="2">
        <v>5.31581384738243E-2</v>
      </c>
      <c r="L485" s="2">
        <v>1.7709640351034299</v>
      </c>
      <c r="M485" s="2">
        <v>0</v>
      </c>
      <c r="O485" s="2">
        <v>7.2466800577225099</v>
      </c>
      <c r="P485" s="2">
        <v>1.85527263173194E-3</v>
      </c>
      <c r="Q485" s="2">
        <v>1.5366856796842901E-3</v>
      </c>
      <c r="R485" s="2">
        <v>0</v>
      </c>
      <c r="S485" s="2">
        <v>-6.8631250000000001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0.3</v>
      </c>
      <c r="E486" s="2">
        <v>10.1254375</v>
      </c>
      <c r="F486" s="2">
        <v>3.2896000000000001</v>
      </c>
      <c r="G486" s="2">
        <v>49</v>
      </c>
      <c r="H486" s="2">
        <v>20.963862079999998</v>
      </c>
      <c r="I486" s="2">
        <v>11.1537864685136</v>
      </c>
      <c r="J486" s="2">
        <v>0.53503755884478499</v>
      </c>
      <c r="K486" s="2">
        <v>1.47534039478773E-3</v>
      </c>
      <c r="L486" s="2">
        <v>0.38894046967874801</v>
      </c>
      <c r="M486" s="2">
        <v>0.144621748771249</v>
      </c>
      <c r="O486" s="2">
        <v>2.48626695241625</v>
      </c>
      <c r="P486" s="2">
        <v>6.94634542541718E-4</v>
      </c>
      <c r="Q486" s="2">
        <v>1.31975654166397E-3</v>
      </c>
      <c r="R486" s="2">
        <v>0</v>
      </c>
      <c r="S486" s="2">
        <v>-8.8470624999999998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3.4</v>
      </c>
      <c r="E487" s="2">
        <v>5.8583958330000003</v>
      </c>
      <c r="F487" s="2">
        <v>3.1833999999999998</v>
      </c>
      <c r="G487" s="2">
        <v>49</v>
      </c>
      <c r="H487" s="2">
        <v>44.610477080000003</v>
      </c>
      <c r="I487" s="2">
        <v>35.595277237866803</v>
      </c>
      <c r="J487" s="2">
        <v>1.88420192304523</v>
      </c>
      <c r="K487" s="2">
        <v>0.25968236860808402</v>
      </c>
      <c r="L487" s="2">
        <v>1.23654766474475</v>
      </c>
      <c r="M487" s="2">
        <v>0.38797188969239499</v>
      </c>
      <c r="O487" s="2">
        <v>4.2724836497030703</v>
      </c>
      <c r="P487" s="2">
        <v>2.9305644221058001E-3</v>
      </c>
      <c r="Q487" s="2">
        <v>3.0703982051804401E-3</v>
      </c>
      <c r="R487" s="2">
        <v>0</v>
      </c>
      <c r="S487" s="2">
        <v>-13.114104167000001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0</v>
      </c>
      <c r="E488" s="2">
        <v>9.5774375000000003</v>
      </c>
      <c r="F488" s="2">
        <v>3.0688</v>
      </c>
      <c r="G488" s="2">
        <v>49</v>
      </c>
      <c r="H488" s="2">
        <v>50.452066539999997</v>
      </c>
      <c r="I488" s="2">
        <v>44.745637492364203</v>
      </c>
      <c r="J488" s="2">
        <v>1.8705129298409799</v>
      </c>
      <c r="K488" s="2">
        <v>0.31095955613604798</v>
      </c>
      <c r="L488" s="2">
        <v>1.5595533737049301</v>
      </c>
      <c r="M488" s="2">
        <v>0</v>
      </c>
      <c r="O488" s="2">
        <v>5.40579131209652</v>
      </c>
      <c r="P488" s="2">
        <v>2.02102040372866E-3</v>
      </c>
      <c r="Q488" s="2">
        <v>1.86427718275331E-3</v>
      </c>
      <c r="R488" s="2">
        <v>0</v>
      </c>
      <c r="S488" s="2">
        <v>-9.3950624999999999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0.8</v>
      </c>
      <c r="E489" s="2">
        <v>13.84416667</v>
      </c>
      <c r="F489" s="2">
        <v>2.9456000000000002</v>
      </c>
      <c r="G489" s="2">
        <v>49</v>
      </c>
      <c r="H489" s="2">
        <v>13.29385396</v>
      </c>
      <c r="I489" s="2">
        <v>12.904413037128601</v>
      </c>
      <c r="J489" s="2">
        <v>0.84986568451163402</v>
      </c>
      <c r="K489" s="2">
        <v>5.5267813159506997E-2</v>
      </c>
      <c r="L489" s="2">
        <v>0.451476796175386</v>
      </c>
      <c r="M489" s="2">
        <v>0.34312107517674101</v>
      </c>
      <c r="O489" s="2">
        <v>1.9801313909649401</v>
      </c>
      <c r="P489" s="2">
        <v>9.8937438089601992E-4</v>
      </c>
      <c r="Q489" s="2">
        <v>8.9515402568668097E-4</v>
      </c>
      <c r="R489" s="2">
        <v>0</v>
      </c>
      <c r="S489" s="2">
        <v>-5.1283333300000002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6.7</v>
      </c>
      <c r="E490" s="2">
        <v>6.5896041670000001</v>
      </c>
      <c r="F490" s="2">
        <v>2.8128000000000002</v>
      </c>
      <c r="G490" s="2">
        <v>49</v>
      </c>
      <c r="H490" s="2">
        <v>32.479855209999997</v>
      </c>
      <c r="I490" s="2">
        <v>6.0929516331289602</v>
      </c>
      <c r="J490" s="2">
        <v>0.68162238967470101</v>
      </c>
      <c r="K490" s="2">
        <v>0.106319481343411</v>
      </c>
      <c r="L490" s="2">
        <v>0.211800608754074</v>
      </c>
      <c r="M490" s="2">
        <v>0.36350229957721703</v>
      </c>
      <c r="O490" s="2">
        <v>1.1961566664475001</v>
      </c>
      <c r="P490" s="2">
        <v>2.3331755577408902E-3</v>
      </c>
      <c r="Q490" s="2">
        <v>1.50147360185871E-2</v>
      </c>
      <c r="R490" s="2">
        <v>0</v>
      </c>
      <c r="S490" s="2">
        <v>-12.382895832999999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0.3</v>
      </c>
      <c r="E491" s="2">
        <v>8.6156041670000008</v>
      </c>
      <c r="F491" s="2">
        <v>2.6758000000000002</v>
      </c>
      <c r="G491" s="2">
        <v>49</v>
      </c>
      <c r="H491" s="2">
        <v>67.510995629999996</v>
      </c>
      <c r="I491" s="2">
        <v>37.322930411404698</v>
      </c>
      <c r="J491" s="2">
        <v>1.87892214831334</v>
      </c>
      <c r="K491" s="2">
        <v>0.45486011061522302</v>
      </c>
      <c r="L491" s="2">
        <v>1.29973471486448</v>
      </c>
      <c r="M491" s="2">
        <v>0.124327322833639</v>
      </c>
      <c r="O491" s="2">
        <v>6.4535155778443096</v>
      </c>
      <c r="P491" s="2">
        <v>2.2967426796786702E-3</v>
      </c>
      <c r="Q491" s="2">
        <v>3.4099987831253901E-3</v>
      </c>
      <c r="R491" s="2">
        <v>0</v>
      </c>
      <c r="S491" s="2">
        <v>-10.356895832999999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8.4</v>
      </c>
      <c r="E492" s="2">
        <v>10.07341667</v>
      </c>
      <c r="F492" s="2">
        <v>2.5356999999999998</v>
      </c>
      <c r="G492" s="2">
        <v>49</v>
      </c>
      <c r="H492" s="2">
        <v>52.395443849999999</v>
      </c>
      <c r="I492" s="2">
        <v>28.978955994290899</v>
      </c>
      <c r="J492" s="2">
        <v>1.67296956391024</v>
      </c>
      <c r="K492" s="2">
        <v>0.32433522943696003</v>
      </c>
      <c r="L492" s="2">
        <v>1.01047013950074</v>
      </c>
      <c r="M492" s="2">
        <v>0.33816419497254102</v>
      </c>
      <c r="O492" s="2">
        <v>5.1113685094610899</v>
      </c>
      <c r="P492" s="2">
        <v>1.8713610074179E-3</v>
      </c>
      <c r="Q492" s="2">
        <v>2.8255786221636201E-3</v>
      </c>
      <c r="R492" s="2">
        <v>0</v>
      </c>
      <c r="S492" s="2">
        <v>-8.8990833299999998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0.9</v>
      </c>
      <c r="E493" s="2">
        <v>5.5411875000000004</v>
      </c>
      <c r="F493" s="2">
        <v>2.3935</v>
      </c>
      <c r="G493" s="2">
        <v>49</v>
      </c>
      <c r="H493" s="2">
        <v>59.090252079999999</v>
      </c>
      <c r="I493" s="2">
        <v>22.1526129638779</v>
      </c>
      <c r="J493" s="2">
        <v>1.3020447812907401</v>
      </c>
      <c r="K493" s="2">
        <v>0.25314282238110603</v>
      </c>
      <c r="L493" s="2">
        <v>0.76934582275309304</v>
      </c>
      <c r="M493" s="2">
        <v>0.27955613615653802</v>
      </c>
      <c r="O493" s="2">
        <v>3.8266129745226101</v>
      </c>
      <c r="P493" s="2">
        <v>2.0604133832769099E-3</v>
      </c>
      <c r="Q493" s="2">
        <v>5.0180695475112499E-3</v>
      </c>
      <c r="R493" s="2">
        <v>0</v>
      </c>
      <c r="S493" s="2">
        <v>-13.431312500000001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0</v>
      </c>
      <c r="E494" s="2">
        <v>13.533666670000001</v>
      </c>
      <c r="F494" s="2">
        <v>2.2505000000000002</v>
      </c>
      <c r="G494" s="2">
        <v>49</v>
      </c>
      <c r="H494" s="2">
        <v>60.614397920000002</v>
      </c>
      <c r="I494" s="2">
        <v>36.529253675480497</v>
      </c>
      <c r="J494" s="2">
        <v>1.88157581132454</v>
      </c>
      <c r="K494" s="2">
        <v>0.60390826076490201</v>
      </c>
      <c r="L494" s="2">
        <v>1.27766755055963</v>
      </c>
      <c r="M494" s="2">
        <v>0</v>
      </c>
      <c r="O494" s="2">
        <v>7.2103456563769202</v>
      </c>
      <c r="P494" s="2">
        <v>1.3356936688598601E-3</v>
      </c>
      <c r="Q494" s="2">
        <v>1.5944566847312001E-3</v>
      </c>
      <c r="R494" s="2">
        <v>0</v>
      </c>
      <c r="S494" s="2">
        <v>-5.4388333299999996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0</v>
      </c>
      <c r="E495" s="2">
        <v>18.286041669999999</v>
      </c>
      <c r="F495" s="2">
        <v>2.1078999999999999</v>
      </c>
      <c r="G495" s="2">
        <v>49</v>
      </c>
      <c r="H495" s="2">
        <v>51.643450829999999</v>
      </c>
      <c r="I495" s="2">
        <v>32.510129314473602</v>
      </c>
      <c r="J495" s="2">
        <v>1.6460261761319701</v>
      </c>
      <c r="K495" s="2">
        <v>0.50410056360929001</v>
      </c>
      <c r="L495" s="2">
        <v>1.14192561252268</v>
      </c>
      <c r="M495" s="2">
        <v>0</v>
      </c>
      <c r="O495" s="2">
        <v>6.5723551018626196</v>
      </c>
      <c r="P495" s="2">
        <v>1.0208589777959301E-3</v>
      </c>
      <c r="Q495" s="2">
        <v>1.1757765072662901E-3</v>
      </c>
      <c r="R495" s="2">
        <v>0</v>
      </c>
      <c r="S495" s="2">
        <v>-0.686458330000001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0</v>
      </c>
      <c r="E496" s="2">
        <v>16.481541669999999</v>
      </c>
      <c r="F496" s="2">
        <v>1.9662999999999999</v>
      </c>
      <c r="G496" s="2">
        <v>49</v>
      </c>
      <c r="H496" s="2">
        <v>45.559647980000001</v>
      </c>
      <c r="I496" s="2">
        <v>35.106466588627498</v>
      </c>
      <c r="J496" s="2">
        <v>1.4717778962627399</v>
      </c>
      <c r="K496" s="2">
        <v>0.24064232013635201</v>
      </c>
      <c r="L496" s="2">
        <v>1.23113557612639</v>
      </c>
      <c r="M496" s="2">
        <v>0</v>
      </c>
      <c r="O496" s="2">
        <v>6.1452636915970604</v>
      </c>
      <c r="P496" s="2">
        <v>1.20931686078144E-3</v>
      </c>
      <c r="Q496" s="2">
        <v>7.0373823248807499E-4</v>
      </c>
      <c r="R496" s="2">
        <v>0</v>
      </c>
      <c r="S496" s="2">
        <v>-2.4909583300000002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0.3</v>
      </c>
      <c r="E497" s="2">
        <v>14.90645833</v>
      </c>
      <c r="F497" s="2">
        <v>1.8268</v>
      </c>
      <c r="G497" s="2">
        <v>49</v>
      </c>
      <c r="H497" s="2">
        <v>38.651576349999999</v>
      </c>
      <c r="I497" s="2">
        <v>25.071899347311199</v>
      </c>
      <c r="J497" s="2">
        <v>1.01999018001883</v>
      </c>
      <c r="K497" s="2">
        <v>5.01720193210567E-2</v>
      </c>
      <c r="L497" s="2">
        <v>0.87800219621643905</v>
      </c>
      <c r="M497" s="2">
        <v>9.1815964481337595E-2</v>
      </c>
      <c r="O497" s="2">
        <v>4.8191765471889898</v>
      </c>
      <c r="P497" s="2">
        <v>1.34051237927243E-3</v>
      </c>
      <c r="Q497" s="2">
        <v>1.10418545196022E-3</v>
      </c>
      <c r="R497" s="2">
        <v>0</v>
      </c>
      <c r="S497" s="2">
        <v>-4.0660416699999997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0</v>
      </c>
      <c r="E498" s="2">
        <v>12.149374999999999</v>
      </c>
      <c r="F498" s="2">
        <v>1.6915</v>
      </c>
      <c r="G498" s="2">
        <v>49</v>
      </c>
      <c r="H498" s="2">
        <v>64.928992710000003</v>
      </c>
      <c r="I498" s="2">
        <v>29.496698566890799</v>
      </c>
      <c r="J498" s="2">
        <v>1.10306861910981</v>
      </c>
      <c r="K498" s="2">
        <v>7.2646004778072204E-2</v>
      </c>
      <c r="L498" s="2">
        <v>1.0304226143317401</v>
      </c>
      <c r="M498" s="2">
        <v>0</v>
      </c>
      <c r="O498" s="2">
        <v>7.1332796966542604</v>
      </c>
      <c r="P498" s="2">
        <v>1.2279209220533E-3</v>
      </c>
      <c r="Q498" s="2">
        <v>1.43772589237586E-3</v>
      </c>
      <c r="R498" s="2">
        <v>0</v>
      </c>
      <c r="S498" s="2">
        <v>-6.8231250000000001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2.6</v>
      </c>
      <c r="E499" s="2">
        <v>9.8445625000000003</v>
      </c>
      <c r="F499" s="2">
        <v>1.5609999999999999</v>
      </c>
      <c r="G499" s="2">
        <v>49</v>
      </c>
      <c r="H499" s="2">
        <v>35.328866669999996</v>
      </c>
      <c r="I499" s="2">
        <v>13.291813633893801</v>
      </c>
      <c r="J499" s="2">
        <v>0.976318120673205</v>
      </c>
      <c r="K499" s="2">
        <v>0.32393436784560398</v>
      </c>
      <c r="L499" s="2">
        <v>0.463379434858122</v>
      </c>
      <c r="M499" s="2">
        <v>0.189004317969479</v>
      </c>
      <c r="O499" s="2">
        <v>2.2766897182558798</v>
      </c>
      <c r="P499" s="2">
        <v>1.12953790132798E-3</v>
      </c>
      <c r="Q499" s="2">
        <v>2.23763387945185E-3</v>
      </c>
      <c r="R499" s="2">
        <v>0</v>
      </c>
      <c r="S499" s="2">
        <v>-9.1279374999999998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0.9</v>
      </c>
      <c r="E500" s="2">
        <v>9.8649166669999993</v>
      </c>
      <c r="F500" s="2">
        <v>1.4361999999999999</v>
      </c>
      <c r="G500" s="2">
        <v>49</v>
      </c>
      <c r="H500" s="2">
        <v>46.973702920000001</v>
      </c>
      <c r="I500" s="2">
        <v>11.8549673310696</v>
      </c>
      <c r="J500" s="2">
        <v>1.2085318748423299</v>
      </c>
      <c r="K500" s="2">
        <v>0.62721933590501699</v>
      </c>
      <c r="L500" s="2">
        <v>0.41329554191199402</v>
      </c>
      <c r="M500" s="2">
        <v>0.168016997025322</v>
      </c>
      <c r="O500" s="2">
        <v>2.6190950226659999</v>
      </c>
      <c r="P500" s="2">
        <v>1.7012598460693399E-3</v>
      </c>
      <c r="Q500" s="2">
        <v>4.53083716052492E-3</v>
      </c>
      <c r="R500" s="2">
        <v>0</v>
      </c>
      <c r="S500" s="2">
        <v>-9.1075833329999991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0.1</v>
      </c>
      <c r="E501" s="2">
        <v>17.184958330000001</v>
      </c>
      <c r="F501" s="2">
        <v>1.3179000000000001</v>
      </c>
      <c r="G501" s="2">
        <v>49</v>
      </c>
      <c r="H501" s="2">
        <v>77.467891460000004</v>
      </c>
      <c r="I501" s="2">
        <v>24.699987880681</v>
      </c>
      <c r="J501" s="2">
        <v>2.2554180561938</v>
      </c>
      <c r="K501" s="2">
        <v>1.3655086008263899</v>
      </c>
      <c r="L501" s="2">
        <v>0.86673907099622305</v>
      </c>
      <c r="M501" s="2">
        <v>2.3170384371188801E-2</v>
      </c>
      <c r="O501" s="2">
        <v>8.2067973722852106</v>
      </c>
      <c r="P501" s="2">
        <v>8.1087182329203102E-4</v>
      </c>
      <c r="Q501" s="2">
        <v>1.1357980679737301E-3</v>
      </c>
      <c r="R501" s="2">
        <v>0</v>
      </c>
      <c r="S501" s="2">
        <v>-1.78754167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0.4</v>
      </c>
      <c r="E502" s="2">
        <v>14.442916670000001</v>
      </c>
      <c r="F502" s="2">
        <v>1.2047000000000001</v>
      </c>
      <c r="G502" s="2">
        <v>49</v>
      </c>
      <c r="H502" s="2">
        <v>41.482462499999997</v>
      </c>
      <c r="I502" s="2">
        <v>13.1307580120249</v>
      </c>
      <c r="J502" s="2">
        <v>0.881300284905293</v>
      </c>
      <c r="K502" s="2">
        <v>0.33601487041099898</v>
      </c>
      <c r="L502" s="2">
        <v>0.45964092581448301</v>
      </c>
      <c r="M502" s="2">
        <v>8.5644488679811198E-2</v>
      </c>
      <c r="O502" s="2">
        <v>2.8197272413423402</v>
      </c>
      <c r="P502" s="2">
        <v>7.0823791088298201E-4</v>
      </c>
      <c r="Q502" s="2">
        <v>1.7902641865316499E-3</v>
      </c>
      <c r="R502" s="2">
        <v>0</v>
      </c>
      <c r="S502" s="2">
        <v>-4.5295833300000004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0</v>
      </c>
      <c r="E503" s="2">
        <v>13.241666670000001</v>
      </c>
      <c r="F503" s="2">
        <v>1.0969</v>
      </c>
      <c r="G503" s="2">
        <v>49</v>
      </c>
      <c r="H503" s="2">
        <v>56.809673670000002</v>
      </c>
      <c r="I503" s="2">
        <v>14.3072865265167</v>
      </c>
      <c r="J503" s="2">
        <v>0.82400515151988296</v>
      </c>
      <c r="K503" s="2">
        <v>0.32371562203812299</v>
      </c>
      <c r="L503" s="2">
        <v>0.50028952948175998</v>
      </c>
      <c r="M503" s="2">
        <v>0</v>
      </c>
      <c r="O503" s="2">
        <v>3.9756892136606501</v>
      </c>
      <c r="P503" s="2">
        <v>9.3520849716818898E-4</v>
      </c>
      <c r="Q503" s="2">
        <v>1.89839346493266E-3</v>
      </c>
      <c r="R503" s="2">
        <v>0</v>
      </c>
      <c r="S503" s="2">
        <v>-5.7308333300000003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1.3</v>
      </c>
      <c r="E504" s="2">
        <v>9.4636041669999997</v>
      </c>
      <c r="F504" s="2">
        <v>0.99565999999999999</v>
      </c>
      <c r="G504" s="2">
        <v>49</v>
      </c>
      <c r="H504" s="2">
        <v>45.082134170000003</v>
      </c>
      <c r="I504" s="2">
        <v>5.4818780309778496</v>
      </c>
      <c r="J504" s="2">
        <v>0.475511762228434</v>
      </c>
      <c r="K504" s="2">
        <v>0.166874397075672</v>
      </c>
      <c r="L504" s="2">
        <v>0.19104471976391099</v>
      </c>
      <c r="M504" s="2">
        <v>0.117592645388852</v>
      </c>
      <c r="O504" s="2">
        <v>1.47316434162671</v>
      </c>
      <c r="P504" s="2">
        <v>9.3235129040740797E-4</v>
      </c>
      <c r="Q504" s="2">
        <v>7.0751479313206104E-3</v>
      </c>
      <c r="R504" s="2">
        <v>0</v>
      </c>
      <c r="S504" s="2">
        <v>-9.5088958330000004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0.1</v>
      </c>
      <c r="E505" s="2">
        <v>12.080291669999999</v>
      </c>
      <c r="F505" s="2">
        <v>0.90207000000000004</v>
      </c>
      <c r="G505" s="2">
        <v>49</v>
      </c>
      <c r="H505" s="2">
        <v>72.410646249999999</v>
      </c>
      <c r="I505" s="2">
        <v>14.6226618289621</v>
      </c>
      <c r="J505" s="2">
        <v>1.36283535734733</v>
      </c>
      <c r="K505" s="2">
        <v>0.83553858784692003</v>
      </c>
      <c r="L505" s="2">
        <v>0.510789217611896</v>
      </c>
      <c r="M505" s="2">
        <v>1.6507551888514299E-2</v>
      </c>
      <c r="O505" s="2">
        <v>6.6275011887205197</v>
      </c>
      <c r="P505" s="2">
        <v>8.4631981549607898E-4</v>
      </c>
      <c r="Q505" s="2">
        <v>1.0771693231017899E-3</v>
      </c>
      <c r="R505" s="2">
        <v>0</v>
      </c>
      <c r="S505" s="2">
        <v>-6.8922083299999999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14.3</v>
      </c>
      <c r="E506" s="2">
        <v>12.04622917</v>
      </c>
      <c r="F506" s="2">
        <v>0.81842000000000004</v>
      </c>
      <c r="G506" s="2">
        <v>49</v>
      </c>
      <c r="H506" s="2">
        <v>61.497083439999997</v>
      </c>
      <c r="I506" s="2">
        <v>9.2014718798351005</v>
      </c>
      <c r="J506" s="2">
        <v>1.6394042294223601</v>
      </c>
      <c r="K506" s="2">
        <v>1.1936109369882899</v>
      </c>
      <c r="L506" s="2">
        <v>0.32141003361891102</v>
      </c>
      <c r="M506" s="2">
        <v>0.124383258815161</v>
      </c>
      <c r="O506" s="2">
        <v>4.11851099761338</v>
      </c>
      <c r="P506" s="2">
        <v>8.2017081504875901E-4</v>
      </c>
      <c r="Q506" s="2">
        <v>2.5111168230871998E-3</v>
      </c>
      <c r="R506" s="2">
        <v>0</v>
      </c>
      <c r="S506" s="2">
        <v>-6.92627083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0.2</v>
      </c>
      <c r="E507" s="2">
        <v>11.22570833</v>
      </c>
      <c r="F507" s="2">
        <v>0.73965000000000003</v>
      </c>
      <c r="G507" s="2">
        <v>49</v>
      </c>
      <c r="H507" s="2">
        <v>97.125710830000003</v>
      </c>
      <c r="I507" s="2">
        <v>11.1529011553105</v>
      </c>
      <c r="J507" s="2">
        <v>2.4742567542823801</v>
      </c>
      <c r="K507" s="2">
        <v>2.05746513939116</v>
      </c>
      <c r="L507" s="2">
        <v>0.38928991233784099</v>
      </c>
      <c r="M507" s="2">
        <v>2.7501702553380601E-2</v>
      </c>
      <c r="O507" s="2">
        <v>5.2975166978136699</v>
      </c>
      <c r="P507" s="2">
        <v>7.8623047252787497E-4</v>
      </c>
      <c r="Q507" s="2">
        <v>2.8545902784306802E-3</v>
      </c>
      <c r="R507" s="2">
        <v>0</v>
      </c>
      <c r="S507" s="2">
        <v>-7.7467916700000004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10.8</v>
      </c>
      <c r="E508" s="2">
        <v>7.1914375000000001</v>
      </c>
      <c r="F508" s="2">
        <v>0.66578999999999999</v>
      </c>
      <c r="G508" s="2">
        <v>49</v>
      </c>
      <c r="H508" s="2">
        <v>46.78471648</v>
      </c>
      <c r="I508" s="2">
        <v>2.8602995738607602</v>
      </c>
      <c r="J508" s="2">
        <v>0.95412476578151095</v>
      </c>
      <c r="K508" s="2">
        <v>0.75923785910344599</v>
      </c>
      <c r="L508" s="2">
        <v>9.9481518581115397E-2</v>
      </c>
      <c r="M508" s="2">
        <v>9.5405388096949803E-2</v>
      </c>
      <c r="O508" s="2">
        <v>1.5713287742893101</v>
      </c>
      <c r="P508" s="2">
        <v>8.2549770794152497E-4</v>
      </c>
      <c r="Q508" s="2">
        <v>1.0159225571421999E-2</v>
      </c>
      <c r="R508" s="2">
        <v>0</v>
      </c>
      <c r="S508" s="2">
        <v>-11.781062500000001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1.5</v>
      </c>
      <c r="E509" s="2">
        <v>8.2355</v>
      </c>
      <c r="F509" s="2">
        <v>0.59682999999999997</v>
      </c>
      <c r="G509" s="2">
        <v>49</v>
      </c>
      <c r="H509" s="2">
        <v>66.035353330000007</v>
      </c>
      <c r="I509" s="2">
        <v>4.1683063574243597</v>
      </c>
      <c r="J509" s="2">
        <v>1.37930387665649</v>
      </c>
      <c r="K509" s="2">
        <v>1.16331099693186</v>
      </c>
      <c r="L509" s="2">
        <v>0.145108302406115</v>
      </c>
      <c r="M509" s="2">
        <v>7.0884577318516995E-2</v>
      </c>
      <c r="O509" s="2">
        <v>2.5542734328427299</v>
      </c>
      <c r="P509" s="2">
        <v>7.8916597852261698E-4</v>
      </c>
      <c r="Q509" s="2">
        <v>7.1270192607634404E-3</v>
      </c>
      <c r="R509" s="2">
        <v>0</v>
      </c>
      <c r="S509" s="2">
        <v>-10.737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4.5999999999999996</v>
      </c>
      <c r="E510" s="2">
        <v>9.5716874999999995</v>
      </c>
      <c r="F510" s="2">
        <v>0.53278000000000003</v>
      </c>
      <c r="G510" s="2">
        <v>49</v>
      </c>
      <c r="H510" s="2">
        <v>62.085554170000002</v>
      </c>
      <c r="I510" s="2">
        <v>4.0881944121504796</v>
      </c>
      <c r="J510" s="2">
        <v>1.7089111423864001</v>
      </c>
      <c r="K510" s="2">
        <v>1.4987141021872501</v>
      </c>
      <c r="L510" s="2">
        <v>0.14248818901145999</v>
      </c>
      <c r="M510" s="2">
        <v>6.7708851187683106E-2</v>
      </c>
      <c r="O510" s="2">
        <v>2.7584689934554101</v>
      </c>
      <c r="P510" s="2">
        <v>7.6095490329318601E-4</v>
      </c>
      <c r="Q510" s="2">
        <v>4.0079726848273496E-3</v>
      </c>
      <c r="R510" s="2">
        <v>0</v>
      </c>
      <c r="S510" s="2">
        <v>-9.4008125000000007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0.1</v>
      </c>
      <c r="E511" s="2">
        <v>13.927937500000001</v>
      </c>
      <c r="F511" s="2">
        <v>0.47959000000000002</v>
      </c>
      <c r="G511" s="2">
        <v>49</v>
      </c>
      <c r="H511" s="2">
        <v>77.339251880000006</v>
      </c>
      <c r="I511" s="2">
        <v>7.06962899769775</v>
      </c>
      <c r="J511" s="2">
        <v>2.1768451593924301</v>
      </c>
      <c r="K511" s="2">
        <v>1.9203408664284101</v>
      </c>
      <c r="L511" s="2">
        <v>0.24735814428125999</v>
      </c>
      <c r="M511" s="2">
        <v>9.14614868276367E-3</v>
      </c>
      <c r="O511" s="2">
        <v>4.4471097962231703</v>
      </c>
      <c r="P511" s="2">
        <v>4.4785426015311799E-4</v>
      </c>
      <c r="Q511" s="2">
        <v>1.47554392367282E-3</v>
      </c>
      <c r="R511" s="2">
        <v>0</v>
      </c>
      <c r="S511" s="2">
        <v>-5.0445624999999996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0.1</v>
      </c>
      <c r="E512" s="2">
        <v>20.561041670000002</v>
      </c>
      <c r="F512" s="2">
        <v>0.43817</v>
      </c>
      <c r="G512" s="2">
        <v>49</v>
      </c>
      <c r="H512" s="2">
        <v>97.524776209999999</v>
      </c>
      <c r="I512" s="2">
        <v>8.28688307833289</v>
      </c>
      <c r="J512" s="2">
        <v>2.7684546847808802</v>
      </c>
      <c r="K512" s="2">
        <v>2.4683921836982501</v>
      </c>
      <c r="L512" s="2">
        <v>0.291672111737385</v>
      </c>
      <c r="M512" s="2">
        <v>8.3903893452478007E-3</v>
      </c>
      <c r="O512" s="2">
        <v>7.7491395391612903</v>
      </c>
      <c r="P512" s="2">
        <v>2.8119374142931801E-4</v>
      </c>
      <c r="Q512" s="2">
        <v>3.4298607719795803E-4</v>
      </c>
      <c r="R512" s="2">
        <v>0</v>
      </c>
      <c r="S512" s="2">
        <v>1.5885416699999999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0</v>
      </c>
      <c r="E513" s="2">
        <v>14.9351875</v>
      </c>
      <c r="F513" s="2">
        <v>0.40941</v>
      </c>
      <c r="G513" s="2">
        <v>49</v>
      </c>
      <c r="H513" s="2">
        <v>73.219803630000001</v>
      </c>
      <c r="I513" s="2">
        <v>5.9989536624926103</v>
      </c>
      <c r="J513" s="2">
        <v>1.3517364101598699</v>
      </c>
      <c r="K513" s="2">
        <v>1.1416514320700599</v>
      </c>
      <c r="L513" s="2">
        <v>0.210084978089805</v>
      </c>
      <c r="M513" s="2">
        <v>0</v>
      </c>
      <c r="O513" s="2">
        <v>3.9452378892514002</v>
      </c>
      <c r="P513" s="2">
        <v>3.9413487346893198E-4</v>
      </c>
      <c r="Q513" s="2">
        <v>9.52046239314611E-4</v>
      </c>
      <c r="R513" s="2">
        <v>0</v>
      </c>
      <c r="S513" s="2">
        <v>-4.0373124999999996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3.9</v>
      </c>
      <c r="E514" s="2">
        <v>16.073333330000001</v>
      </c>
      <c r="F514" s="2">
        <v>0.39424999999999999</v>
      </c>
      <c r="G514" s="2">
        <v>49</v>
      </c>
      <c r="H514" s="2">
        <v>47.924306229999999</v>
      </c>
      <c r="I514" s="2">
        <v>5.3895316918979699</v>
      </c>
      <c r="J514" s="2">
        <v>1.2020150912829399</v>
      </c>
      <c r="K514" s="2">
        <v>0.96365858886346101</v>
      </c>
      <c r="L514" s="2">
        <v>0.18893460711966401</v>
      </c>
      <c r="M514" s="2">
        <v>4.9421895299813799E-2</v>
      </c>
      <c r="O514" s="2">
        <v>4.0803033452660999</v>
      </c>
      <c r="P514" s="2">
        <v>3.9988648196319598E-4</v>
      </c>
      <c r="Q514" s="2">
        <v>-1.05280937633478E-3</v>
      </c>
      <c r="R514" s="2">
        <v>0</v>
      </c>
      <c r="S514" s="2">
        <v>-2.8991666700000001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5.3</v>
      </c>
      <c r="E515" s="2">
        <v>14.493541670000001</v>
      </c>
      <c r="F515" s="2">
        <v>0.38361000000000001</v>
      </c>
      <c r="G515" s="2">
        <v>49</v>
      </c>
      <c r="H515" s="2">
        <v>40.354110980000002</v>
      </c>
      <c r="I515" s="2">
        <v>2.1894038967641198</v>
      </c>
      <c r="J515" s="2">
        <v>1.17154014484477</v>
      </c>
      <c r="K515" s="2">
        <v>1.0453465978932599</v>
      </c>
      <c r="L515" s="2">
        <v>7.6643331999097605E-2</v>
      </c>
      <c r="M515" s="2">
        <v>4.9550214952416398E-2</v>
      </c>
      <c r="O515" s="2">
        <v>1.7053905176961499</v>
      </c>
      <c r="P515" s="2">
        <v>4.9451932293455205E-4</v>
      </c>
      <c r="Q515" s="2">
        <v>2.7352957672210402E-3</v>
      </c>
      <c r="R515" s="2">
        <v>0</v>
      </c>
      <c r="S515" s="2">
        <v>-4.4789583300000002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7.4</v>
      </c>
      <c r="E516" s="2">
        <v>12.3245</v>
      </c>
      <c r="F516" s="2">
        <v>0.37686999999999998</v>
      </c>
      <c r="G516" s="2">
        <v>49</v>
      </c>
      <c r="H516" s="2">
        <v>94.872371540000003</v>
      </c>
      <c r="I516" s="2">
        <v>4.4586734814715703</v>
      </c>
      <c r="J516" s="2">
        <v>2.0973024072228799</v>
      </c>
      <c r="K516" s="2">
        <v>1.8906880983583401</v>
      </c>
      <c r="L516" s="2">
        <v>0.15578129085651901</v>
      </c>
      <c r="M516" s="2">
        <v>5.0833018008018101E-2</v>
      </c>
      <c r="O516" s="2">
        <v>3.7949318512590899</v>
      </c>
      <c r="P516" s="2">
        <v>4.4280639764537801E-4</v>
      </c>
      <c r="Q516" s="2">
        <v>4.5084600149004799E-3</v>
      </c>
      <c r="R516" s="2">
        <v>0</v>
      </c>
      <c r="S516" s="2">
        <v>-6.6479999999999997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1.2</v>
      </c>
      <c r="E517" s="2">
        <v>10.440729169999999</v>
      </c>
      <c r="F517" s="2">
        <v>0.37337999999999999</v>
      </c>
      <c r="G517" s="2">
        <v>49</v>
      </c>
      <c r="H517" s="2">
        <v>59.422702520000001</v>
      </c>
      <c r="I517" s="2">
        <v>3.9007508999691698</v>
      </c>
      <c r="J517" s="2">
        <v>1.1687178356488599</v>
      </c>
      <c r="K517" s="2">
        <v>0.98858330253055404</v>
      </c>
      <c r="L517" s="2">
        <v>0.13606004929339999</v>
      </c>
      <c r="M517" s="2">
        <v>4.4074483824901901E-2</v>
      </c>
      <c r="O517" s="2">
        <v>2.84779624283704</v>
      </c>
      <c r="P517" s="2">
        <v>3.5422163021658697E-4</v>
      </c>
      <c r="Q517" s="2">
        <v>3.01598147758662E-3</v>
      </c>
      <c r="R517" s="2">
        <v>0</v>
      </c>
      <c r="S517" s="2">
        <v>-8.5317708299999993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0.1</v>
      </c>
      <c r="E518" s="2">
        <v>11.676375</v>
      </c>
      <c r="F518" s="2">
        <v>0.37301000000000001</v>
      </c>
      <c r="G518" s="2">
        <v>49</v>
      </c>
      <c r="H518" s="2">
        <v>84.33664125</v>
      </c>
      <c r="I518" s="2">
        <v>5.5480761691172296</v>
      </c>
      <c r="J518" s="2">
        <v>2.2080014176961802</v>
      </c>
      <c r="K518" s="2">
        <v>2.00708054692933</v>
      </c>
      <c r="L518" s="2">
        <v>0.19373215093934501</v>
      </c>
      <c r="M518" s="2">
        <v>7.1887198274999597E-3</v>
      </c>
      <c r="O518" s="2">
        <v>4.9076769947543104</v>
      </c>
      <c r="P518" s="2">
        <v>3.6710528250236899E-4</v>
      </c>
      <c r="Q518" s="2">
        <v>1.83687231683682E-3</v>
      </c>
      <c r="R518" s="2">
        <v>0</v>
      </c>
      <c r="S518" s="2">
        <v>-7.296125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</v>
      </c>
      <c r="E519" s="2">
        <v>14.889333329999999</v>
      </c>
      <c r="F519" s="2">
        <v>0.37295</v>
      </c>
      <c r="G519" s="2">
        <v>49</v>
      </c>
      <c r="H519" s="2">
        <v>97.363609019999998</v>
      </c>
      <c r="I519" s="2">
        <v>7.1721959325072602</v>
      </c>
      <c r="J519" s="2">
        <v>3.70947849808854</v>
      </c>
      <c r="K519" s="2">
        <v>3.45831652849014</v>
      </c>
      <c r="L519" s="2">
        <v>0.25116196959840098</v>
      </c>
      <c r="M519" s="2">
        <v>0</v>
      </c>
      <c r="O519" s="2">
        <v>7.2836332792584004</v>
      </c>
      <c r="P519" s="2">
        <v>2.8928575372678901E-4</v>
      </c>
      <c r="Q519" s="3">
        <v>-5.5475595403064098E-5</v>
      </c>
      <c r="R519" s="2">
        <v>0</v>
      </c>
      <c r="S519" s="2">
        <v>-4.0831666699999998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0</v>
      </c>
      <c r="E520" s="2">
        <v>19.588125000000002</v>
      </c>
      <c r="F520" s="2">
        <v>0.37202000000000002</v>
      </c>
      <c r="G520" s="2">
        <v>49</v>
      </c>
      <c r="H520" s="2">
        <v>90.736894809999995</v>
      </c>
      <c r="I520" s="2">
        <v>7.2609433298257899</v>
      </c>
      <c r="J520" s="2">
        <v>0.66151357747057504</v>
      </c>
      <c r="K520" s="2">
        <v>0.40617394633308102</v>
      </c>
      <c r="L520" s="2">
        <v>0.25533963113749297</v>
      </c>
      <c r="M520" s="2">
        <v>0</v>
      </c>
      <c r="O520" s="2">
        <v>7.3961316191120297</v>
      </c>
      <c r="P520" s="2">
        <v>2.30567651709426E-4</v>
      </c>
      <c r="Q520" s="3">
        <v>7.1466372253743099E-5</v>
      </c>
      <c r="R520" s="2">
        <v>0</v>
      </c>
      <c r="S520" s="2">
        <v>0.61562500000000098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0</v>
      </c>
      <c r="E521" s="2">
        <v>21.96</v>
      </c>
      <c r="F521" s="2">
        <v>0.36901</v>
      </c>
      <c r="G521" s="2">
        <v>49</v>
      </c>
      <c r="H521" s="2">
        <v>120.0702979</v>
      </c>
      <c r="I521" s="2">
        <v>7.6484130595159003</v>
      </c>
      <c r="J521" s="2">
        <v>0.29444248509144899</v>
      </c>
      <c r="K521" s="2">
        <v>2.4904563324007901E-2</v>
      </c>
      <c r="L521" s="2">
        <v>0.26953792176744101</v>
      </c>
      <c r="M521" s="2">
        <v>0</v>
      </c>
      <c r="O521" s="2">
        <v>8.6742184402035907</v>
      </c>
      <c r="P521" s="2">
        <v>1.8247796394142899E-4</v>
      </c>
      <c r="Q521" s="2">
        <v>7.4920697960206601E-4</v>
      </c>
      <c r="R521" s="2">
        <v>0</v>
      </c>
      <c r="S521" s="2">
        <v>2.9874999999999998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0.1</v>
      </c>
      <c r="E522" s="2">
        <v>18.13291667</v>
      </c>
      <c r="F522" s="2">
        <v>0.36265999999999998</v>
      </c>
      <c r="G522" s="2">
        <v>49</v>
      </c>
      <c r="H522" s="2">
        <v>97.445587669999995</v>
      </c>
      <c r="I522" s="2">
        <v>6.5121050361822599</v>
      </c>
      <c r="J522" s="2">
        <v>0.255641542418094</v>
      </c>
      <c r="K522" s="2">
        <v>1.9937307597467101E-2</v>
      </c>
      <c r="L522" s="2">
        <v>0.228707833323884</v>
      </c>
      <c r="M522" s="2">
        <v>6.9964014967426099E-3</v>
      </c>
      <c r="O522" s="2">
        <v>6.1791502555883104</v>
      </c>
      <c r="P522" s="2">
        <v>2.57821391231047E-4</v>
      </c>
      <c r="Q522" s="2">
        <v>8.89062729272892E-4</v>
      </c>
      <c r="R522" s="2">
        <v>0</v>
      </c>
      <c r="S522" s="2">
        <v>-0.83958332999999996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0.1</v>
      </c>
      <c r="E523" s="2">
        <v>15.97083333</v>
      </c>
      <c r="F523" s="2">
        <v>0.36235000000000001</v>
      </c>
      <c r="G523" s="2">
        <v>49</v>
      </c>
      <c r="H523" s="2">
        <v>114.0080292</v>
      </c>
      <c r="I523" s="2">
        <v>6.6693506495946098</v>
      </c>
      <c r="J523" s="2">
        <v>0.29682070183613801</v>
      </c>
      <c r="K523" s="2">
        <v>5.6051709330789699E-2</v>
      </c>
      <c r="L523" s="2">
        <v>0.23377835741047001</v>
      </c>
      <c r="M523" s="2">
        <v>6.99063509487879E-3</v>
      </c>
      <c r="O523" s="2">
        <v>7.3167028124380504</v>
      </c>
      <c r="P523" s="2">
        <v>3.1081555823770301E-4</v>
      </c>
      <c r="Q523" s="2">
        <v>2.0457734272981101E-4</v>
      </c>
      <c r="R523" s="2">
        <v>0</v>
      </c>
      <c r="S523" s="2">
        <v>-3.0016666700000001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</v>
      </c>
      <c r="E524" s="2">
        <v>17.554166670000001</v>
      </c>
      <c r="F524" s="2">
        <v>0.36840000000000001</v>
      </c>
      <c r="G524" s="2">
        <v>49</v>
      </c>
      <c r="H524" s="2">
        <v>103.9296658</v>
      </c>
      <c r="I524" s="2">
        <v>6.6000906431210797</v>
      </c>
      <c r="J524" s="2">
        <v>0.27502268397025798</v>
      </c>
      <c r="K524" s="2">
        <v>4.33446665563091E-2</v>
      </c>
      <c r="L524" s="2">
        <v>0.231678017413949</v>
      </c>
      <c r="M524" s="2">
        <v>0</v>
      </c>
      <c r="O524" s="2">
        <v>6.3973452169481302</v>
      </c>
      <c r="P524" s="2">
        <v>2.7644718594595902E-4</v>
      </c>
      <c r="Q524" s="2">
        <v>8.7745572651980696E-4</v>
      </c>
      <c r="R524" s="2">
        <v>0</v>
      </c>
      <c r="S524" s="2">
        <v>-1.4183333300000001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</v>
      </c>
      <c r="E525" s="2">
        <v>14.358062500000001</v>
      </c>
      <c r="F525" s="2">
        <v>0.38114999999999999</v>
      </c>
      <c r="G525" s="2">
        <v>49</v>
      </c>
      <c r="H525" s="2">
        <v>94.323328540000006</v>
      </c>
      <c r="I525" s="2">
        <v>6.3727713820212699</v>
      </c>
      <c r="J525" s="2">
        <v>0.26678137699918802</v>
      </c>
      <c r="K525" s="2">
        <v>4.3719996300574201E-2</v>
      </c>
      <c r="L525" s="2">
        <v>0.223061380698613</v>
      </c>
      <c r="M525" s="2">
        <v>0</v>
      </c>
      <c r="O525" s="2">
        <v>5.6604870566229399</v>
      </c>
      <c r="P525" s="2">
        <v>3.6298508434337503E-4</v>
      </c>
      <c r="Q525" s="2">
        <v>6.6995973138650499E-4</v>
      </c>
      <c r="R525" s="2">
        <v>0</v>
      </c>
      <c r="S525" s="2">
        <v>-4.6144375000000002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0</v>
      </c>
      <c r="E526" s="2">
        <v>14.42716667</v>
      </c>
      <c r="F526" s="2">
        <v>0.39924999999999999</v>
      </c>
      <c r="G526" s="2">
        <v>49</v>
      </c>
      <c r="H526" s="2">
        <v>92.638245420000004</v>
      </c>
      <c r="I526" s="2">
        <v>7.4214081053401397</v>
      </c>
      <c r="J526" s="2">
        <v>0.283432880061398</v>
      </c>
      <c r="K526" s="2">
        <v>2.3650847501017199E-2</v>
      </c>
      <c r="L526" s="2">
        <v>0.25978203256038102</v>
      </c>
      <c r="M526" s="2">
        <v>0</v>
      </c>
      <c r="O526" s="2">
        <v>6.6445530210845298</v>
      </c>
      <c r="P526" s="2">
        <v>3.2363397558021198E-4</v>
      </c>
      <c r="Q526" s="3">
        <v>-6.47266102946666E-5</v>
      </c>
      <c r="R526" s="2">
        <v>0</v>
      </c>
      <c r="S526" s="2">
        <v>-4.5453333300000001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0</v>
      </c>
      <c r="E527" s="2">
        <v>18.512708329999999</v>
      </c>
      <c r="F527" s="2">
        <v>0.41399999999999998</v>
      </c>
      <c r="G527" s="2">
        <v>49</v>
      </c>
      <c r="H527" s="2">
        <v>99.502852500000003</v>
      </c>
      <c r="I527" s="2">
        <v>7.6673203834776098</v>
      </c>
      <c r="J527" s="2">
        <v>0.26937096421489798</v>
      </c>
      <c r="K527" s="2">
        <v>0</v>
      </c>
      <c r="L527" s="2">
        <v>0.26937096421489798</v>
      </c>
      <c r="M527" s="2">
        <v>0</v>
      </c>
      <c r="O527" s="2">
        <v>7.1104492791247198</v>
      </c>
      <c r="P527" s="2">
        <v>2.9231878375378102E-4</v>
      </c>
      <c r="Q527" s="2">
        <v>5.9750080025492401E-4</v>
      </c>
      <c r="R527" s="2">
        <v>0</v>
      </c>
      <c r="S527" s="2">
        <v>-0.45979167000000098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0.5</v>
      </c>
      <c r="E528" s="2">
        <v>17.278062500000001</v>
      </c>
      <c r="F528" s="2">
        <v>0.42459999999999998</v>
      </c>
      <c r="G528" s="2">
        <v>49</v>
      </c>
      <c r="H528" s="2">
        <v>98.892387709999994</v>
      </c>
      <c r="I528" s="2">
        <v>8.4072175641479205</v>
      </c>
      <c r="J528" s="2">
        <v>0.456982333338808</v>
      </c>
      <c r="K528" s="2">
        <v>0.12123579403687799</v>
      </c>
      <c r="L528" s="2">
        <v>0.29503942346369399</v>
      </c>
      <c r="M528" s="2">
        <v>4.0707115838236399E-2</v>
      </c>
      <c r="O528" s="2">
        <v>6.8017175773352401</v>
      </c>
      <c r="P528" s="2">
        <v>3.0256043466844398E-4</v>
      </c>
      <c r="Q528" s="2">
        <v>1.9628593268026601E-4</v>
      </c>
      <c r="R528" s="2">
        <v>0</v>
      </c>
      <c r="S528" s="2">
        <v>-1.6944375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0</v>
      </c>
      <c r="E529" s="2">
        <v>20.90958333</v>
      </c>
      <c r="F529" s="2">
        <v>0.43019000000000002</v>
      </c>
      <c r="G529" s="2">
        <v>49</v>
      </c>
      <c r="H529" s="2">
        <v>112.0436831</v>
      </c>
      <c r="I529" s="2">
        <v>8.46493108705039</v>
      </c>
      <c r="J529" s="2">
        <v>0.41371322403414101</v>
      </c>
      <c r="K529" s="2">
        <v>0.115681288913156</v>
      </c>
      <c r="L529" s="2">
        <v>0.29803193512098503</v>
      </c>
      <c r="M529" s="2">
        <v>0</v>
      </c>
      <c r="O529" s="2">
        <v>7.9149402076433599</v>
      </c>
      <c r="P529" s="2">
        <v>2.60370336829668E-4</v>
      </c>
      <c r="Q529" s="2">
        <v>6.5376994299210704E-4</v>
      </c>
      <c r="R529" s="2">
        <v>0</v>
      </c>
      <c r="S529" s="2">
        <v>1.9370833300000001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0</v>
      </c>
      <c r="E530" s="2">
        <v>16.045895829999999</v>
      </c>
      <c r="F530" s="2">
        <v>0.43157000000000001</v>
      </c>
      <c r="G530" s="2">
        <v>49</v>
      </c>
      <c r="H530" s="2">
        <v>106.6988765</v>
      </c>
      <c r="I530" s="2">
        <v>8.2720577695729407</v>
      </c>
      <c r="J530" s="2">
        <v>0.40914359113981802</v>
      </c>
      <c r="K530" s="2">
        <v>0.119166688146262</v>
      </c>
      <c r="L530" s="2">
        <v>0.289976902993556</v>
      </c>
      <c r="M530" s="2">
        <v>0</v>
      </c>
      <c r="O530" s="2">
        <v>7.1732518954035296</v>
      </c>
      <c r="P530" s="2">
        <v>3.3285708502942598E-4</v>
      </c>
      <c r="Q530" s="2">
        <v>5.0227087639806E-4</v>
      </c>
      <c r="R530" s="2">
        <v>0</v>
      </c>
      <c r="S530" s="2">
        <v>-2.9266041700000001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0</v>
      </c>
      <c r="E531" s="2">
        <v>19.07833333</v>
      </c>
      <c r="F531" s="2">
        <v>0.43415999999999999</v>
      </c>
      <c r="G531" s="2">
        <v>49</v>
      </c>
      <c r="H531" s="2">
        <v>110.9755806</v>
      </c>
      <c r="I531" s="2">
        <v>8.6137566894180395</v>
      </c>
      <c r="J531" s="2">
        <v>0.41604211100969901</v>
      </c>
      <c r="K531" s="2">
        <v>0.113267415648866</v>
      </c>
      <c r="L531" s="2">
        <v>0.30277469536083301</v>
      </c>
      <c r="M531" s="2">
        <v>0</v>
      </c>
      <c r="O531" s="2">
        <v>7.4088631790138502</v>
      </c>
      <c r="P531" s="2">
        <v>2.6983897536763703E-4</v>
      </c>
      <c r="Q531" s="2">
        <v>6.3011901206344795E-4</v>
      </c>
      <c r="R531" s="2">
        <v>1</v>
      </c>
      <c r="S531" s="2">
        <v>0.105833329999999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0</v>
      </c>
      <c r="E532" s="2">
        <v>20.78458333</v>
      </c>
      <c r="F532" s="2">
        <v>0.43772</v>
      </c>
      <c r="G532" s="2">
        <v>49</v>
      </c>
      <c r="H532" s="2">
        <v>93.907675229999995</v>
      </c>
      <c r="I532" s="2">
        <v>7.83373740591857</v>
      </c>
      <c r="J532" s="2">
        <v>0.27577806506154101</v>
      </c>
      <c r="K532" s="2">
        <v>0</v>
      </c>
      <c r="L532" s="2">
        <v>0.27577806506154101</v>
      </c>
      <c r="M532" s="2">
        <v>0</v>
      </c>
      <c r="O532" s="2">
        <v>5.8209012906645103</v>
      </c>
      <c r="P532" s="2">
        <v>2.5143386735857002E-4</v>
      </c>
      <c r="Q532" s="2">
        <v>1.0972903369331701E-3</v>
      </c>
      <c r="R532" s="2">
        <v>1</v>
      </c>
      <c r="S532" s="2">
        <v>1.8120833300000001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0</v>
      </c>
      <c r="E533" s="2">
        <v>21.53875</v>
      </c>
      <c r="F533" s="2">
        <v>0.44202000000000002</v>
      </c>
      <c r="G533" s="2">
        <v>49</v>
      </c>
      <c r="H533" s="2">
        <v>95.525598959999996</v>
      </c>
      <c r="I533" s="2">
        <v>8.5054562559917102</v>
      </c>
      <c r="J533" s="2">
        <v>0.29962774239928402</v>
      </c>
      <c r="K533" s="2">
        <v>0</v>
      </c>
      <c r="L533" s="2">
        <v>0.29962774239928402</v>
      </c>
      <c r="M533" s="2">
        <v>0</v>
      </c>
      <c r="O533" s="2">
        <v>6.2696148256975297</v>
      </c>
      <c r="P533" s="2">
        <v>2.9438308246165703E-4</v>
      </c>
      <c r="Q533" s="2">
        <v>2.7606023452781498E-4</v>
      </c>
      <c r="R533" s="2">
        <v>1</v>
      </c>
      <c r="S533" s="2">
        <v>2.5662500000000001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0</v>
      </c>
      <c r="E534" s="2">
        <v>21.314583330000001</v>
      </c>
      <c r="F534" s="2">
        <v>0.44614999999999999</v>
      </c>
      <c r="G534" s="2">
        <v>49</v>
      </c>
      <c r="H534" s="2">
        <v>82.89771365</v>
      </c>
      <c r="I534" s="2">
        <v>7.7962111654155004</v>
      </c>
      <c r="J534" s="2">
        <v>0.27458744889021303</v>
      </c>
      <c r="K534" s="2">
        <v>0</v>
      </c>
      <c r="L534" s="2">
        <v>0.27458744889021303</v>
      </c>
      <c r="M534" s="2">
        <v>0</v>
      </c>
      <c r="O534" s="2">
        <v>5.1374377308797703</v>
      </c>
      <c r="P534" s="2">
        <v>3.2450594687854898E-4</v>
      </c>
      <c r="Q534" s="2">
        <v>5.0487959409082402E-4</v>
      </c>
      <c r="R534" s="2">
        <v>1</v>
      </c>
      <c r="S534" s="2">
        <v>2.3420833299999999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0</v>
      </c>
      <c r="E535" s="2">
        <v>20.029375000000002</v>
      </c>
      <c r="F535" s="2">
        <v>0.44932</v>
      </c>
      <c r="G535" s="2">
        <v>49</v>
      </c>
      <c r="H535" s="2">
        <v>78.116241669999994</v>
      </c>
      <c r="I535" s="2">
        <v>6.4392709221828701</v>
      </c>
      <c r="J535" s="2">
        <v>0.22653405840395899</v>
      </c>
      <c r="K535" s="2">
        <v>0</v>
      </c>
      <c r="L535" s="2">
        <v>0.22653405840395899</v>
      </c>
      <c r="M535" s="2">
        <v>0</v>
      </c>
      <c r="O535" s="2">
        <v>3.7949116654189199</v>
      </c>
      <c r="P535" s="2">
        <v>2.9357750217629902E-4</v>
      </c>
      <c r="Q535" s="2">
        <v>1.7043084350815199E-3</v>
      </c>
      <c r="R535" s="2">
        <v>1</v>
      </c>
      <c r="S535" s="2">
        <v>1.056875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2.4</v>
      </c>
      <c r="E536" s="2">
        <v>17.475625000000001</v>
      </c>
      <c r="F536" s="2">
        <v>0.45127</v>
      </c>
      <c r="G536" s="2">
        <v>49</v>
      </c>
      <c r="H536" s="2">
        <v>94.775371129999996</v>
      </c>
      <c r="I536" s="2">
        <v>6.1565945996046301</v>
      </c>
      <c r="J536" s="2">
        <v>0.90604856456403104</v>
      </c>
      <c r="K536" s="2">
        <v>0.63523570689957798</v>
      </c>
      <c r="L536" s="2">
        <v>0.2160951392663</v>
      </c>
      <c r="M536" s="2">
        <v>5.4717718398152801E-2</v>
      </c>
      <c r="O536" s="2">
        <v>4.8201168072256504</v>
      </c>
      <c r="P536" s="2">
        <v>4.9134347774250397E-4</v>
      </c>
      <c r="Q536" s="2">
        <v>1.62507323589389E-3</v>
      </c>
      <c r="R536" s="2">
        <v>0</v>
      </c>
      <c r="S536" s="2">
        <v>-1.496875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3.9</v>
      </c>
      <c r="E537" s="2">
        <v>18.001666669999999</v>
      </c>
      <c r="F537" s="2">
        <v>0.45175999999999999</v>
      </c>
      <c r="G537" s="2">
        <v>49</v>
      </c>
      <c r="H537" s="2">
        <v>76.042241419999996</v>
      </c>
      <c r="I537" s="2">
        <v>5.5406073988284197</v>
      </c>
      <c r="J537" s="2">
        <v>1.7328143356125101</v>
      </c>
      <c r="K537" s="2">
        <v>1.4816445900963899</v>
      </c>
      <c r="L537" s="2">
        <v>0.194565596109327</v>
      </c>
      <c r="M537" s="2">
        <v>5.6604149406790198E-2</v>
      </c>
      <c r="O537" s="2">
        <v>3.7464653620312198</v>
      </c>
      <c r="P537" s="2">
        <v>4.9471406812490203E-4</v>
      </c>
      <c r="Q537" s="2">
        <v>1.5342448362001999E-3</v>
      </c>
      <c r="R537" s="2">
        <v>0</v>
      </c>
      <c r="S537" s="2">
        <v>-0.97083333000000105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4.7</v>
      </c>
      <c r="E538" s="2">
        <v>18.80875</v>
      </c>
      <c r="F538" s="2">
        <v>0.45051000000000002</v>
      </c>
      <c r="G538" s="2">
        <v>49</v>
      </c>
      <c r="H538" s="2">
        <v>70.059538270000004</v>
      </c>
      <c r="I538" s="2">
        <v>5.9083115143031399</v>
      </c>
      <c r="J538" s="2">
        <v>2.77355524697643</v>
      </c>
      <c r="K538" s="2">
        <v>2.5085073880828399</v>
      </c>
      <c r="L538" s="2">
        <v>0.207627839647815</v>
      </c>
      <c r="M538" s="2">
        <v>5.7420019245783299E-2</v>
      </c>
      <c r="O538" s="2">
        <v>4.2231061298566104</v>
      </c>
      <c r="P538" s="2">
        <v>5.3246372296164503E-4</v>
      </c>
      <c r="Q538" s="2">
        <v>-1.13849487071583E-4</v>
      </c>
      <c r="R538" s="2">
        <v>0</v>
      </c>
      <c r="S538" s="2">
        <v>-0.16375000000000001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1.9</v>
      </c>
      <c r="E539" s="2">
        <v>17.831250000000001</v>
      </c>
      <c r="F539" s="2">
        <v>0.44927</v>
      </c>
      <c r="G539" s="2">
        <v>49</v>
      </c>
      <c r="H539" s="2">
        <v>50.277266750000003</v>
      </c>
      <c r="I539" s="2">
        <v>4.4525730991716603</v>
      </c>
      <c r="J539" s="2">
        <v>1.9249030669035201</v>
      </c>
      <c r="K539" s="2">
        <v>1.71469908357421</v>
      </c>
      <c r="L539" s="2">
        <v>0.15633404192625799</v>
      </c>
      <c r="M539" s="2">
        <v>5.3869941403049203E-2</v>
      </c>
      <c r="O539" s="2">
        <v>2.8998040232521598</v>
      </c>
      <c r="P539" s="2">
        <v>5.5766055209051802E-4</v>
      </c>
      <c r="Q539" s="2">
        <v>1.7523859438499701E-4</v>
      </c>
      <c r="R539" s="2">
        <v>0</v>
      </c>
      <c r="S539" s="2">
        <v>-1.1412500000000001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1.1000000000000001</v>
      </c>
      <c r="E540" s="2">
        <v>18.09708333</v>
      </c>
      <c r="F540" s="2">
        <v>0.44803999999999999</v>
      </c>
      <c r="G540" s="2">
        <v>49</v>
      </c>
      <c r="H540" s="2">
        <v>87.356244189999998</v>
      </c>
      <c r="I540" s="2">
        <v>5.6627537319462098</v>
      </c>
      <c r="J540" s="2">
        <v>2.8058552752755901</v>
      </c>
      <c r="K540" s="2">
        <v>2.5542274636919799</v>
      </c>
      <c r="L540" s="2">
        <v>0.19887189000157199</v>
      </c>
      <c r="M540" s="2">
        <v>5.2755921582041301E-2</v>
      </c>
      <c r="O540" s="2">
        <v>4.2727528587637797</v>
      </c>
      <c r="P540" s="2">
        <v>5.4789299563144699E-4</v>
      </c>
      <c r="Q540" s="2">
        <v>1.5003573909408499E-3</v>
      </c>
      <c r="R540" s="2">
        <v>0</v>
      </c>
      <c r="S540" s="2">
        <v>-0.87541667000000001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20</v>
      </c>
      <c r="E541" s="2">
        <v>16.963125000000002</v>
      </c>
      <c r="F541" s="2">
        <v>0.44685999999999998</v>
      </c>
      <c r="G541" s="2">
        <v>49</v>
      </c>
      <c r="H541" s="2">
        <v>42.601873810000001</v>
      </c>
      <c r="I541" s="2">
        <v>3.1690937695103001</v>
      </c>
      <c r="J541" s="2">
        <v>1.54490457584303</v>
      </c>
      <c r="K541" s="2">
        <v>1.3583203851569901</v>
      </c>
      <c r="L541" s="2">
        <v>0.111183579110629</v>
      </c>
      <c r="M541" s="2">
        <v>7.5400611575417303E-2</v>
      </c>
      <c r="O541" s="2">
        <v>2.2736524724322398</v>
      </c>
      <c r="P541" s="2">
        <v>5.7276252168464502E-4</v>
      </c>
      <c r="Q541" s="2">
        <v>7.0839955272056904E-4</v>
      </c>
      <c r="R541" s="2">
        <v>0</v>
      </c>
      <c r="S541" s="2">
        <v>-2.0093749999999999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1.3</v>
      </c>
      <c r="E542" s="2">
        <v>17.927291669999999</v>
      </c>
      <c r="F542" s="2">
        <v>0.44575999999999999</v>
      </c>
      <c r="G542" s="2">
        <v>49</v>
      </c>
      <c r="H542" s="2">
        <v>82.517752560000005</v>
      </c>
      <c r="I542" s="2">
        <v>6.3963348668460602</v>
      </c>
      <c r="J542" s="2">
        <v>3.3101724370938799</v>
      </c>
      <c r="K542" s="2">
        <v>3.0328435204301498</v>
      </c>
      <c r="L542" s="2">
        <v>0.224600636381761</v>
      </c>
      <c r="M542" s="2">
        <v>5.2728280281969499E-2</v>
      </c>
      <c r="O542" s="2">
        <v>4.9090907807783104</v>
      </c>
      <c r="P542" s="2">
        <v>5.6219340852909304E-4</v>
      </c>
      <c r="Q542" s="2">
        <v>-3.1610528895951198E-4</v>
      </c>
      <c r="R542" s="2">
        <v>0</v>
      </c>
      <c r="S542" s="2">
        <v>-1.0452083299999999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8.5</v>
      </c>
      <c r="E543" s="2">
        <v>17.25791667</v>
      </c>
      <c r="F543" s="2">
        <v>0.44474999999999998</v>
      </c>
      <c r="G543" s="2">
        <v>49</v>
      </c>
      <c r="H543" s="2">
        <v>62.988416600000001</v>
      </c>
      <c r="I543" s="2">
        <v>4.9407529375349002</v>
      </c>
      <c r="J543" s="2">
        <v>2.1043616926976698</v>
      </c>
      <c r="K543" s="2">
        <v>1.8697268718788</v>
      </c>
      <c r="L543" s="2">
        <v>0.17338562320175899</v>
      </c>
      <c r="M543" s="2">
        <v>6.1249197617115003E-2</v>
      </c>
      <c r="O543" s="2">
        <v>3.2538754549884401</v>
      </c>
      <c r="P543" s="2">
        <v>5.3742021291971695E-4</v>
      </c>
      <c r="Q543" s="2">
        <v>1.09404799843633E-3</v>
      </c>
      <c r="R543" s="2">
        <v>0</v>
      </c>
      <c r="S543" s="2">
        <v>-1.71458333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0</v>
      </c>
      <c r="E544" s="2">
        <v>17.970208329999998</v>
      </c>
      <c r="F544" s="2">
        <v>0.44385999999999998</v>
      </c>
      <c r="G544" s="2">
        <v>49</v>
      </c>
      <c r="H544" s="2">
        <v>68.37985621</v>
      </c>
      <c r="I544" s="2">
        <v>5.5944850873331404</v>
      </c>
      <c r="J544" s="2">
        <v>2.0926925785603898</v>
      </c>
      <c r="K544" s="2">
        <v>1.8962405237119699</v>
      </c>
      <c r="L544" s="2">
        <v>0.19645205484841799</v>
      </c>
      <c r="M544" s="2">
        <v>0</v>
      </c>
      <c r="O544" s="2">
        <v>3.3456137318560701</v>
      </c>
      <c r="P544" s="2">
        <v>4.7960264138093901E-4</v>
      </c>
      <c r="Q544" s="2">
        <v>1.32447306747312E-3</v>
      </c>
      <c r="R544" s="2">
        <v>0</v>
      </c>
      <c r="S544" s="2">
        <v>-1.00229167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14</v>
      </c>
      <c r="E545" s="2">
        <v>19.638124999999999</v>
      </c>
      <c r="F545" s="2">
        <v>0.44313000000000002</v>
      </c>
      <c r="G545" s="2">
        <v>49</v>
      </c>
      <c r="H545" s="2">
        <v>85.867705689999994</v>
      </c>
      <c r="I545" s="2">
        <v>6.9746189708523199</v>
      </c>
      <c r="J545" s="2">
        <v>3.3837913915119602</v>
      </c>
      <c r="K545" s="2">
        <v>3.0709048055077299</v>
      </c>
      <c r="L545" s="2">
        <v>0.24528167923646499</v>
      </c>
      <c r="M545" s="2">
        <v>6.7604906767770104E-2</v>
      </c>
      <c r="O545" s="2">
        <v>5.2172993358387503</v>
      </c>
      <c r="P545" s="2">
        <v>4.7412961405350103E-4</v>
      </c>
      <c r="Q545" s="3">
        <v>-9.4850216055383004E-5</v>
      </c>
      <c r="R545" s="2">
        <v>0</v>
      </c>
      <c r="S545" s="2">
        <v>0.66562499999999902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0.1</v>
      </c>
      <c r="E546" s="2">
        <v>20.10979167</v>
      </c>
      <c r="F546" s="2">
        <v>0.44256000000000001</v>
      </c>
      <c r="G546" s="2">
        <v>49</v>
      </c>
      <c r="H546" s="2">
        <v>94.46740063</v>
      </c>
      <c r="I546" s="2">
        <v>6.5894495061169103</v>
      </c>
      <c r="J546" s="2">
        <v>3.3452894957120298</v>
      </c>
      <c r="K546" s="2">
        <v>3.1049846551248099</v>
      </c>
      <c r="L546" s="2">
        <v>0.23183405330367499</v>
      </c>
      <c r="M546" s="2">
        <v>8.4707872835429708E-3</v>
      </c>
      <c r="O546" s="2">
        <v>5.1663616814074</v>
      </c>
      <c r="P546" s="2">
        <v>4.9556498044539099E-4</v>
      </c>
      <c r="Q546" s="2">
        <v>4.6639376455396902E-4</v>
      </c>
      <c r="R546" s="2">
        <v>0</v>
      </c>
      <c r="S546" s="2">
        <v>1.13729167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7.1</v>
      </c>
      <c r="E547" s="2">
        <v>16.94125</v>
      </c>
      <c r="F547" s="2">
        <v>0.44152000000000002</v>
      </c>
      <c r="G547" s="2">
        <v>49</v>
      </c>
      <c r="H547" s="2">
        <v>45.458481749999997</v>
      </c>
      <c r="I547" s="2">
        <v>3.5302091183340401</v>
      </c>
      <c r="J547" s="2">
        <v>1.4378548796580499</v>
      </c>
      <c r="K547" s="2">
        <v>1.254865230262</v>
      </c>
      <c r="L547" s="2">
        <v>0.123850426442152</v>
      </c>
      <c r="M547" s="2">
        <v>5.9139222953901401E-2</v>
      </c>
      <c r="O547" s="2">
        <v>2.2400223407336202</v>
      </c>
      <c r="P547" s="2">
        <v>5.2391269370732603E-4</v>
      </c>
      <c r="Q547" s="2">
        <v>1.5275026088006399E-3</v>
      </c>
      <c r="R547" s="2">
        <v>0</v>
      </c>
      <c r="S547" s="2">
        <v>-2.03125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0</v>
      </c>
      <c r="E548" s="2">
        <v>16.82375</v>
      </c>
      <c r="F548" s="2">
        <v>0.43991999999999998</v>
      </c>
      <c r="G548" s="2">
        <v>49</v>
      </c>
      <c r="H548" s="2">
        <v>98.030531080000003</v>
      </c>
      <c r="I548" s="2">
        <v>7.5385990519909098</v>
      </c>
      <c r="J548" s="2">
        <v>3.0573693758771898</v>
      </c>
      <c r="K548" s="2">
        <v>2.7929202497733301</v>
      </c>
      <c r="L548" s="2">
        <v>0.26444912610386101</v>
      </c>
      <c r="M548" s="2">
        <v>0</v>
      </c>
      <c r="O548" s="2">
        <v>5.1833095803612697</v>
      </c>
      <c r="P548" s="2">
        <v>4.07434390035051E-4</v>
      </c>
      <c r="Q548" s="2">
        <v>1.03897784652372E-3</v>
      </c>
      <c r="R548" s="2">
        <v>0</v>
      </c>
      <c r="S548" s="2">
        <v>-2.1487500000000002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9.6</v>
      </c>
      <c r="E549" s="2">
        <v>13.68604167</v>
      </c>
      <c r="F549" s="2">
        <v>0.43768000000000001</v>
      </c>
      <c r="G549" s="2">
        <v>49</v>
      </c>
      <c r="H549" s="2">
        <v>7.5126369579999999</v>
      </c>
      <c r="I549" s="2">
        <v>1.4717964434119299</v>
      </c>
      <c r="J549" s="2">
        <v>0.70008961056050401</v>
      </c>
      <c r="K549" s="2">
        <v>0.58702175309343096</v>
      </c>
      <c r="L549" s="2">
        <v>5.1485360174895203E-2</v>
      </c>
      <c r="M549" s="2">
        <v>6.1582497292178601E-2</v>
      </c>
      <c r="O549" s="2">
        <v>1.1631938370627499</v>
      </c>
      <c r="P549" s="2">
        <v>3.7498000101544198E-4</v>
      </c>
      <c r="Q549" s="2">
        <v>-2.0752620795616498E-3</v>
      </c>
      <c r="R549" s="2">
        <v>0</v>
      </c>
      <c r="S549" s="2">
        <v>-5.2864583300000003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6.8</v>
      </c>
      <c r="E550" s="2">
        <v>15.39916667</v>
      </c>
      <c r="F550" s="2">
        <v>0.43472</v>
      </c>
      <c r="G550" s="2">
        <v>49</v>
      </c>
      <c r="H550" s="2">
        <v>47.449542979999997</v>
      </c>
      <c r="I550" s="2">
        <v>3.4673180260377698</v>
      </c>
      <c r="J550" s="2">
        <v>1.8817410219597099</v>
      </c>
      <c r="K550" s="2">
        <v>1.70238260324172</v>
      </c>
      <c r="L550" s="2">
        <v>0.1214766737804</v>
      </c>
      <c r="M550" s="2">
        <v>5.7881744937591101E-2</v>
      </c>
      <c r="O550" s="2">
        <v>2.86522779841532</v>
      </c>
      <c r="P550" s="2">
        <v>5.7299968920729197E-4</v>
      </c>
      <c r="Q550" s="2">
        <v>-1.8195910339302901E-4</v>
      </c>
      <c r="R550" s="2">
        <v>0</v>
      </c>
      <c r="S550" s="2">
        <v>-3.5733333300000001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0</v>
      </c>
      <c r="E551" s="2">
        <v>17.958749999999998</v>
      </c>
      <c r="F551" s="2">
        <v>0.43225999999999998</v>
      </c>
      <c r="G551" s="2">
        <v>49</v>
      </c>
      <c r="H551" s="2">
        <v>72.23818267</v>
      </c>
      <c r="I551" s="2">
        <v>5.9402251954410401</v>
      </c>
      <c r="J551" s="2">
        <v>3.00534996963572</v>
      </c>
      <c r="K551" s="2">
        <v>2.7967592822348002</v>
      </c>
      <c r="L551" s="2">
        <v>0.20859068740091999</v>
      </c>
      <c r="M551" s="2">
        <v>0</v>
      </c>
      <c r="O551" s="2">
        <v>4.9066221600297197</v>
      </c>
      <c r="P551" s="2">
        <v>4.8340998393557399E-4</v>
      </c>
      <c r="Q551" s="2">
        <v>-5.7326046880296197E-4</v>
      </c>
      <c r="R551" s="2">
        <v>0</v>
      </c>
      <c r="S551" s="2">
        <v>-1.0137499999999999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6.1</v>
      </c>
      <c r="E552" s="2">
        <v>16.92520833</v>
      </c>
      <c r="F552" s="2">
        <v>0.43042000000000002</v>
      </c>
      <c r="G552" s="2">
        <v>49</v>
      </c>
      <c r="H552" s="2">
        <v>57.279786399999999</v>
      </c>
      <c r="I552" s="2">
        <v>4.2849496611645197</v>
      </c>
      <c r="J552" s="2">
        <v>2.4416543671177302</v>
      </c>
      <c r="K552" s="2">
        <v>2.2348290538061</v>
      </c>
      <c r="L552" s="2">
        <v>0.15032685604323601</v>
      </c>
      <c r="M552" s="2">
        <v>5.6498457268396002E-2</v>
      </c>
      <c r="O552" s="2">
        <v>3.60737656417529</v>
      </c>
      <c r="P552" s="2">
        <v>5.9999775028087097E-4</v>
      </c>
      <c r="Q552" s="2">
        <v>-8.2875230649154404E-4</v>
      </c>
      <c r="R552" s="2">
        <v>0</v>
      </c>
      <c r="S552" s="2">
        <v>-2.0472916699999999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1.1000000000000001</v>
      </c>
      <c r="E553" s="2">
        <v>13.76041667</v>
      </c>
      <c r="F553" s="2">
        <v>0.42931000000000002</v>
      </c>
      <c r="G553" s="2">
        <v>49</v>
      </c>
      <c r="H553" s="2">
        <v>39.4081525</v>
      </c>
      <c r="I553" s="2">
        <v>3.1434889688326102</v>
      </c>
      <c r="J553" s="2">
        <v>1.94446345342277</v>
      </c>
      <c r="K553" s="2">
        <v>1.78393997180444</v>
      </c>
      <c r="L553" s="2">
        <v>0.109970631468063</v>
      </c>
      <c r="M553" s="2">
        <v>5.0552850150259801E-2</v>
      </c>
      <c r="O553" s="2">
        <v>2.93382798275002</v>
      </c>
      <c r="P553" s="2">
        <v>6.0039181304988797E-4</v>
      </c>
      <c r="Q553" s="2">
        <v>-1.9753148884555801E-3</v>
      </c>
      <c r="R553" s="2">
        <v>0</v>
      </c>
      <c r="S553" s="2">
        <v>-5.2120833299999996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5.0999999999999996</v>
      </c>
      <c r="E554" s="2">
        <v>19.154791670000002</v>
      </c>
      <c r="F554" s="2">
        <v>0.42906</v>
      </c>
      <c r="G554" s="2">
        <v>49</v>
      </c>
      <c r="H554" s="2">
        <v>92.401508960000001</v>
      </c>
      <c r="I554" s="2">
        <v>6.2298208785172902</v>
      </c>
      <c r="J554" s="2">
        <v>3.3455707806372201</v>
      </c>
      <c r="K554" s="2">
        <v>3.07141536226281</v>
      </c>
      <c r="L554" s="2">
        <v>0.21899402021566</v>
      </c>
      <c r="M554" s="2">
        <v>5.5161398158751103E-2</v>
      </c>
      <c r="O554" s="2">
        <v>5.3980174711809701</v>
      </c>
      <c r="P554" s="2">
        <v>4.73456717608437E-4</v>
      </c>
      <c r="Q554" s="2">
        <v>3.80575470814871E-4</v>
      </c>
      <c r="R554" s="2">
        <v>0</v>
      </c>
      <c r="S554" s="2">
        <v>0.18229167000000099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0</v>
      </c>
      <c r="E555" s="2">
        <v>19.329999999999998</v>
      </c>
      <c r="F555" s="2">
        <v>0.42910999999999999</v>
      </c>
      <c r="G555" s="2">
        <v>49</v>
      </c>
      <c r="H555" s="2">
        <v>56.056863329999999</v>
      </c>
      <c r="I555" s="2">
        <v>5.3692406033857401</v>
      </c>
      <c r="J555" s="2">
        <v>2.0567092907776101</v>
      </c>
      <c r="K555" s="2">
        <v>1.8679372475606599</v>
      </c>
      <c r="L555" s="2">
        <v>0.18877204321694899</v>
      </c>
      <c r="M555" s="2">
        <v>0</v>
      </c>
      <c r="O555" s="2">
        <v>3.43677101016138</v>
      </c>
      <c r="P555" s="2">
        <v>4.2335033419580099E-4</v>
      </c>
      <c r="Q555" s="2">
        <v>2.2762765129973801E-4</v>
      </c>
      <c r="R555" s="2">
        <v>0</v>
      </c>
      <c r="S555" s="2">
        <v>0.35749999999999799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0</v>
      </c>
      <c r="E556" s="2">
        <v>18.100416670000001</v>
      </c>
      <c r="F556" s="2">
        <v>0.42947999999999997</v>
      </c>
      <c r="G556" s="2">
        <v>49</v>
      </c>
      <c r="H556" s="2">
        <v>62.514483540000001</v>
      </c>
      <c r="I556" s="2">
        <v>4.7260009796095304</v>
      </c>
      <c r="J556" s="2">
        <v>1.67774966557909</v>
      </c>
      <c r="K556" s="2">
        <v>1.51177537232307</v>
      </c>
      <c r="L556" s="2">
        <v>0.16597429325601501</v>
      </c>
      <c r="M556" s="2">
        <v>0</v>
      </c>
      <c r="O556" s="2">
        <v>3.5216936326447801</v>
      </c>
      <c r="P556" s="2">
        <v>5.6954656237638199E-4</v>
      </c>
      <c r="Q556" s="3">
        <v>-7.3185088254652201E-5</v>
      </c>
      <c r="R556" s="2">
        <v>0</v>
      </c>
      <c r="S556" s="2">
        <v>-0.87208332999999905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26</v>
      </c>
      <c r="E557" s="2">
        <v>17.713541670000001</v>
      </c>
      <c r="F557" s="2">
        <v>0.43019000000000002</v>
      </c>
      <c r="G557" s="2">
        <v>49</v>
      </c>
      <c r="H557" s="2">
        <v>58.576717709999997</v>
      </c>
      <c r="I557" s="2">
        <v>3.86529103901269</v>
      </c>
      <c r="J557" s="2">
        <v>2.1663381232258501</v>
      </c>
      <c r="K557" s="2">
        <v>1.9510379431159499</v>
      </c>
      <c r="L557" s="2">
        <v>0.135699734461146</v>
      </c>
      <c r="M557" s="2">
        <v>7.9600445648761495E-2</v>
      </c>
      <c r="O557" s="2">
        <v>3.0726200873077798</v>
      </c>
      <c r="P557" s="2">
        <v>6.0991095208278497E-4</v>
      </c>
      <c r="Q557" s="2">
        <v>4.69025038005103E-4</v>
      </c>
      <c r="R557" s="2">
        <v>0</v>
      </c>
      <c r="S557" s="2">
        <v>-1.25895833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1.2</v>
      </c>
      <c r="E558" s="2">
        <v>17.63291667</v>
      </c>
      <c r="F558" s="2">
        <v>0.43192000000000003</v>
      </c>
      <c r="G558" s="2">
        <v>49</v>
      </c>
      <c r="H558" s="2">
        <v>44.80220542</v>
      </c>
      <c r="I558" s="2">
        <v>4.2110265425369899</v>
      </c>
      <c r="J558" s="2">
        <v>2.3354432211440099</v>
      </c>
      <c r="K558" s="2">
        <v>2.1366397727401201</v>
      </c>
      <c r="L558" s="2">
        <v>0.14782690242792301</v>
      </c>
      <c r="M558" s="2">
        <v>5.0976545975974001E-2</v>
      </c>
      <c r="O558" s="2">
        <v>3.4050414353576501</v>
      </c>
      <c r="P558" s="2">
        <v>6.1755704604117198E-4</v>
      </c>
      <c r="Q558" s="2">
        <v>-1.9748113157530998E-3</v>
      </c>
      <c r="R558" s="2">
        <v>0</v>
      </c>
      <c r="S558" s="2">
        <v>-1.33958333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13.4</v>
      </c>
      <c r="E559" s="2">
        <v>17.830416670000002</v>
      </c>
      <c r="F559" s="2">
        <v>0.43323</v>
      </c>
      <c r="G559" s="2">
        <v>49</v>
      </c>
      <c r="H559" s="2">
        <v>48.860172900000002</v>
      </c>
      <c r="I559" s="2">
        <v>4.4805476231380403</v>
      </c>
      <c r="J559" s="2">
        <v>2.40440368703762</v>
      </c>
      <c r="K559" s="2">
        <v>2.18167920044958</v>
      </c>
      <c r="L559" s="2">
        <v>0.15731613664917601</v>
      </c>
      <c r="M559" s="2">
        <v>6.5408349938871402E-2</v>
      </c>
      <c r="O559" s="2">
        <v>3.3621075029457099</v>
      </c>
      <c r="P559" s="2">
        <v>6.3548306444939303E-4</v>
      </c>
      <c r="Q559" s="2">
        <v>-1.50084864920058E-3</v>
      </c>
      <c r="R559" s="2">
        <v>0</v>
      </c>
      <c r="S559" s="2">
        <v>-1.14208333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5.4</v>
      </c>
      <c r="E560" s="2">
        <v>13.94645833</v>
      </c>
      <c r="F560" s="2">
        <v>0.43381999999999998</v>
      </c>
      <c r="G560" s="2">
        <v>49</v>
      </c>
      <c r="H560" s="2">
        <v>11.70054646</v>
      </c>
      <c r="I560" s="2">
        <v>0.31071267112482698</v>
      </c>
      <c r="J560" s="2">
        <v>0.62781572682125897</v>
      </c>
      <c r="K560" s="2">
        <v>0.56082197429367397</v>
      </c>
      <c r="L560" s="2">
        <v>1.0871656485731599E-2</v>
      </c>
      <c r="M560" s="2">
        <v>5.6122096041853399E-2</v>
      </c>
      <c r="O560" s="2">
        <v>0.786274046468729</v>
      </c>
      <c r="P560" s="2">
        <v>6.0231352215257296E-4</v>
      </c>
      <c r="Q560" s="2">
        <v>-5.0833745205103899E-3</v>
      </c>
      <c r="R560" s="2">
        <v>0</v>
      </c>
      <c r="S560" s="2">
        <v>-5.0260416699999997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0.1</v>
      </c>
      <c r="E561" s="2">
        <v>13.90375</v>
      </c>
      <c r="F561" s="2">
        <v>0.43339</v>
      </c>
      <c r="G561" s="2">
        <v>49</v>
      </c>
      <c r="H561" s="2">
        <v>33.708739710000003</v>
      </c>
      <c r="I561" s="2">
        <v>1.56944288935848</v>
      </c>
      <c r="J561" s="2">
        <v>1.1101655850822101</v>
      </c>
      <c r="K561" s="2">
        <v>1.0469510076914199</v>
      </c>
      <c r="L561" s="2">
        <v>5.4911808709330399E-2</v>
      </c>
      <c r="M561" s="2">
        <v>8.3027686814578696E-3</v>
      </c>
      <c r="O561" s="2">
        <v>1.5580885491380301</v>
      </c>
      <c r="P561" s="2">
        <v>6.8697528033038102E-4</v>
      </c>
      <c r="Q561" s="2">
        <v>1.8112574756792E-3</v>
      </c>
      <c r="R561" s="2">
        <v>0</v>
      </c>
      <c r="S561" s="2">
        <v>-5.0687499999999996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0.1</v>
      </c>
      <c r="E562" s="2">
        <v>17.930208329999999</v>
      </c>
      <c r="F562" s="2">
        <v>0.42992000000000002</v>
      </c>
      <c r="G562" s="2">
        <v>49</v>
      </c>
      <c r="H562" s="2">
        <v>62.141567270000003</v>
      </c>
      <c r="I562" s="2">
        <v>5.0589386014344404</v>
      </c>
      <c r="J562" s="2">
        <v>3.2099842465852499</v>
      </c>
      <c r="K562" s="2">
        <v>3.02410531505716</v>
      </c>
      <c r="L562" s="2">
        <v>0.177639822812621</v>
      </c>
      <c r="M562" s="2">
        <v>8.2391087154696802E-3</v>
      </c>
      <c r="O562" s="2">
        <v>4.6458560946954499</v>
      </c>
      <c r="P562" s="2">
        <v>6.4447567368379E-4</v>
      </c>
      <c r="Q562" s="2">
        <v>-2.4378279364647201E-3</v>
      </c>
      <c r="R562" s="2">
        <v>0</v>
      </c>
      <c r="S562" s="2">
        <v>-1.04229167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0</v>
      </c>
      <c r="E563" s="2">
        <v>19.56958333</v>
      </c>
      <c r="F563" s="2">
        <v>0.42608000000000001</v>
      </c>
      <c r="G563" s="2">
        <v>49</v>
      </c>
      <c r="H563" s="2">
        <v>90.898625039999999</v>
      </c>
      <c r="I563" s="2">
        <v>5.9748144648657497</v>
      </c>
      <c r="J563" s="2">
        <v>2.32456222828732</v>
      </c>
      <c r="K563" s="2">
        <v>2.1144543231221502</v>
      </c>
      <c r="L563" s="2">
        <v>0.210107905165171</v>
      </c>
      <c r="M563" s="2">
        <v>0</v>
      </c>
      <c r="O563" s="2">
        <v>4.7532093863602203</v>
      </c>
      <c r="P563" s="2">
        <v>4.9765681626203298E-4</v>
      </c>
      <c r="Q563" s="2">
        <v>7.8854458396467595E-4</v>
      </c>
      <c r="R563" s="2">
        <v>1</v>
      </c>
      <c r="S563" s="2">
        <v>0.59708333000000002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0</v>
      </c>
      <c r="E564" s="2">
        <v>20.294791669999999</v>
      </c>
      <c r="F564" s="2">
        <v>0.42222999999999999</v>
      </c>
      <c r="G564" s="2">
        <v>49</v>
      </c>
      <c r="H564" s="2">
        <v>93.726216460000003</v>
      </c>
      <c r="I564" s="2">
        <v>5.8955447239309304</v>
      </c>
      <c r="J564" s="2">
        <v>0.25551485340346902</v>
      </c>
      <c r="K564" s="2">
        <v>4.8059801532844899E-2</v>
      </c>
      <c r="L564" s="2">
        <v>0.20745505187062399</v>
      </c>
      <c r="M564" s="2">
        <v>0</v>
      </c>
      <c r="O564" s="2">
        <v>4.4879158171023503</v>
      </c>
      <c r="P564" s="2">
        <v>4.2960831500822398E-4</v>
      </c>
      <c r="Q564" s="2">
        <v>1.8508688066402E-3</v>
      </c>
      <c r="R564" s="2">
        <v>1</v>
      </c>
      <c r="S564" s="2">
        <v>1.32229167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0</v>
      </c>
      <c r="E565" s="2">
        <v>20.72645833</v>
      </c>
      <c r="F565" s="2">
        <v>0.41876999999999998</v>
      </c>
      <c r="G565" s="2">
        <v>49</v>
      </c>
      <c r="H565" s="2">
        <v>103.05093960000001</v>
      </c>
      <c r="I565" s="2">
        <v>6.2462250198589899</v>
      </c>
      <c r="J565" s="2">
        <v>0.244279420558286</v>
      </c>
      <c r="K565" s="2">
        <v>2.43994304333859E-2</v>
      </c>
      <c r="L565" s="2">
        <v>0.2198799901249</v>
      </c>
      <c r="M565" s="2">
        <v>0</v>
      </c>
      <c r="O565" s="2">
        <v>5.5449783741390402</v>
      </c>
      <c r="P565" s="2">
        <v>4.1888013331300002E-4</v>
      </c>
      <c r="Q565" s="2">
        <v>1.1775914549729E-3</v>
      </c>
      <c r="R565" s="2">
        <v>1</v>
      </c>
      <c r="S565" s="2">
        <v>1.7539583299999999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8.4</v>
      </c>
      <c r="E566" s="2">
        <v>21.309374999999999</v>
      </c>
      <c r="F566" s="2">
        <v>0.41720000000000002</v>
      </c>
      <c r="G566" s="2">
        <v>49</v>
      </c>
      <c r="H566" s="2">
        <v>97.110161880000007</v>
      </c>
      <c r="I566" s="2">
        <v>5.9579149693386304</v>
      </c>
      <c r="J566" s="2">
        <v>2.2507014788449098</v>
      </c>
      <c r="K566" s="2">
        <v>1.9834926922309399</v>
      </c>
      <c r="L566" s="2">
        <v>0.20984052329326899</v>
      </c>
      <c r="M566" s="2">
        <v>5.7368263320702703E-2</v>
      </c>
      <c r="O566" s="2">
        <v>4.8116243578372702</v>
      </c>
      <c r="P566" s="2">
        <v>4.0751010868862302E-4</v>
      </c>
      <c r="Q566" s="2">
        <v>1.6679027217433901E-3</v>
      </c>
      <c r="R566" s="2">
        <v>1</v>
      </c>
      <c r="S566" s="2">
        <v>2.336875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35.4</v>
      </c>
      <c r="E567" s="2">
        <v>20.134166669999999</v>
      </c>
      <c r="F567" s="2">
        <v>0.41638999999999998</v>
      </c>
      <c r="G567" s="2">
        <v>49</v>
      </c>
      <c r="H567" s="2">
        <v>50.820008540000003</v>
      </c>
      <c r="I567" s="2">
        <v>2.3392223802788199</v>
      </c>
      <c r="J567" s="2">
        <v>0.84313450087458197</v>
      </c>
      <c r="K567" s="2">
        <v>0.67315539986483497</v>
      </c>
      <c r="L567" s="2">
        <v>8.2301753416494497E-2</v>
      </c>
      <c r="M567" s="2">
        <v>8.7677347593252603E-2</v>
      </c>
      <c r="O567" s="2">
        <v>1.2989889844323601</v>
      </c>
      <c r="P567" s="2">
        <v>4.8242509029596198E-4</v>
      </c>
      <c r="Q567" s="2">
        <v>9.9086310806873797E-3</v>
      </c>
      <c r="R567" s="2">
        <v>1</v>
      </c>
      <c r="S567" s="2">
        <v>1.16166667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0</v>
      </c>
      <c r="E568" s="2">
        <v>22.122916669999999</v>
      </c>
      <c r="F568" s="2">
        <v>0.41632999999999998</v>
      </c>
      <c r="G568" s="2">
        <v>49</v>
      </c>
      <c r="H568" s="2">
        <v>78.365682579999998</v>
      </c>
      <c r="I568" s="2">
        <v>4.2350265128920102</v>
      </c>
      <c r="J568" s="2">
        <v>1.45614887796249</v>
      </c>
      <c r="K568" s="2">
        <v>1.3068803776340301</v>
      </c>
      <c r="L568" s="2">
        <v>0.14926850032846301</v>
      </c>
      <c r="M568" s="2">
        <v>0</v>
      </c>
      <c r="O568" s="2">
        <v>2.5319571506213299</v>
      </c>
      <c r="P568" s="2">
        <v>4.2893374053523702E-4</v>
      </c>
      <c r="Q568" s="2">
        <v>5.3301740785575398E-3</v>
      </c>
      <c r="R568" s="2">
        <v>1</v>
      </c>
      <c r="S568" s="2">
        <v>3.1504166699999998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0</v>
      </c>
      <c r="E569" s="2">
        <v>22.945833329999999</v>
      </c>
      <c r="F569" s="2">
        <v>0.41699000000000003</v>
      </c>
      <c r="G569" s="2">
        <v>49</v>
      </c>
      <c r="H569" s="2">
        <v>87.947630829999994</v>
      </c>
      <c r="I569" s="2">
        <v>5.0085245558167202</v>
      </c>
      <c r="J569" s="2">
        <v>1.9510187721891299</v>
      </c>
      <c r="K569" s="2">
        <v>1.7743569491219799</v>
      </c>
      <c r="L569" s="2">
        <v>0.176661823067154</v>
      </c>
      <c r="M569" s="2">
        <v>0</v>
      </c>
      <c r="O569" s="2">
        <v>3.32508379632301</v>
      </c>
      <c r="P569" s="2">
        <v>4.2558019517531498E-4</v>
      </c>
      <c r="Q569" s="2">
        <v>3.7702418580406799E-3</v>
      </c>
      <c r="R569" s="2">
        <v>1</v>
      </c>
      <c r="S569" s="2">
        <v>3.97333333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0.1</v>
      </c>
      <c r="E570" s="2">
        <v>24.75333333</v>
      </c>
      <c r="F570" s="2">
        <v>0.41722999999999999</v>
      </c>
      <c r="G570" s="2">
        <v>49</v>
      </c>
      <c r="H570" s="2">
        <v>124.3928694</v>
      </c>
      <c r="I570" s="2">
        <v>6.5782118395042799</v>
      </c>
      <c r="J570" s="2">
        <v>3.2624836665427601</v>
      </c>
      <c r="K570" s="2">
        <v>3.0220722686341999</v>
      </c>
      <c r="L570" s="2">
        <v>0.23240547412168</v>
      </c>
      <c r="M570" s="2">
        <v>8.0059237868857994E-3</v>
      </c>
      <c r="O570" s="2">
        <v>5.8785691631930099</v>
      </c>
      <c r="P570" s="2">
        <v>3.6300937211020698E-4</v>
      </c>
      <c r="Q570" s="2">
        <v>2.2958335647284699E-3</v>
      </c>
      <c r="R570" s="2">
        <v>1</v>
      </c>
      <c r="S570" s="2">
        <v>5.7808333300000001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2.6</v>
      </c>
      <c r="E571" s="2">
        <v>24.77270833</v>
      </c>
      <c r="F571" s="2">
        <v>0.41722999999999999</v>
      </c>
      <c r="G571" s="2">
        <v>49</v>
      </c>
      <c r="H571" s="2">
        <v>123.6245188</v>
      </c>
      <c r="I571" s="2">
        <v>6.3683334207893303</v>
      </c>
      <c r="J571" s="2">
        <v>1.0774792989544999</v>
      </c>
      <c r="K571" s="2">
        <v>0.80165970401098396</v>
      </c>
      <c r="L571" s="2">
        <v>0.22499447891219701</v>
      </c>
      <c r="M571" s="2">
        <v>5.0825116031322698E-2</v>
      </c>
      <c r="O571" s="2">
        <v>5.6235432931698597</v>
      </c>
      <c r="P571" s="2">
        <v>3.3907501443373902E-4</v>
      </c>
      <c r="Q571" s="2">
        <v>2.7780411205975699E-3</v>
      </c>
      <c r="R571" s="2">
        <v>1</v>
      </c>
      <c r="S571" s="2">
        <v>5.8002083300000002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8.9</v>
      </c>
      <c r="E572" s="2">
        <v>20.059374999999999</v>
      </c>
      <c r="F572" s="2">
        <v>0.41718</v>
      </c>
      <c r="G572" s="2">
        <v>49</v>
      </c>
      <c r="H572" s="2">
        <v>62.010204170000002</v>
      </c>
      <c r="I572" s="2">
        <v>3.8652563335833099</v>
      </c>
      <c r="J572" s="2">
        <v>1.83541509310022</v>
      </c>
      <c r="K572" s="2">
        <v>1.6415015317200701</v>
      </c>
      <c r="L572" s="2">
        <v>0.13598367674648701</v>
      </c>
      <c r="M572" s="2">
        <v>5.7929884633660798E-2</v>
      </c>
      <c r="O572" s="2">
        <v>2.7871575964609199</v>
      </c>
      <c r="P572" s="2">
        <v>4.9569385985826398E-4</v>
      </c>
      <c r="Q572" s="2">
        <v>2.1725601170979199E-3</v>
      </c>
      <c r="R572" s="2">
        <v>1</v>
      </c>
      <c r="S572" s="2">
        <v>1.086875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0</v>
      </c>
      <c r="E573" s="2">
        <v>16.871458329999999</v>
      </c>
      <c r="F573" s="2">
        <v>0.41722999999999999</v>
      </c>
      <c r="G573" s="2">
        <v>49</v>
      </c>
      <c r="H573" s="2">
        <v>32.113709399999998</v>
      </c>
      <c r="I573" s="2">
        <v>2.9868157409288201</v>
      </c>
      <c r="J573" s="2">
        <v>1.51744862757123</v>
      </c>
      <c r="K573" s="2">
        <v>1.41266861900215</v>
      </c>
      <c r="L573" s="2">
        <v>0.104780008569083</v>
      </c>
      <c r="M573" s="2">
        <v>0</v>
      </c>
      <c r="O573" s="2">
        <v>2.3034927837157402</v>
      </c>
      <c r="P573" s="2">
        <v>5.0986843152789796E-4</v>
      </c>
      <c r="Q573" s="2">
        <v>-1.2135979960598701E-3</v>
      </c>
      <c r="R573" s="2">
        <v>0</v>
      </c>
      <c r="S573" s="2">
        <v>-2.1010416699999999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0</v>
      </c>
      <c r="E574" s="2">
        <v>20.086458329999999</v>
      </c>
      <c r="F574" s="2">
        <v>0.41926000000000002</v>
      </c>
      <c r="G574" s="2">
        <v>49</v>
      </c>
      <c r="H574" s="2">
        <v>87.41994717</v>
      </c>
      <c r="I574" s="2">
        <v>6.5294475771256497</v>
      </c>
      <c r="J574" s="2">
        <v>3.5036779284176598</v>
      </c>
      <c r="K574" s="2">
        <v>3.2739597016330402</v>
      </c>
      <c r="L574" s="2">
        <v>0.22971822678461901</v>
      </c>
      <c r="M574" s="2">
        <v>0</v>
      </c>
      <c r="O574" s="2">
        <v>5.2527176142607699</v>
      </c>
      <c r="P574" s="2">
        <v>4.70005660794465E-4</v>
      </c>
      <c r="Q574" s="2">
        <v>-3.76445320175526E-4</v>
      </c>
      <c r="R574" s="2">
        <v>1</v>
      </c>
      <c r="S574" s="2">
        <v>1.11395833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17.7</v>
      </c>
      <c r="E575" s="2">
        <v>19.73041667</v>
      </c>
      <c r="F575" s="2">
        <v>0.42310999999999999</v>
      </c>
      <c r="G575" s="2">
        <v>49</v>
      </c>
      <c r="H575" s="2">
        <v>62.856802500000001</v>
      </c>
      <c r="I575" s="2">
        <v>3.3556645354114099</v>
      </c>
      <c r="J575" s="2">
        <v>1.29826018422826</v>
      </c>
      <c r="K575" s="2">
        <v>1.11142396761211</v>
      </c>
      <c r="L575" s="2">
        <v>0.118020936323328</v>
      </c>
      <c r="M575" s="2">
        <v>6.8815280292824799E-2</v>
      </c>
      <c r="O575" s="2">
        <v>2.1802826018879502</v>
      </c>
      <c r="P575" s="2">
        <v>4.5715423486576001E-4</v>
      </c>
      <c r="Q575" s="2">
        <v>5.1392878779662303E-3</v>
      </c>
      <c r="R575" s="2">
        <v>1</v>
      </c>
      <c r="S575" s="2">
        <v>0.75791666999999996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1</v>
      </c>
      <c r="E576" s="2">
        <v>20.21466667</v>
      </c>
      <c r="F576" s="2">
        <v>0.42865999999999999</v>
      </c>
      <c r="G576" s="2">
        <v>49</v>
      </c>
      <c r="H576" s="2">
        <v>39.292350059999997</v>
      </c>
      <c r="I576" s="2">
        <v>2.5495480181584602</v>
      </c>
      <c r="J576" s="2">
        <v>0.83199421178482402</v>
      </c>
      <c r="K576" s="2">
        <v>0.69192547512870495</v>
      </c>
      <c r="L576" s="2">
        <v>8.9708190129264495E-2</v>
      </c>
      <c r="M576" s="2">
        <v>5.0360546526855003E-2</v>
      </c>
      <c r="O576" s="2">
        <v>1.3532750133456499</v>
      </c>
      <c r="P576" s="2">
        <v>4.3932337587879102E-4</v>
      </c>
      <c r="Q576" s="2">
        <v>4.2922196368159003E-3</v>
      </c>
      <c r="R576" s="2">
        <v>1</v>
      </c>
      <c r="S576" s="2">
        <v>1.24216667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2</v>
      </c>
      <c r="E577" s="2">
        <v>20.83816667</v>
      </c>
      <c r="F577" s="2">
        <v>0.43578</v>
      </c>
      <c r="G577" s="2">
        <v>49</v>
      </c>
      <c r="H577" s="2">
        <v>70.694967770000005</v>
      </c>
      <c r="I577" s="2">
        <v>5.2239072399134097</v>
      </c>
      <c r="J577" s="2">
        <v>2.6919623050828099</v>
      </c>
      <c r="K577" s="2">
        <v>2.4556785190677801</v>
      </c>
      <c r="L577" s="2">
        <v>0.18391071284772101</v>
      </c>
      <c r="M577" s="2">
        <v>5.2373073167304197E-2</v>
      </c>
      <c r="O577" s="2">
        <v>3.8946941987707899</v>
      </c>
      <c r="P577" s="2">
        <v>5.7677447532200501E-4</v>
      </c>
      <c r="Q577" s="2">
        <v>1.00003676508395E-4</v>
      </c>
      <c r="R577" s="2">
        <v>1</v>
      </c>
      <c r="S577" s="2">
        <v>1.86566667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16.5</v>
      </c>
      <c r="E578" s="2">
        <v>18.352395829999999</v>
      </c>
      <c r="F578" s="2">
        <v>0.44094</v>
      </c>
      <c r="G578" s="2">
        <v>49</v>
      </c>
      <c r="H578" s="2">
        <v>25.054494380000001</v>
      </c>
      <c r="I578" s="2">
        <v>1.7355120745447401</v>
      </c>
      <c r="J578" s="2">
        <v>0.69104814906085599</v>
      </c>
      <c r="K578" s="2">
        <v>0.55983439092480203</v>
      </c>
      <c r="L578" s="2">
        <v>6.0963870407589299E-2</v>
      </c>
      <c r="M578" s="2">
        <v>7.0249887728464203E-2</v>
      </c>
      <c r="O578" s="2">
        <v>1.1853252599346999</v>
      </c>
      <c r="P578" s="2">
        <v>3.3036742320797201E-4</v>
      </c>
      <c r="Q578" s="2">
        <v>1.8969723809009E-3</v>
      </c>
      <c r="R578" s="2">
        <v>0</v>
      </c>
      <c r="S578" s="2">
        <v>-0.62010417000000095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2.4</v>
      </c>
      <c r="E579" s="2">
        <v>16.966249999999999</v>
      </c>
      <c r="F579" s="2">
        <v>0.44394</v>
      </c>
      <c r="G579" s="2">
        <v>49</v>
      </c>
      <c r="H579" s="2">
        <v>30.586129150000001</v>
      </c>
      <c r="I579" s="2">
        <v>1.7722693037694099</v>
      </c>
      <c r="J579" s="2">
        <v>1.10510429360545</v>
      </c>
      <c r="K579" s="2">
        <v>0.98909531969272002</v>
      </c>
      <c r="L579" s="2">
        <v>6.2177962775903803E-2</v>
      </c>
      <c r="M579" s="2">
        <v>5.3831011136821899E-2</v>
      </c>
      <c r="O579" s="2">
        <v>1.51885632208199</v>
      </c>
      <c r="P579" s="2">
        <v>5.8731763146114397E-4</v>
      </c>
      <c r="Q579" s="2">
        <v>8.1068210615053602E-4</v>
      </c>
      <c r="R579" s="2">
        <v>0</v>
      </c>
      <c r="S579" s="2">
        <v>-2.0062500000000001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0.4</v>
      </c>
      <c r="E580" s="2">
        <v>19.822083330000002</v>
      </c>
      <c r="F580" s="2">
        <v>0.44512000000000002</v>
      </c>
      <c r="G580" s="2">
        <v>49</v>
      </c>
      <c r="H580" s="2">
        <v>66.556149829999995</v>
      </c>
      <c r="I580" s="2">
        <v>5.8556819144497698</v>
      </c>
      <c r="J580" s="2">
        <v>3.0456769097933001</v>
      </c>
      <c r="K580" s="2">
        <v>2.80564125126052</v>
      </c>
      <c r="L580" s="2">
        <v>0.20596510555044201</v>
      </c>
      <c r="M580" s="2">
        <v>3.4070552982336202E-2</v>
      </c>
      <c r="O580" s="2">
        <v>4.3844671691041297</v>
      </c>
      <c r="P580" s="2">
        <v>5.9274436983446804E-4</v>
      </c>
      <c r="Q580" s="2">
        <v>-1.1156101183074699E-3</v>
      </c>
      <c r="R580" s="2">
        <v>1</v>
      </c>
      <c r="S580" s="2">
        <v>0.84958333000000197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0.1</v>
      </c>
      <c r="E581" s="2">
        <v>21.152708329999999</v>
      </c>
      <c r="F581" s="2">
        <v>0.44479999999999997</v>
      </c>
      <c r="G581" s="2">
        <v>49</v>
      </c>
      <c r="H581" s="2">
        <v>81.240788980000005</v>
      </c>
      <c r="I581" s="2">
        <v>6.64556809631544</v>
      </c>
      <c r="J581" s="2">
        <v>3.4836850208481702</v>
      </c>
      <c r="K581" s="2">
        <v>3.2411461340358598</v>
      </c>
      <c r="L581" s="2">
        <v>0.23402710362524501</v>
      </c>
      <c r="M581" s="2">
        <v>8.5117831870718894E-3</v>
      </c>
      <c r="O581" s="2">
        <v>5.1263765842281099</v>
      </c>
      <c r="P581" s="2">
        <v>5.4642197385506696E-4</v>
      </c>
      <c r="Q581" s="2">
        <v>-7.8051151409956197E-4</v>
      </c>
      <c r="R581" s="2">
        <v>1</v>
      </c>
      <c r="S581" s="2">
        <v>2.1802083300000001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0.3</v>
      </c>
      <c r="E582" s="2">
        <v>22.686666670000001</v>
      </c>
      <c r="F582" s="2">
        <v>0.44553999999999999</v>
      </c>
      <c r="G582" s="2">
        <v>49</v>
      </c>
      <c r="H582" s="2">
        <v>109.9729809</v>
      </c>
      <c r="I582" s="2">
        <v>7.2166099572352396</v>
      </c>
      <c r="J582" s="2">
        <v>1.2384876155878499</v>
      </c>
      <c r="K582" s="2">
        <v>0.95842496819739198</v>
      </c>
      <c r="L582" s="2">
        <v>0.254486680066764</v>
      </c>
      <c r="M582" s="2">
        <v>2.5575967323691998E-2</v>
      </c>
      <c r="O582" s="2">
        <v>5.5405634989548904</v>
      </c>
      <c r="P582" s="2">
        <v>4.0490348648995902E-4</v>
      </c>
      <c r="Q582" s="2">
        <v>1.1694128697131E-3</v>
      </c>
      <c r="R582" s="2">
        <v>1</v>
      </c>
      <c r="S582" s="2">
        <v>3.71416667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2.9</v>
      </c>
      <c r="E583" s="2">
        <v>19.392083329999998</v>
      </c>
      <c r="F583" s="2">
        <v>0.44724000000000003</v>
      </c>
      <c r="G583" s="2">
        <v>49</v>
      </c>
      <c r="H583" s="2">
        <v>65.240756709999999</v>
      </c>
      <c r="I583" s="2">
        <v>3.9410509956987898</v>
      </c>
      <c r="J583" s="2">
        <v>0.70118568320654695</v>
      </c>
      <c r="K583" s="2">
        <v>0.50778485725145595</v>
      </c>
      <c r="L583" s="2">
        <v>0.13856737935861099</v>
      </c>
      <c r="M583" s="2">
        <v>5.4833446596479901E-2</v>
      </c>
      <c r="O583" s="2">
        <v>2.8189760530660202</v>
      </c>
      <c r="P583" s="2">
        <v>5.1456987825288197E-4</v>
      </c>
      <c r="Q583" s="2">
        <v>3.1706105984550901E-3</v>
      </c>
      <c r="R583" s="2">
        <v>1</v>
      </c>
      <c r="S583" s="2">
        <v>0.41958332999999798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0</v>
      </c>
      <c r="E584" s="2">
        <v>20.62895833</v>
      </c>
      <c r="F584" s="2">
        <v>0.44977</v>
      </c>
      <c r="G584" s="2">
        <v>49</v>
      </c>
      <c r="H584" s="2">
        <v>73.316062880000004</v>
      </c>
      <c r="I584" s="2">
        <v>6.9574124807947797</v>
      </c>
      <c r="J584" s="2">
        <v>1.1149321743094101</v>
      </c>
      <c r="K584" s="2">
        <v>0.87003832251691005</v>
      </c>
      <c r="L584" s="2">
        <v>0.24489385179250001</v>
      </c>
      <c r="M584" s="2">
        <v>0</v>
      </c>
      <c r="O584" s="2">
        <v>4.9394899403914998</v>
      </c>
      <c r="P584" s="2">
        <v>4.8040560429830702E-4</v>
      </c>
      <c r="Q584" s="2">
        <v>-6.6038220738003301E-4</v>
      </c>
      <c r="R584" s="2">
        <v>1</v>
      </c>
      <c r="S584" s="2">
        <v>1.65645833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1</v>
      </c>
      <c r="E585" s="2">
        <v>23.33145833</v>
      </c>
      <c r="F585" s="2">
        <v>0.45302999999999999</v>
      </c>
      <c r="G585" s="2">
        <v>49</v>
      </c>
      <c r="H585" s="2">
        <v>115.7610585</v>
      </c>
      <c r="I585" s="2">
        <v>7.5671185223313904</v>
      </c>
      <c r="J585" s="2">
        <v>1.4925429148767699</v>
      </c>
      <c r="K585" s="2">
        <v>1.1723206191864599</v>
      </c>
      <c r="L585" s="2">
        <v>0.26700160860842898</v>
      </c>
      <c r="M585" s="2">
        <v>5.3220687081881803E-2</v>
      </c>
      <c r="O585" s="2">
        <v>5.7504483146238696</v>
      </c>
      <c r="P585" s="2">
        <v>3.9184958750480598E-4</v>
      </c>
      <c r="Q585" s="2">
        <v>1.53220623070985E-3</v>
      </c>
      <c r="R585" s="2">
        <v>1</v>
      </c>
      <c r="S585" s="2">
        <v>4.3589583300000001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0</v>
      </c>
      <c r="E586" s="2">
        <v>23.219583329999999</v>
      </c>
      <c r="F586" s="2">
        <v>0.45461000000000001</v>
      </c>
      <c r="G586" s="2">
        <v>49</v>
      </c>
      <c r="H586" s="2">
        <v>141.84819909999999</v>
      </c>
      <c r="I586" s="2">
        <v>8.1542825924819002</v>
      </c>
      <c r="J586" s="2">
        <v>1.47938474308729</v>
      </c>
      <c r="K586" s="2">
        <v>1.1916942905474499</v>
      </c>
      <c r="L586" s="2">
        <v>0.28769045253984998</v>
      </c>
      <c r="M586" s="2">
        <v>0</v>
      </c>
      <c r="O586" s="2">
        <v>6.9035657234902299</v>
      </c>
      <c r="P586" s="2">
        <v>3.4810399428237399E-4</v>
      </c>
      <c r="Q586" s="2">
        <v>1.98158139280634E-3</v>
      </c>
      <c r="R586" s="2">
        <v>1</v>
      </c>
      <c r="S586" s="2">
        <v>4.2470833299999997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9.3000000000000007</v>
      </c>
      <c r="E587" s="2">
        <v>20.667083330000001</v>
      </c>
      <c r="F587" s="2">
        <v>0.45676</v>
      </c>
      <c r="G587" s="2">
        <v>49</v>
      </c>
      <c r="H587" s="2">
        <v>56.348193960000003</v>
      </c>
      <c r="I587" s="2">
        <v>4.62849231902557</v>
      </c>
      <c r="J587" s="2">
        <v>1.7083502709659599</v>
      </c>
      <c r="K587" s="2">
        <v>1.48155090920481</v>
      </c>
      <c r="L587" s="2">
        <v>0.162923795036162</v>
      </c>
      <c r="M587" s="2">
        <v>6.3875566724984997E-2</v>
      </c>
      <c r="O587" s="2">
        <v>3.0140674728496499</v>
      </c>
      <c r="P587" s="2">
        <v>5.2060251816479395E-4</v>
      </c>
      <c r="Q587" s="2">
        <v>1.1872930222271E-3</v>
      </c>
      <c r="R587" s="2">
        <v>1</v>
      </c>
      <c r="S587" s="2">
        <v>1.6945833299999999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0</v>
      </c>
      <c r="E588" s="2">
        <v>21.626041669999999</v>
      </c>
      <c r="F588" s="2">
        <v>0.46005000000000001</v>
      </c>
      <c r="G588" s="2">
        <v>49</v>
      </c>
      <c r="H588" s="2">
        <v>118.0535879</v>
      </c>
      <c r="I588" s="2">
        <v>7.9775341161914799</v>
      </c>
      <c r="J588" s="2">
        <v>3.04022755495056</v>
      </c>
      <c r="K588" s="2">
        <v>2.7591752937319201</v>
      </c>
      <c r="L588" s="2">
        <v>0.28105226121863203</v>
      </c>
      <c r="M588" s="2">
        <v>0</v>
      </c>
      <c r="O588" s="2">
        <v>5.7989835751801504</v>
      </c>
      <c r="P588" s="2">
        <v>4.0043869441260601E-4</v>
      </c>
      <c r="Q588" s="2">
        <v>1.6946759092375599E-3</v>
      </c>
      <c r="R588" s="2">
        <v>1</v>
      </c>
      <c r="S588" s="2">
        <v>2.6535416700000001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0</v>
      </c>
      <c r="E589" s="2">
        <v>20.37895833</v>
      </c>
      <c r="F589" s="2">
        <v>0.46500000000000002</v>
      </c>
      <c r="G589" s="2">
        <v>49</v>
      </c>
      <c r="H589" s="2">
        <v>98.402237600000007</v>
      </c>
      <c r="I589" s="2">
        <v>8.1744711726119395</v>
      </c>
      <c r="J589" s="2">
        <v>2.8119965163482599</v>
      </c>
      <c r="K589" s="2">
        <v>2.5243278921459802</v>
      </c>
      <c r="L589" s="2">
        <v>0.28766862420227901</v>
      </c>
      <c r="M589" s="2">
        <v>0</v>
      </c>
      <c r="O589" s="2">
        <v>5.8787319748415996</v>
      </c>
      <c r="P589" s="2">
        <v>4.06215914414213E-4</v>
      </c>
      <c r="Q589" s="2">
        <v>5.67199404753349E-4</v>
      </c>
      <c r="R589" s="2">
        <v>1</v>
      </c>
      <c r="S589" s="2">
        <v>1.40645833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0</v>
      </c>
      <c r="E590" s="2">
        <v>20.291875000000001</v>
      </c>
      <c r="F590" s="2">
        <v>0.45911999999999997</v>
      </c>
      <c r="G590" s="2">
        <v>49</v>
      </c>
      <c r="H590" s="2">
        <v>85.314062269999994</v>
      </c>
      <c r="I590" s="2">
        <v>6.2222486298164599</v>
      </c>
      <c r="J590" s="2">
        <v>2.4347781846922598</v>
      </c>
      <c r="K590" s="2">
        <v>2.2158275025575298</v>
      </c>
      <c r="L590" s="2">
        <v>0.21895068213473501</v>
      </c>
      <c r="M590" s="2">
        <v>0</v>
      </c>
      <c r="O590" s="2">
        <v>4.34045570078111</v>
      </c>
      <c r="P590" s="2">
        <v>4.9006173965636195E-4</v>
      </c>
      <c r="Q590" s="2">
        <v>1.3157072784847901E-3</v>
      </c>
      <c r="R590" s="2">
        <v>1</v>
      </c>
      <c r="S590" s="2">
        <v>1.319375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11.7</v>
      </c>
      <c r="E591" s="2">
        <v>14.17166667</v>
      </c>
      <c r="F591" s="2">
        <v>0.44318000000000002</v>
      </c>
      <c r="G591" s="2">
        <v>49</v>
      </c>
      <c r="H591" s="2">
        <v>23.158972500000001</v>
      </c>
      <c r="I591" s="2">
        <v>0.94238529687588901</v>
      </c>
      <c r="J591" s="2">
        <v>0.80523060918407197</v>
      </c>
      <c r="K591" s="2">
        <v>0.70738878025571394</v>
      </c>
      <c r="L591" s="2">
        <v>3.2980133301202301E-2</v>
      </c>
      <c r="M591" s="2">
        <v>6.4861695627155297E-2</v>
      </c>
      <c r="O591" s="2">
        <v>1.12296548721103</v>
      </c>
      <c r="P591" s="2">
        <v>4.5129977425863502E-4</v>
      </c>
      <c r="Q591" s="2">
        <v>1.50684539706721E-3</v>
      </c>
      <c r="R591" s="2">
        <v>0</v>
      </c>
      <c r="S591" s="2">
        <v>-4.8008333299999997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1</v>
      </c>
      <c r="E592" s="2">
        <v>13.638125</v>
      </c>
      <c r="F592" s="2">
        <v>0.41954000000000002</v>
      </c>
      <c r="G592" s="2">
        <v>49</v>
      </c>
      <c r="H592" s="2">
        <v>68.624616939999996</v>
      </c>
      <c r="I592" s="2">
        <v>4.3866074608511196</v>
      </c>
      <c r="J592" s="2">
        <v>2.2730784368381398</v>
      </c>
      <c r="K592" s="2">
        <v>2.0703456173012702</v>
      </c>
      <c r="L592" s="2">
        <v>0.15344270413280001</v>
      </c>
      <c r="M592" s="2">
        <v>4.9290115404067802E-2</v>
      </c>
      <c r="O592" s="2">
        <v>3.41192930868477</v>
      </c>
      <c r="P592" s="2">
        <v>5.7747353090590898E-4</v>
      </c>
      <c r="Q592" s="2">
        <v>1.2942957727526999E-3</v>
      </c>
      <c r="R592" s="2">
        <v>0</v>
      </c>
      <c r="S592" s="2">
        <v>-5.3343749999999996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0</v>
      </c>
      <c r="E593" s="2">
        <v>16.092083330000001</v>
      </c>
      <c r="F593" s="2">
        <v>0.39046999999999998</v>
      </c>
      <c r="G593" s="2">
        <v>49</v>
      </c>
      <c r="H593" s="2">
        <v>86.549124579999997</v>
      </c>
      <c r="I593" s="2">
        <v>5.3463802202269601</v>
      </c>
      <c r="J593" s="2">
        <v>2.3723566532390001</v>
      </c>
      <c r="K593" s="2">
        <v>2.1849316206951501</v>
      </c>
      <c r="L593" s="2">
        <v>0.18742503254384901</v>
      </c>
      <c r="M593" s="2">
        <v>0</v>
      </c>
      <c r="O593" s="2">
        <v>4.2195816538203497</v>
      </c>
      <c r="P593" s="2">
        <v>4.2197484506083103E-4</v>
      </c>
      <c r="Q593" s="2">
        <v>2.0279950915713901E-3</v>
      </c>
      <c r="R593" s="2">
        <v>0</v>
      </c>
      <c r="S593" s="2">
        <v>-2.8804166699999998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0</v>
      </c>
      <c r="E594" s="2">
        <v>15.175416670000001</v>
      </c>
      <c r="F594" s="2">
        <v>0.36663000000000001</v>
      </c>
      <c r="G594" s="2">
        <v>49</v>
      </c>
      <c r="H594" s="2">
        <v>115.53200459999999</v>
      </c>
      <c r="I594" s="2">
        <v>5.6806023163313304</v>
      </c>
      <c r="J594" s="2">
        <v>3.2993136974556001</v>
      </c>
      <c r="K594" s="2">
        <v>3.1003348448459498</v>
      </c>
      <c r="L594" s="2">
        <v>0.198978852609657</v>
      </c>
      <c r="M594" s="2">
        <v>0</v>
      </c>
      <c r="O594" s="2">
        <v>5.5645579516255799</v>
      </c>
      <c r="P594" s="2">
        <v>3.9247115545665599E-4</v>
      </c>
      <c r="Q594" s="2">
        <v>1.9777162762646501E-3</v>
      </c>
      <c r="R594" s="2">
        <v>0</v>
      </c>
      <c r="S594" s="2">
        <v>-3.79708333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0</v>
      </c>
      <c r="E595" s="2">
        <v>16.029791670000002</v>
      </c>
      <c r="F595" s="2">
        <v>0.34939999999999999</v>
      </c>
      <c r="G595" s="2">
        <v>49</v>
      </c>
      <c r="H595" s="2">
        <v>76.327763630000007</v>
      </c>
      <c r="I595" s="2">
        <v>4.5836024001507996</v>
      </c>
      <c r="J595" s="2">
        <v>0.34249675687519598</v>
      </c>
      <c r="K595" s="2">
        <v>0.181820929897063</v>
      </c>
      <c r="L595" s="2">
        <v>0.16067582697813201</v>
      </c>
      <c r="M595" s="2">
        <v>0</v>
      </c>
      <c r="O595" s="2">
        <v>3.4566609682531801</v>
      </c>
      <c r="P595" s="2">
        <v>3.46708624079609E-4</v>
      </c>
      <c r="Q595" s="2">
        <v>2.1984064632254302E-3</v>
      </c>
      <c r="R595" s="2">
        <v>0</v>
      </c>
      <c r="S595" s="2">
        <v>-2.9427083299999999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</v>
      </c>
      <c r="E596" s="2">
        <v>16.63</v>
      </c>
      <c r="F596" s="2">
        <v>0.33948</v>
      </c>
      <c r="G596" s="2">
        <v>49</v>
      </c>
      <c r="H596" s="2">
        <v>78.270504079999995</v>
      </c>
      <c r="I596" s="2">
        <v>5.19207528166032</v>
      </c>
      <c r="J596" s="2">
        <v>0.18210309121221699</v>
      </c>
      <c r="K596" s="2">
        <v>0</v>
      </c>
      <c r="L596" s="2">
        <v>0.18210309121221699</v>
      </c>
      <c r="M596" s="2">
        <v>0</v>
      </c>
      <c r="O596" s="2">
        <v>5.0842737630114803</v>
      </c>
      <c r="P596" s="2">
        <v>3.6836845821675799E-4</v>
      </c>
      <c r="Q596" s="2">
        <v>-6.6691513175705798E-4</v>
      </c>
      <c r="R596" s="2">
        <v>0</v>
      </c>
      <c r="S596" s="2">
        <v>-2.3424999999999998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0</v>
      </c>
      <c r="E597" s="2">
        <v>17.528124999999999</v>
      </c>
      <c r="F597" s="2">
        <v>0.33750999999999998</v>
      </c>
      <c r="G597" s="2">
        <v>49</v>
      </c>
      <c r="H597" s="2">
        <v>94.338354170000002</v>
      </c>
      <c r="I597" s="2">
        <v>5.36994022268708</v>
      </c>
      <c r="J597" s="2">
        <v>0.188492585098057</v>
      </c>
      <c r="K597" s="2">
        <v>0</v>
      </c>
      <c r="L597" s="2">
        <v>0.188492585098057</v>
      </c>
      <c r="M597" s="2">
        <v>0</v>
      </c>
      <c r="O597" s="2">
        <v>5.2954259910886803</v>
      </c>
      <c r="P597" s="2">
        <v>3.3787969304921401E-4</v>
      </c>
      <c r="Q597" s="2">
        <v>3.0219240721434201E-4</v>
      </c>
      <c r="R597" s="2">
        <v>0</v>
      </c>
      <c r="S597" s="2">
        <v>-1.444375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0</v>
      </c>
      <c r="E598" s="2">
        <v>14.842499999999999</v>
      </c>
      <c r="F598" s="2">
        <v>0.36079</v>
      </c>
      <c r="G598" s="2">
        <v>49</v>
      </c>
      <c r="H598" s="2">
        <v>91.260337809999996</v>
      </c>
      <c r="I598" s="2">
        <v>4.4419449685901702</v>
      </c>
      <c r="J598" s="2">
        <v>0.155545256933386</v>
      </c>
      <c r="K598" s="2">
        <v>0</v>
      </c>
      <c r="L598" s="2">
        <v>0.155545256933386</v>
      </c>
      <c r="M598" s="2">
        <v>0</v>
      </c>
      <c r="O598" s="2">
        <v>3.5539200680843299</v>
      </c>
      <c r="P598" s="2">
        <v>3.9694869102102799E-4</v>
      </c>
      <c r="Q598" s="2">
        <v>3.7513141277517701E-3</v>
      </c>
      <c r="R598" s="2">
        <v>0</v>
      </c>
      <c r="S598" s="2">
        <v>-4.13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0</v>
      </c>
      <c r="E599" s="2">
        <v>15.106666669999999</v>
      </c>
      <c r="F599" s="2">
        <v>0.40699999999999997</v>
      </c>
      <c r="G599" s="2">
        <v>49</v>
      </c>
      <c r="H599" s="2">
        <v>76.981202539999998</v>
      </c>
      <c r="I599" s="2">
        <v>6.4622202142266998</v>
      </c>
      <c r="J599" s="2">
        <v>0.226343308366657</v>
      </c>
      <c r="K599" s="2">
        <v>0</v>
      </c>
      <c r="L599" s="2">
        <v>0.226343308366657</v>
      </c>
      <c r="M599" s="2">
        <v>0</v>
      </c>
      <c r="O599" s="2">
        <v>5.6082743133744399</v>
      </c>
      <c r="P599" s="2">
        <v>4.43715266227313E-4</v>
      </c>
      <c r="Q599" s="2">
        <v>-9.87435973506767E-4</v>
      </c>
      <c r="R599" s="2">
        <v>0</v>
      </c>
      <c r="S599" s="2">
        <v>-3.8658333300000001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0</v>
      </c>
      <c r="E600" s="2">
        <v>17.408958330000001</v>
      </c>
      <c r="F600" s="2">
        <v>0.47387000000000001</v>
      </c>
      <c r="G600" s="2">
        <v>49</v>
      </c>
      <c r="H600" s="2">
        <v>73.075449730000003</v>
      </c>
      <c r="I600" s="2">
        <v>7.8973442397346396</v>
      </c>
      <c r="J600" s="2">
        <v>0.27717856012808001</v>
      </c>
      <c r="K600" s="2">
        <v>0</v>
      </c>
      <c r="L600" s="2">
        <v>0.27717856012808001</v>
      </c>
      <c r="M600" s="2">
        <v>0</v>
      </c>
      <c r="O600" s="2">
        <v>5.1588349294998697</v>
      </c>
      <c r="P600" s="2">
        <v>4.4111485481896999E-4</v>
      </c>
      <c r="Q600" s="2">
        <v>-1.27184109719727E-4</v>
      </c>
      <c r="R600" s="2">
        <v>0</v>
      </c>
      <c r="S600" s="2">
        <v>-1.56354167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0</v>
      </c>
      <c r="E601" s="2">
        <v>18.911666669999999</v>
      </c>
      <c r="F601" s="2">
        <v>0.55920000000000003</v>
      </c>
      <c r="G601" s="2">
        <v>49</v>
      </c>
      <c r="H601" s="2">
        <v>85.849432440000001</v>
      </c>
      <c r="I601" s="2">
        <v>9.7362113245541408</v>
      </c>
      <c r="J601" s="2">
        <v>0.342178082270225</v>
      </c>
      <c r="K601" s="2">
        <v>0</v>
      </c>
      <c r="L601" s="2">
        <v>0.342178082270225</v>
      </c>
      <c r="M601" s="2">
        <v>0</v>
      </c>
      <c r="O601" s="2">
        <v>5.6816470145485098</v>
      </c>
      <c r="P601" s="2">
        <v>4.7326680414789299E-4</v>
      </c>
      <c r="Q601" s="2">
        <v>3.8333511294414303E-4</v>
      </c>
      <c r="R601" s="2">
        <v>0</v>
      </c>
      <c r="S601" s="2">
        <v>-6.0833330000001198E-2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0</v>
      </c>
      <c r="E602" s="2">
        <v>17.958124999999999</v>
      </c>
      <c r="F602" s="2">
        <v>0.66083999999999998</v>
      </c>
      <c r="G602" s="2">
        <v>49</v>
      </c>
      <c r="H602" s="2">
        <v>96.069834999999998</v>
      </c>
      <c r="I602" s="2">
        <v>11.557949842131499</v>
      </c>
      <c r="J602" s="2">
        <v>0.40585655861839498</v>
      </c>
      <c r="K602" s="2">
        <v>0</v>
      </c>
      <c r="L602" s="2">
        <v>0.40585655861839498</v>
      </c>
      <c r="M602" s="2">
        <v>0</v>
      </c>
      <c r="O602" s="2">
        <v>5.9449243105181102</v>
      </c>
      <c r="P602" s="2">
        <v>6.0167246434116896E-4</v>
      </c>
      <c r="Q602" s="2">
        <v>9.5134123484486304E-4</v>
      </c>
      <c r="R602" s="2">
        <v>0</v>
      </c>
      <c r="S602" s="2">
        <v>-1.014375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0</v>
      </c>
      <c r="E603" s="2">
        <v>18.220208329999998</v>
      </c>
      <c r="F603" s="2">
        <v>0.77668000000000004</v>
      </c>
      <c r="G603" s="2">
        <v>49</v>
      </c>
      <c r="H603" s="2">
        <v>85.982784080000002</v>
      </c>
      <c r="I603" s="2">
        <v>13.628857818240199</v>
      </c>
      <c r="J603" s="2">
        <v>0.478688514116476</v>
      </c>
      <c r="K603" s="2">
        <v>0</v>
      </c>
      <c r="L603" s="2">
        <v>0.478688514116476</v>
      </c>
      <c r="M603" s="2">
        <v>0</v>
      </c>
      <c r="O603" s="2">
        <v>5.9527577578397297</v>
      </c>
      <c r="P603" s="2">
        <v>6.9883773895424198E-4</v>
      </c>
      <c r="Q603" s="2">
        <v>7.4002567607110898E-4</v>
      </c>
      <c r="R603" s="2">
        <v>0</v>
      </c>
      <c r="S603" s="2">
        <v>-0.75229167000000197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0.4</v>
      </c>
      <c r="E604" s="2">
        <v>19.138333329999998</v>
      </c>
      <c r="F604" s="2">
        <v>0.90468000000000004</v>
      </c>
      <c r="G604" s="2">
        <v>49</v>
      </c>
      <c r="H604" s="2">
        <v>66.127424959999999</v>
      </c>
      <c r="I604" s="2">
        <v>13.7712288734991</v>
      </c>
      <c r="J604" s="2">
        <v>0.60443840026196605</v>
      </c>
      <c r="K604" s="2">
        <v>5.4147379920368499E-2</v>
      </c>
      <c r="L604" s="2">
        <v>0.48408652604868002</v>
      </c>
      <c r="M604" s="2">
        <v>6.6204494292917596E-2</v>
      </c>
      <c r="O604" s="2">
        <v>4.48191295775979</v>
      </c>
      <c r="P604" s="2">
        <v>7.3553058333957399E-4</v>
      </c>
      <c r="Q604" s="2">
        <v>1.20993781764621E-3</v>
      </c>
      <c r="R604" s="2">
        <v>0</v>
      </c>
      <c r="S604" s="2">
        <v>0.165833329999998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0.2</v>
      </c>
      <c r="E605" s="2">
        <v>16.448125000000001</v>
      </c>
      <c r="F605" s="2">
        <v>1.0428999999999999</v>
      </c>
      <c r="G605" s="2">
        <v>49</v>
      </c>
      <c r="H605" s="2">
        <v>37.981930849999998</v>
      </c>
      <c r="I605" s="2">
        <v>6.5827002200143401</v>
      </c>
      <c r="J605" s="2">
        <v>0.303817966176327</v>
      </c>
      <c r="K605" s="2">
        <v>3.5325815389205997E-2</v>
      </c>
      <c r="L605" s="2">
        <v>0.23083936943061401</v>
      </c>
      <c r="M605" s="2">
        <v>3.7652781356507702E-2</v>
      </c>
      <c r="O605" s="2">
        <v>1.59247615647987</v>
      </c>
      <c r="P605" s="2">
        <v>9.3791705302179998E-4</v>
      </c>
      <c r="Q605" s="2">
        <v>4.0856288058189203E-3</v>
      </c>
      <c r="R605" s="2">
        <v>0</v>
      </c>
      <c r="S605" s="2">
        <v>-2.524375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0</v>
      </c>
      <c r="E606" s="2">
        <v>19.349374999999998</v>
      </c>
      <c r="F606" s="2">
        <v>1.1617999999999999</v>
      </c>
      <c r="G606" s="2">
        <v>49</v>
      </c>
      <c r="H606" s="2">
        <v>70.169066000000001</v>
      </c>
      <c r="I606" s="2">
        <v>16.4025941141008</v>
      </c>
      <c r="J606" s="2">
        <v>0.68151802177603804</v>
      </c>
      <c r="K606" s="2">
        <v>0.104824753400107</v>
      </c>
      <c r="L606" s="2">
        <v>0.57669326837593005</v>
      </c>
      <c r="M606" s="2">
        <v>0</v>
      </c>
      <c r="O606" s="2">
        <v>3.7723469987029898</v>
      </c>
      <c r="P606" s="2">
        <v>1.1065180521092101E-3</v>
      </c>
      <c r="Q606" s="2">
        <v>2.6745275481966399E-3</v>
      </c>
      <c r="R606" s="2">
        <v>0</v>
      </c>
      <c r="S606" s="2">
        <v>0.37687499999999802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6.1</v>
      </c>
      <c r="E607" s="2">
        <v>14.23479167</v>
      </c>
      <c r="F607" s="2">
        <v>1.2645</v>
      </c>
      <c r="G607" s="2">
        <v>49</v>
      </c>
      <c r="H607" s="2">
        <v>23.224500460000002</v>
      </c>
      <c r="I607" s="2">
        <v>4.9718682518257804</v>
      </c>
      <c r="J607" s="2">
        <v>0.65605361270427798</v>
      </c>
      <c r="K607" s="2">
        <v>0.31768602221897801</v>
      </c>
      <c r="L607" s="2">
        <v>0.17400749193217199</v>
      </c>
      <c r="M607" s="2">
        <v>0.164360098553128</v>
      </c>
      <c r="O607" s="2">
        <v>1.1270290188290399</v>
      </c>
      <c r="P607" s="2">
        <v>1.15184424401037E-3</v>
      </c>
      <c r="Q607" s="2">
        <v>3.8323235086297198E-3</v>
      </c>
      <c r="R607" s="2">
        <v>0</v>
      </c>
      <c r="S607" s="2">
        <v>-4.7377083300000002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1.1000000000000001</v>
      </c>
      <c r="E608" s="2">
        <v>15.66958333</v>
      </c>
      <c r="F608" s="2">
        <v>1.3534999999999999</v>
      </c>
      <c r="G608" s="2">
        <v>49</v>
      </c>
      <c r="H608" s="2">
        <v>39.669605420000003</v>
      </c>
      <c r="I608" s="2">
        <v>11.099437844679301</v>
      </c>
      <c r="J608" s="2">
        <v>1.2650734953738201</v>
      </c>
      <c r="K608" s="2">
        <v>0.71707889040977502</v>
      </c>
      <c r="L608" s="2">
        <v>0.38896003255724798</v>
      </c>
      <c r="M608" s="2">
        <v>0.1590345724068</v>
      </c>
      <c r="O608" s="2">
        <v>2.3616118040900802</v>
      </c>
      <c r="P608" s="2">
        <v>1.5206955497405099E-3</v>
      </c>
      <c r="Q608" s="2">
        <v>2.9192836310005499E-3</v>
      </c>
      <c r="R608" s="2">
        <v>0</v>
      </c>
      <c r="S608" s="2">
        <v>-3.3029166700000001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0.2</v>
      </c>
      <c r="E609" s="2">
        <v>15.455833330000001</v>
      </c>
      <c r="F609" s="2">
        <v>1.4315</v>
      </c>
      <c r="G609" s="2">
        <v>49</v>
      </c>
      <c r="H609" s="2">
        <v>92.441068079999994</v>
      </c>
      <c r="I609" s="2">
        <v>20.0630061067844</v>
      </c>
      <c r="J609" s="2">
        <v>1.82407054081381</v>
      </c>
      <c r="K609" s="2">
        <v>1.0713397471239501</v>
      </c>
      <c r="L609" s="2">
        <v>0.702938247882964</v>
      </c>
      <c r="M609" s="2">
        <v>4.9792545806892102E-2</v>
      </c>
      <c r="O609" s="2">
        <v>4.1233623567810804</v>
      </c>
      <c r="P609" s="2">
        <v>1.4639141455749199E-3</v>
      </c>
      <c r="Q609" s="2">
        <v>5.5359554167238399E-3</v>
      </c>
      <c r="R609" s="2">
        <v>0</v>
      </c>
      <c r="S609" s="2">
        <v>-3.5166666700000002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0.4</v>
      </c>
      <c r="E610" s="2">
        <v>13.57625</v>
      </c>
      <c r="F610" s="2">
        <v>1.5193000000000001</v>
      </c>
      <c r="G610" s="2">
        <v>49</v>
      </c>
      <c r="H610" s="2">
        <v>68.72723379</v>
      </c>
      <c r="I610" s="2">
        <v>14.425452510758699</v>
      </c>
      <c r="J610" s="2">
        <v>1.1700039040833099</v>
      </c>
      <c r="K610" s="2">
        <v>0.56061776513795403</v>
      </c>
      <c r="L610" s="2">
        <v>0.50457180862666595</v>
      </c>
      <c r="M610" s="2">
        <v>0.104814330318693</v>
      </c>
      <c r="O610" s="2">
        <v>2.7790690553150701</v>
      </c>
      <c r="P610" s="2">
        <v>1.54406987230965E-3</v>
      </c>
      <c r="Q610" s="2">
        <v>6.5623074822657801E-3</v>
      </c>
      <c r="R610" s="2">
        <v>0</v>
      </c>
      <c r="S610" s="2">
        <v>-5.3962500000000002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0</v>
      </c>
      <c r="E611" s="2">
        <v>14.22</v>
      </c>
      <c r="F611" s="2">
        <v>1.6160000000000001</v>
      </c>
      <c r="G611" s="2">
        <v>49</v>
      </c>
      <c r="H611" s="2">
        <v>79.670163130000006</v>
      </c>
      <c r="I611" s="2">
        <v>16.763469649257701</v>
      </c>
      <c r="J611" s="2">
        <v>0.84395582056040597</v>
      </c>
      <c r="K611" s="2">
        <v>0.25726874205649097</v>
      </c>
      <c r="L611" s="2">
        <v>0.58668707850391399</v>
      </c>
      <c r="M611" s="2">
        <v>0</v>
      </c>
      <c r="O611" s="2">
        <v>3.4679442231266902</v>
      </c>
      <c r="P611" s="2">
        <v>1.43346196848753E-3</v>
      </c>
      <c r="Q611" s="2">
        <v>6.09156357188698E-3</v>
      </c>
      <c r="R611" s="2">
        <v>0</v>
      </c>
      <c r="S611" s="2">
        <v>-4.7525000000000004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0.1</v>
      </c>
      <c r="E612" s="2">
        <v>13.89270833</v>
      </c>
      <c r="F612" s="2">
        <v>1.7211000000000001</v>
      </c>
      <c r="G612" s="2">
        <v>49</v>
      </c>
      <c r="H612" s="2">
        <v>65.232340829999998</v>
      </c>
      <c r="I612" s="2">
        <v>15.4771111813291</v>
      </c>
      <c r="J612" s="2">
        <v>0.65443769010849495</v>
      </c>
      <c r="K612" s="2">
        <v>8.3805759567036495E-2</v>
      </c>
      <c r="L612" s="2">
        <v>0.54150922862547501</v>
      </c>
      <c r="M612" s="2">
        <v>2.91227019159838E-2</v>
      </c>
      <c r="O612" s="2">
        <v>2.9250403295519098</v>
      </c>
      <c r="P612" s="2">
        <v>1.6082855269740799E-3</v>
      </c>
      <c r="Q612" s="2">
        <v>6.0849358220930599E-3</v>
      </c>
      <c r="R612" s="2">
        <v>0</v>
      </c>
      <c r="S612" s="2">
        <v>-5.0797916699999996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0</v>
      </c>
      <c r="E613" s="2">
        <v>15.96479167</v>
      </c>
      <c r="F613" s="2">
        <v>1.8338000000000001</v>
      </c>
      <c r="G613" s="2">
        <v>49</v>
      </c>
      <c r="H613" s="2">
        <v>81.149543190000003</v>
      </c>
      <c r="I613" s="2">
        <v>25.6660584266481</v>
      </c>
      <c r="J613" s="2">
        <v>1.0217102053990399</v>
      </c>
      <c r="K613" s="2">
        <v>0.122051911810513</v>
      </c>
      <c r="L613" s="2">
        <v>0.899658293588528</v>
      </c>
      <c r="M613" s="2">
        <v>0</v>
      </c>
      <c r="O613" s="2">
        <v>4.5109928008188396</v>
      </c>
      <c r="P613" s="2">
        <v>1.6001070514659701E-3</v>
      </c>
      <c r="Q613" s="2">
        <v>4.0683772198247302E-3</v>
      </c>
      <c r="R613" s="2">
        <v>0</v>
      </c>
      <c r="S613" s="2">
        <v>-3.0077083299999998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0</v>
      </c>
      <c r="E614" s="2">
        <v>14.866666670000001</v>
      </c>
      <c r="F614" s="2">
        <v>1.9534</v>
      </c>
      <c r="G614" s="2">
        <v>49</v>
      </c>
      <c r="H614" s="2">
        <v>49.503519130000001</v>
      </c>
      <c r="I614" s="2">
        <v>18.283840100673402</v>
      </c>
      <c r="J614" s="2">
        <v>0.65211158056256402</v>
      </c>
      <c r="K614" s="2">
        <v>1.18456813439035E-2</v>
      </c>
      <c r="L614" s="2">
        <v>0.64026589921866095</v>
      </c>
      <c r="M614" s="2">
        <v>0</v>
      </c>
      <c r="O614" s="2">
        <v>2.38976620552529</v>
      </c>
      <c r="P614" s="2">
        <v>1.7463735743644001E-3</v>
      </c>
      <c r="Q614" s="2">
        <v>4.2516842191031804E-3</v>
      </c>
      <c r="R614" s="2">
        <v>0</v>
      </c>
      <c r="S614" s="2">
        <v>-4.1058333300000003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0</v>
      </c>
      <c r="E615" s="2">
        <v>16.105</v>
      </c>
      <c r="F615" s="2">
        <v>2.0792999999999999</v>
      </c>
      <c r="G615" s="2">
        <v>49</v>
      </c>
      <c r="H615" s="2">
        <v>54.164158270000001</v>
      </c>
      <c r="I615" s="2">
        <v>15.996536946728501</v>
      </c>
      <c r="J615" s="2">
        <v>0.57035191225755599</v>
      </c>
      <c r="K615" s="2">
        <v>9.5638831143908792E-3</v>
      </c>
      <c r="L615" s="2">
        <v>0.56078802914316495</v>
      </c>
      <c r="M615" s="2">
        <v>0</v>
      </c>
      <c r="O615" s="2">
        <v>1.90383920308251</v>
      </c>
      <c r="P615" s="2">
        <v>1.8017835020030801E-3</v>
      </c>
      <c r="Q615" s="2">
        <v>6.5371828147495897E-3</v>
      </c>
      <c r="R615" s="2">
        <v>0</v>
      </c>
      <c r="S615" s="2">
        <v>-2.8675000000000002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0</v>
      </c>
      <c r="E616" s="2">
        <v>16.51895833</v>
      </c>
      <c r="F616" s="2">
        <v>2.2107999999999999</v>
      </c>
      <c r="G616" s="2">
        <v>49</v>
      </c>
      <c r="H616" s="2">
        <v>80.535756460000002</v>
      </c>
      <c r="I616" s="2">
        <v>25.229209207798</v>
      </c>
      <c r="J616" s="2">
        <v>0.88478328464643397</v>
      </c>
      <c r="K616" s="2">
        <v>0</v>
      </c>
      <c r="L616" s="2">
        <v>0.88478328464643397</v>
      </c>
      <c r="M616" s="2">
        <v>0</v>
      </c>
      <c r="O616" s="2">
        <v>3.27034230735641</v>
      </c>
      <c r="P616" s="2">
        <v>1.92829179339349E-3</v>
      </c>
      <c r="Q616" s="2">
        <v>6.4966437590194097E-3</v>
      </c>
      <c r="R616" s="2">
        <v>0</v>
      </c>
      <c r="S616" s="2">
        <v>-2.4535416699999999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8</v>
      </c>
      <c r="E617" s="2">
        <v>12.022083329999999</v>
      </c>
      <c r="F617" s="2">
        <v>2.3471000000000002</v>
      </c>
      <c r="G617" s="2">
        <v>49</v>
      </c>
      <c r="H617" s="2">
        <v>11.250095399999999</v>
      </c>
      <c r="I617" s="2">
        <v>1.64528808153183</v>
      </c>
      <c r="J617" s="2">
        <v>0.36913085540983698</v>
      </c>
      <c r="K617" s="2">
        <v>0</v>
      </c>
      <c r="L617" s="2">
        <v>5.74691471081255E-2</v>
      </c>
      <c r="M617" s="2">
        <v>0.31166170830171103</v>
      </c>
      <c r="O617" s="2">
        <v>0.18970063109469801</v>
      </c>
      <c r="P617" s="2">
        <v>8.7105086821949202E-4</v>
      </c>
      <c r="Q617" s="2">
        <v>8.0017914241469496E-3</v>
      </c>
      <c r="R617" s="2">
        <v>0</v>
      </c>
      <c r="S617" s="2">
        <v>-6.9504166700000001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0.1</v>
      </c>
      <c r="E618" s="2">
        <v>13.352499999999999</v>
      </c>
      <c r="F618" s="2">
        <v>2.4902000000000002</v>
      </c>
      <c r="G618" s="2">
        <v>49</v>
      </c>
      <c r="H618" s="2">
        <v>88.822793329999996</v>
      </c>
      <c r="I618" s="2">
        <v>27.519561224145502</v>
      </c>
      <c r="J618" s="2">
        <v>1.4485726992071799</v>
      </c>
      <c r="K618" s="2">
        <v>0.44696051852490998</v>
      </c>
      <c r="L618" s="2">
        <v>0.96238424324140204</v>
      </c>
      <c r="M618" s="2">
        <v>3.9227937440871698E-2</v>
      </c>
      <c r="O618" s="2">
        <v>4.2279323224769403</v>
      </c>
      <c r="P618" s="2">
        <v>2.3849278357621702E-3</v>
      </c>
      <c r="Q618" s="2">
        <v>7.5625230817820202E-3</v>
      </c>
      <c r="R618" s="2">
        <v>0</v>
      </c>
      <c r="S618" s="2">
        <v>-5.62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1.3</v>
      </c>
      <c r="E619" s="2">
        <v>11.37310417</v>
      </c>
      <c r="F619" s="2">
        <v>2.6381000000000001</v>
      </c>
      <c r="G619" s="2">
        <v>49</v>
      </c>
      <c r="H619" s="2">
        <v>28.479384060000001</v>
      </c>
      <c r="I619" s="2">
        <v>11.945845121334999</v>
      </c>
      <c r="J619" s="2">
        <v>0.84392223557074098</v>
      </c>
      <c r="K619" s="2">
        <v>0.116580786041265</v>
      </c>
      <c r="L619" s="2">
        <v>0.41702210291284397</v>
      </c>
      <c r="M619" s="2">
        <v>0.31031934661663202</v>
      </c>
      <c r="O619" s="2">
        <v>1.39461912815884</v>
      </c>
      <c r="P619" s="2">
        <v>2.3402026184435E-3</v>
      </c>
      <c r="Q619" s="2">
        <v>5.4626118158220801E-3</v>
      </c>
      <c r="R619" s="2">
        <v>0</v>
      </c>
      <c r="S619" s="2">
        <v>-7.5993958299999997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0</v>
      </c>
      <c r="E620" s="2">
        <v>12.07739583</v>
      </c>
      <c r="F620" s="2">
        <v>2.7896000000000001</v>
      </c>
      <c r="G620" s="2">
        <v>49</v>
      </c>
      <c r="H620" s="2">
        <v>69.972490379999996</v>
      </c>
      <c r="I620" s="2">
        <v>37.428056078402001</v>
      </c>
      <c r="J620" s="2">
        <v>1.72107316320115</v>
      </c>
      <c r="K620" s="2">
        <v>0.41366426169422699</v>
      </c>
      <c r="L620" s="2">
        <v>1.3074089015069199</v>
      </c>
      <c r="M620" s="2">
        <v>0</v>
      </c>
      <c r="O620" s="2">
        <v>4.6097841897176597</v>
      </c>
      <c r="P620" s="2">
        <v>2.4609864600418701E-3</v>
      </c>
      <c r="Q620" s="2">
        <v>4.1244205999819202E-3</v>
      </c>
      <c r="R620" s="2">
        <v>0</v>
      </c>
      <c r="S620" s="2">
        <v>-6.8951041699999998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0.8</v>
      </c>
      <c r="E621" s="2">
        <v>14.03497917</v>
      </c>
      <c r="F621" s="2">
        <v>2.9434999999999998</v>
      </c>
      <c r="G621" s="2">
        <v>49</v>
      </c>
      <c r="H621" s="2">
        <v>52.728631</v>
      </c>
      <c r="I621" s="2">
        <v>36.846655114150202</v>
      </c>
      <c r="J621" s="2">
        <v>1.9175980116715901</v>
      </c>
      <c r="K621" s="2">
        <v>0.28537578890328102</v>
      </c>
      <c r="L621" s="2">
        <v>1.2893448170775901</v>
      </c>
      <c r="M621" s="2">
        <v>0.342877405690725</v>
      </c>
      <c r="O621" s="2">
        <v>4.00522009184591</v>
      </c>
      <c r="P621" s="2">
        <v>2.0970670139102499E-3</v>
      </c>
      <c r="Q621" s="2">
        <v>2.6073287496665601E-3</v>
      </c>
      <c r="R621" s="2">
        <v>0</v>
      </c>
      <c r="S621" s="2">
        <v>-4.9375208300000004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33.200000000000003</v>
      </c>
      <c r="E622" s="2">
        <v>11.249375000000001</v>
      </c>
      <c r="F622" s="2">
        <v>3.0985999999999998</v>
      </c>
      <c r="G622" s="2">
        <v>49</v>
      </c>
      <c r="H622" s="2">
        <v>6.9673850000000002</v>
      </c>
      <c r="I622" s="2">
        <v>1.63560241015414</v>
      </c>
      <c r="J622" s="2">
        <v>0.633039313551645</v>
      </c>
      <c r="K622" s="2">
        <v>4.0598794973311196E-3</v>
      </c>
      <c r="L622" s="2">
        <v>5.7091594681901003E-2</v>
      </c>
      <c r="M622" s="2">
        <v>0.57188783937241305</v>
      </c>
      <c r="O622" s="2">
        <v>0.16212685215060599</v>
      </c>
      <c r="P622" s="2">
        <v>1.2697587150679701E-3</v>
      </c>
      <c r="Q622" s="2">
        <v>6.9918263372470597E-3</v>
      </c>
      <c r="R622" s="2">
        <v>0</v>
      </c>
      <c r="S622" s="2">
        <v>-7.7231249999999996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4.2</v>
      </c>
      <c r="E623" s="2">
        <v>12.82291667</v>
      </c>
      <c r="F623" s="2">
        <v>3.2557</v>
      </c>
      <c r="G623" s="2">
        <v>49</v>
      </c>
      <c r="H623" s="2">
        <v>28.293940630000002</v>
      </c>
      <c r="I623" s="2">
        <v>11.1562663784019</v>
      </c>
      <c r="J623" s="2">
        <v>0.87993178833624297</v>
      </c>
      <c r="K623" s="2">
        <v>8.7938134900583997E-2</v>
      </c>
      <c r="L623" s="2">
        <v>0.38996095039648099</v>
      </c>
      <c r="M623" s="2">
        <v>0.40203270303917898</v>
      </c>
      <c r="O623" s="2">
        <v>1.3993801052963899</v>
      </c>
      <c r="P623" s="2">
        <v>2.9540828402153801E-3</v>
      </c>
      <c r="Q623" s="2">
        <v>7.9547447132460904E-3</v>
      </c>
      <c r="R623" s="2">
        <v>0</v>
      </c>
      <c r="S623" s="2">
        <v>-6.1495833299999996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0</v>
      </c>
      <c r="E624" s="2">
        <v>13.97570833</v>
      </c>
      <c r="F624" s="2">
        <v>3.4140000000000001</v>
      </c>
      <c r="G624" s="2">
        <v>49</v>
      </c>
      <c r="H624" s="2">
        <v>54.556997189999997</v>
      </c>
      <c r="I624" s="2">
        <v>38.211408674323003</v>
      </c>
      <c r="J624" s="2">
        <v>1.53046755323952</v>
      </c>
      <c r="K624" s="2">
        <v>0.19343764219753401</v>
      </c>
      <c r="L624" s="2">
        <v>1.3370299110419901</v>
      </c>
      <c r="M624" s="2">
        <v>0</v>
      </c>
      <c r="O624" s="2">
        <v>3.73071870053337</v>
      </c>
      <c r="P624" s="2">
        <v>2.5546927123754198E-3</v>
      </c>
      <c r="Q624" s="2">
        <v>3.4239864124552999E-3</v>
      </c>
      <c r="R624" s="2">
        <v>0</v>
      </c>
      <c r="S624" s="2">
        <v>-4.9967916700000004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0</v>
      </c>
      <c r="E625" s="2">
        <v>15.74289583</v>
      </c>
      <c r="F625" s="2">
        <v>3.5724999999999998</v>
      </c>
      <c r="G625" s="2">
        <v>49</v>
      </c>
      <c r="H625" s="2">
        <v>40.433476769999999</v>
      </c>
      <c r="I625" s="2">
        <v>30.441533052507999</v>
      </c>
      <c r="J625" s="2">
        <v>1.15246339887661</v>
      </c>
      <c r="K625" s="2">
        <v>8.5624296143639103E-2</v>
      </c>
      <c r="L625" s="2">
        <v>1.06683910273297</v>
      </c>
      <c r="M625" s="2">
        <v>0</v>
      </c>
      <c r="O625" s="2">
        <v>2.3846384402699599</v>
      </c>
      <c r="P625" s="2">
        <v>2.1236581045777302E-3</v>
      </c>
      <c r="Q625" s="2">
        <v>2.7541898667428201E-3</v>
      </c>
      <c r="R625" s="2">
        <v>0</v>
      </c>
      <c r="S625" s="2">
        <v>-3.22960417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1</v>
      </c>
      <c r="E626" s="2">
        <v>16.521666669999998</v>
      </c>
      <c r="F626" s="2">
        <v>3.7324000000000002</v>
      </c>
      <c r="G626" s="2">
        <v>49</v>
      </c>
      <c r="H626" s="2">
        <v>49.176197330000001</v>
      </c>
      <c r="I626" s="2">
        <v>21.551658162829199</v>
      </c>
      <c r="J626" s="2">
        <v>1.2294751375156201</v>
      </c>
      <c r="K626" s="2">
        <v>3.7835643074745601E-2</v>
      </c>
      <c r="L626" s="2">
        <v>0.75581413825326904</v>
      </c>
      <c r="M626" s="2">
        <v>0.43582535618760898</v>
      </c>
      <c r="O626" s="2">
        <v>1.5297396860431001</v>
      </c>
      <c r="P626" s="2">
        <v>2.3680533840294399E-3</v>
      </c>
      <c r="Q626" s="2">
        <v>6.10922627150964E-3</v>
      </c>
      <c r="R626" s="2">
        <v>0</v>
      </c>
      <c r="S626" s="2">
        <v>-2.45083333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0.3</v>
      </c>
      <c r="E627" s="2">
        <v>18.285625</v>
      </c>
      <c r="F627" s="2">
        <v>3.8912</v>
      </c>
      <c r="G627" s="2">
        <v>49</v>
      </c>
      <c r="H627" s="2">
        <v>74.729077099999998</v>
      </c>
      <c r="I627" s="2">
        <v>35.162012933678</v>
      </c>
      <c r="J627" s="2">
        <v>1.4841932620573599</v>
      </c>
      <c r="K627" s="2">
        <v>8.6884155436376995E-2</v>
      </c>
      <c r="L627" s="2">
        <v>1.2350731615053001</v>
      </c>
      <c r="M627" s="2">
        <v>0.16223594511568301</v>
      </c>
      <c r="O627" s="2">
        <v>3.21386794471757</v>
      </c>
      <c r="P627" s="2">
        <v>2.3757845735632699E-3</v>
      </c>
      <c r="Q627" s="2">
        <v>5.3753393694904996E-3</v>
      </c>
      <c r="R627" s="2">
        <v>0</v>
      </c>
      <c r="S627" s="2">
        <v>-0.68687500000000101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0.2</v>
      </c>
      <c r="E628" s="2">
        <v>12.180624999999999</v>
      </c>
      <c r="F628" s="2">
        <v>4.0476999999999999</v>
      </c>
      <c r="G628" s="2">
        <v>49</v>
      </c>
      <c r="H628" s="2">
        <v>41.528862709999999</v>
      </c>
      <c r="I628" s="2">
        <v>19.738264724412701</v>
      </c>
      <c r="J628" s="2">
        <v>0.82900896810810998</v>
      </c>
      <c r="K628" s="2">
        <v>2.84758836596288E-2</v>
      </c>
      <c r="L628" s="2">
        <v>0.68954563404980196</v>
      </c>
      <c r="M628" s="2">
        <v>0.11098745039867899</v>
      </c>
      <c r="O628" s="2">
        <v>1.4227826308776499</v>
      </c>
      <c r="P628" s="2">
        <v>2.6605150096308799E-3</v>
      </c>
      <c r="Q628" s="2">
        <v>6.1990833855852601E-3</v>
      </c>
      <c r="R628" s="2">
        <v>0</v>
      </c>
      <c r="S628" s="2">
        <v>-6.7918750000000001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0.1</v>
      </c>
      <c r="E629" s="2">
        <v>11.5888125</v>
      </c>
      <c r="F629" s="2">
        <v>4.2004999999999999</v>
      </c>
      <c r="G629" s="2">
        <v>49</v>
      </c>
      <c r="H629" s="2">
        <v>78.031062079999998</v>
      </c>
      <c r="I629" s="2">
        <v>43.771935338981699</v>
      </c>
      <c r="J629" s="2">
        <v>1.6964183441631699</v>
      </c>
      <c r="K629" s="2">
        <v>0.111240701439455</v>
      </c>
      <c r="L629" s="2">
        <v>1.5283443781772399</v>
      </c>
      <c r="M629" s="2">
        <v>5.6833264546478302E-2</v>
      </c>
      <c r="O629" s="2">
        <v>4.91258495782456</v>
      </c>
      <c r="P629" s="2">
        <v>2.7787355995835001E-3</v>
      </c>
      <c r="Q629" s="2">
        <v>4.9876445272694601E-3</v>
      </c>
      <c r="R629" s="2">
        <v>0</v>
      </c>
      <c r="S629" s="2">
        <v>-7.3836874999999997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0.1</v>
      </c>
      <c r="E630" s="2">
        <v>11.307979169999999</v>
      </c>
      <c r="F630" s="2">
        <v>4.3399000000000001</v>
      </c>
      <c r="G630" s="2">
        <v>49</v>
      </c>
      <c r="H630" s="2">
        <v>33.470385980000003</v>
      </c>
      <c r="I630" s="2">
        <v>29.703165631840498</v>
      </c>
      <c r="J630" s="2">
        <v>1.1320164580450101</v>
      </c>
      <c r="K630" s="2">
        <v>3.7137113984178897E-2</v>
      </c>
      <c r="L630" s="2">
        <v>1.03685921273062</v>
      </c>
      <c r="M630" s="2">
        <v>5.8020131330211097E-2</v>
      </c>
      <c r="O630" s="2">
        <v>2.1694371362256302</v>
      </c>
      <c r="P630" s="2">
        <v>2.3962739682190401E-3</v>
      </c>
      <c r="Q630" s="2">
        <v>2.64596162110137E-3</v>
      </c>
      <c r="R630" s="2">
        <v>0</v>
      </c>
      <c r="S630" s="2">
        <v>-7.6645208299999998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0</v>
      </c>
      <c r="E631" s="2">
        <v>11.083666669999999</v>
      </c>
      <c r="F631" s="2">
        <v>4.4673999999999996</v>
      </c>
      <c r="G631" s="2">
        <v>49</v>
      </c>
      <c r="H631" s="2">
        <v>45.824183669999996</v>
      </c>
      <c r="I631" s="2">
        <v>34.799410954316201</v>
      </c>
      <c r="J631" s="2">
        <v>1.26260749440204</v>
      </c>
      <c r="K631" s="2">
        <v>4.8093940026320302E-2</v>
      </c>
      <c r="L631" s="2">
        <v>1.21451355437572</v>
      </c>
      <c r="M631" s="2">
        <v>0</v>
      </c>
      <c r="O631" s="2">
        <v>2.97243099862331</v>
      </c>
      <c r="P631" s="2">
        <v>3.1002654864912501E-3</v>
      </c>
      <c r="Q631" s="2">
        <v>4.0831591592600802E-3</v>
      </c>
      <c r="R631" s="2">
        <v>0</v>
      </c>
      <c r="S631" s="2">
        <v>-7.8888333299999998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0</v>
      </c>
      <c r="E632" s="2">
        <v>11.91258333</v>
      </c>
      <c r="F632" s="2">
        <v>4.5834000000000001</v>
      </c>
      <c r="G632" s="2">
        <v>49</v>
      </c>
      <c r="H632" s="2">
        <v>54.547502289999997</v>
      </c>
      <c r="I632" s="2">
        <v>45.061361163367899</v>
      </c>
      <c r="J632" s="2">
        <v>1.5945641342869501</v>
      </c>
      <c r="K632" s="2">
        <v>2.0745031416784299E-2</v>
      </c>
      <c r="L632" s="2">
        <v>1.57381910287017</v>
      </c>
      <c r="M632" s="2">
        <v>0</v>
      </c>
      <c r="O632" s="2">
        <v>3.2334156744902001</v>
      </c>
      <c r="P632" s="2">
        <v>3.0255193953166999E-3</v>
      </c>
      <c r="Q632" s="2">
        <v>3.7089422551114799E-3</v>
      </c>
      <c r="R632" s="2">
        <v>0</v>
      </c>
      <c r="S632" s="2">
        <v>-7.0599166699999998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0</v>
      </c>
      <c r="E633" s="2">
        <v>12.5521875</v>
      </c>
      <c r="F633" s="2">
        <v>4.6882999999999999</v>
      </c>
      <c r="G633" s="2">
        <v>49</v>
      </c>
      <c r="H633" s="2">
        <v>48.977603129999999</v>
      </c>
      <c r="I633" s="2">
        <v>44.450794546669698</v>
      </c>
      <c r="J633" s="2">
        <v>1.56446637593402</v>
      </c>
      <c r="K633" s="2">
        <v>1.10884200032499E-2</v>
      </c>
      <c r="L633" s="2">
        <v>1.5533779559307701</v>
      </c>
      <c r="M633" s="2">
        <v>0</v>
      </c>
      <c r="O633" s="2">
        <v>3.2737856409899</v>
      </c>
      <c r="P633" s="2">
        <v>2.8077690079173498E-3</v>
      </c>
      <c r="Q633" s="2">
        <v>3.02762421997021E-3</v>
      </c>
      <c r="R633" s="2">
        <v>0</v>
      </c>
      <c r="S633" s="2">
        <v>-6.4203124999999996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0</v>
      </c>
      <c r="E634" s="2">
        <v>13.628291669999999</v>
      </c>
      <c r="F634" s="2">
        <v>4.8113999999999999</v>
      </c>
      <c r="G634" s="2">
        <v>49</v>
      </c>
      <c r="H634" s="2">
        <v>43.00477188</v>
      </c>
      <c r="I634" s="2">
        <v>41.873654890990402</v>
      </c>
      <c r="J634" s="2">
        <v>1.46471974559143</v>
      </c>
      <c r="K634" s="2">
        <v>0</v>
      </c>
      <c r="L634" s="2">
        <v>1.46471974559143</v>
      </c>
      <c r="M634" s="2">
        <v>0</v>
      </c>
      <c r="O634" s="2">
        <v>2.8691837092521499</v>
      </c>
      <c r="P634" s="2">
        <v>2.8432844563064299E-3</v>
      </c>
      <c r="Q634" s="2">
        <v>2.8150559282782901E-3</v>
      </c>
      <c r="R634" s="2">
        <v>0</v>
      </c>
      <c r="S634" s="2">
        <v>-5.3442083299999998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0</v>
      </c>
      <c r="E635" s="2">
        <v>15.79835417</v>
      </c>
      <c r="F635" s="2">
        <v>4.9459999999999997</v>
      </c>
      <c r="G635" s="2">
        <v>49</v>
      </c>
      <c r="H635" s="2">
        <v>37.524751459999997</v>
      </c>
      <c r="I635" s="2">
        <v>43.364754395795202</v>
      </c>
      <c r="J635" s="2">
        <v>1.51981522156473</v>
      </c>
      <c r="K635" s="2">
        <v>0</v>
      </c>
      <c r="L635" s="2">
        <v>1.51981522156473</v>
      </c>
      <c r="M635" s="2">
        <v>0</v>
      </c>
      <c r="O635" s="2">
        <v>3.7791797870650998</v>
      </c>
      <c r="P635" s="2">
        <v>1.9426914564384301E-3</v>
      </c>
      <c r="Q635" s="2">
        <v>1.60699092978657E-3</v>
      </c>
      <c r="R635" s="2">
        <v>0</v>
      </c>
      <c r="S635" s="2">
        <v>-3.1741458300000001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0</v>
      </c>
      <c r="E636" s="2">
        <v>18.741250000000001</v>
      </c>
      <c r="F636" s="2">
        <v>5.0873999999999997</v>
      </c>
      <c r="G636" s="2">
        <v>49</v>
      </c>
      <c r="H636" s="2">
        <v>44.99169638</v>
      </c>
      <c r="I636" s="2">
        <v>49.867790779759403</v>
      </c>
      <c r="J636" s="2">
        <v>1.75233081484617</v>
      </c>
      <c r="K636" s="2">
        <v>0</v>
      </c>
      <c r="L636" s="2">
        <v>1.75233081484617</v>
      </c>
      <c r="M636" s="2">
        <v>0</v>
      </c>
      <c r="O636" s="2">
        <v>4.5588448443026</v>
      </c>
      <c r="P636" s="2">
        <v>1.6359861410645501E-3</v>
      </c>
      <c r="Q636" s="2">
        <v>1.41384684080403E-3</v>
      </c>
      <c r="R636" s="2">
        <v>0</v>
      </c>
      <c r="S636" s="2">
        <v>-0.23124999999999901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0</v>
      </c>
      <c r="E637" s="2">
        <v>15.791458329999999</v>
      </c>
      <c r="F637" s="2">
        <v>5.2308000000000003</v>
      </c>
      <c r="G637" s="2">
        <v>49</v>
      </c>
      <c r="H637" s="2">
        <v>36.559660690000001</v>
      </c>
      <c r="I637" s="2">
        <v>44.313999317347601</v>
      </c>
      <c r="J637" s="2">
        <v>1.55307408453414</v>
      </c>
      <c r="K637" s="2">
        <v>0</v>
      </c>
      <c r="L637" s="2">
        <v>1.55307408453414</v>
      </c>
      <c r="M637" s="2">
        <v>0</v>
      </c>
      <c r="O637" s="2">
        <v>4.18687425378344</v>
      </c>
      <c r="P637" s="2">
        <v>2.3494825905016402E-3</v>
      </c>
      <c r="Q637" s="2">
        <v>1.83884765070288E-3</v>
      </c>
      <c r="R637" s="2">
        <v>0</v>
      </c>
      <c r="S637" s="2">
        <v>-3.1810416699999999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0.1</v>
      </c>
      <c r="E638" s="2">
        <v>12.068145830000001</v>
      </c>
      <c r="F638" s="2">
        <v>5.3407999999999998</v>
      </c>
      <c r="G638" s="2">
        <v>49</v>
      </c>
      <c r="H638" s="2">
        <v>48.997614810000002</v>
      </c>
      <c r="I638" s="2">
        <v>48.202954181483598</v>
      </c>
      <c r="J638" s="2">
        <v>1.75713462470209</v>
      </c>
      <c r="K638" s="2">
        <v>7.7229065483147398E-3</v>
      </c>
      <c r="L638" s="2">
        <v>1.6837757415629699</v>
      </c>
      <c r="M638" s="2">
        <v>6.5635976590813203E-2</v>
      </c>
      <c r="O638" s="2">
        <v>3.9220021001305199</v>
      </c>
      <c r="P638" s="2">
        <v>2.7360904737493098E-3</v>
      </c>
      <c r="Q638" s="2">
        <v>2.7184717685193498E-3</v>
      </c>
      <c r="R638" s="2">
        <v>0</v>
      </c>
      <c r="S638" s="2">
        <v>-6.9043541700000004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0</v>
      </c>
      <c r="E639" s="2">
        <v>14.636708329999999</v>
      </c>
      <c r="F639" s="2">
        <v>5.4222000000000001</v>
      </c>
      <c r="G639" s="2">
        <v>49</v>
      </c>
      <c r="H639" s="2">
        <v>22.93502831</v>
      </c>
      <c r="I639" s="2">
        <v>43.502041890933</v>
      </c>
      <c r="J639" s="2">
        <v>1.52972817228803</v>
      </c>
      <c r="K639" s="2">
        <v>6.6802857723394001E-3</v>
      </c>
      <c r="L639" s="2">
        <v>1.52304788651569</v>
      </c>
      <c r="M639" s="2">
        <v>0</v>
      </c>
      <c r="O639" s="2">
        <v>3.6485926441593999</v>
      </c>
      <c r="P639" s="2">
        <v>2.5088347334696099E-3</v>
      </c>
      <c r="Q639" s="2">
        <v>1.2108521489867601E-3</v>
      </c>
      <c r="R639" s="2">
        <v>0</v>
      </c>
      <c r="S639" s="2">
        <v>-4.3357916699999999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0</v>
      </c>
      <c r="E640" s="2">
        <v>15.0375</v>
      </c>
      <c r="F640" s="2">
        <v>5.4767000000000001</v>
      </c>
      <c r="G640" s="2">
        <v>49</v>
      </c>
      <c r="H640" s="2">
        <v>20.705257459999999</v>
      </c>
      <c r="I640" s="2">
        <v>40.964639429180998</v>
      </c>
      <c r="J640" s="2">
        <v>1.4427773120565901</v>
      </c>
      <c r="K640" s="2">
        <v>8.05367550156268E-3</v>
      </c>
      <c r="L640" s="2">
        <v>1.43472363655503</v>
      </c>
      <c r="M640" s="2">
        <v>0</v>
      </c>
      <c r="O640" s="2">
        <v>3.38636085552695</v>
      </c>
      <c r="P640" s="2">
        <v>2.8124109076182601E-3</v>
      </c>
      <c r="Q640" s="2">
        <v>1.25664564982357E-3</v>
      </c>
      <c r="R640" s="2">
        <v>0</v>
      </c>
      <c r="S640" s="2">
        <v>-3.9350000000000001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0</v>
      </c>
      <c r="E641" s="2">
        <v>3.9929791670000001</v>
      </c>
      <c r="F641" s="2">
        <v>5.5058999999999996</v>
      </c>
      <c r="G641" s="2">
        <v>49</v>
      </c>
      <c r="H641" s="2">
        <v>33.300812890000003</v>
      </c>
      <c r="I641" s="2">
        <v>9.4516066905478109</v>
      </c>
      <c r="J641" s="2">
        <v>0.33109427210333398</v>
      </c>
      <c r="K641" s="2">
        <v>3.2949163995142699E-3</v>
      </c>
      <c r="L641" s="2">
        <v>0.32779935570382002</v>
      </c>
      <c r="M641" s="2">
        <v>0</v>
      </c>
      <c r="O641" s="2">
        <v>1.1995786099255601</v>
      </c>
      <c r="P641" s="2">
        <v>3.0377680614110999E-3</v>
      </c>
      <c r="Q641" s="2">
        <v>1.25638091284987E-2</v>
      </c>
      <c r="R641" s="2">
        <v>0</v>
      </c>
      <c r="S641" s="2">
        <v>-14.979520833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0.1</v>
      </c>
      <c r="E642" s="2">
        <v>2.9559791670000002</v>
      </c>
      <c r="F642" s="2">
        <v>5.5198</v>
      </c>
      <c r="G642" s="2">
        <v>49</v>
      </c>
      <c r="H642" s="2">
        <v>30.13105375</v>
      </c>
      <c r="I642" s="2">
        <v>18.836265899349801</v>
      </c>
      <c r="J642" s="2">
        <v>0.72236718882774298</v>
      </c>
      <c r="K642" s="2">
        <v>2.8436021959209298E-3</v>
      </c>
      <c r="L642" s="2">
        <v>0.65267913870586902</v>
      </c>
      <c r="M642" s="2">
        <v>6.6844447925953204E-2</v>
      </c>
      <c r="O642" s="2">
        <v>1.54015189963426</v>
      </c>
      <c r="P642" s="2">
        <v>2.89743970696583E-3</v>
      </c>
      <c r="Q642" s="2">
        <v>4.7884946159020697E-3</v>
      </c>
      <c r="R642" s="2">
        <v>0</v>
      </c>
      <c r="S642" s="2">
        <v>-16.016520833000001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</v>
      </c>
      <c r="E643" s="2">
        <v>6.0605416669999999</v>
      </c>
      <c r="F643" s="2">
        <v>5.5159000000000002</v>
      </c>
      <c r="G643" s="2">
        <v>49</v>
      </c>
      <c r="H643" s="2">
        <v>32.039655959999997</v>
      </c>
      <c r="I643" s="2">
        <v>41.789768397297699</v>
      </c>
      <c r="J643" s="2">
        <v>1.46353533549916</v>
      </c>
      <c r="K643" s="2">
        <v>1.1537031010754701E-2</v>
      </c>
      <c r="L643" s="2">
        <v>1.4519983044883999</v>
      </c>
      <c r="M643" s="2">
        <v>0</v>
      </c>
      <c r="O643" s="2">
        <v>3.7411431113732698</v>
      </c>
      <c r="P643" s="2">
        <v>3.3319868112326899E-3</v>
      </c>
      <c r="Q643" s="2">
        <v>2.4428753014211499E-3</v>
      </c>
      <c r="R643" s="2">
        <v>0</v>
      </c>
      <c r="S643" s="2">
        <v>-12.911958332999999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0</v>
      </c>
      <c r="E644" s="2">
        <v>10.72358333</v>
      </c>
      <c r="F644" s="2">
        <v>5.4936999999999996</v>
      </c>
      <c r="G644" s="2">
        <v>49</v>
      </c>
      <c r="H644" s="2">
        <v>22.425719789999999</v>
      </c>
      <c r="I644" s="2">
        <v>42.987526967824401</v>
      </c>
      <c r="J644" s="2">
        <v>1.5107890141260301</v>
      </c>
      <c r="K644" s="2">
        <v>1.09868187559184E-2</v>
      </c>
      <c r="L644" s="2">
        <v>1.4998021953701099</v>
      </c>
      <c r="M644" s="2">
        <v>0</v>
      </c>
      <c r="O644" s="2">
        <v>3.8458399553507099</v>
      </c>
      <c r="P644" s="2">
        <v>2.59796370087173E-3</v>
      </c>
      <c r="Q644" s="2">
        <v>1.2746808678349899E-3</v>
      </c>
      <c r="R644" s="2">
        <v>0</v>
      </c>
      <c r="S644" s="2">
        <v>-8.2489166699999998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0</v>
      </c>
      <c r="E645" s="2">
        <v>12.43347917</v>
      </c>
      <c r="F645" s="2">
        <v>5.4531000000000001</v>
      </c>
      <c r="G645" s="2">
        <v>49</v>
      </c>
      <c r="H645" s="2">
        <v>23.17185181</v>
      </c>
      <c r="I645" s="2">
        <v>45.322081948892503</v>
      </c>
      <c r="J645" s="2">
        <v>1.5944529068017299</v>
      </c>
      <c r="K645" s="2">
        <v>1.07942137603646E-2</v>
      </c>
      <c r="L645" s="2">
        <v>1.5836586930413701</v>
      </c>
      <c r="M645" s="2">
        <v>0</v>
      </c>
      <c r="O645" s="2">
        <v>3.66286746786878</v>
      </c>
      <c r="P645" s="2">
        <v>2.5019759696701801E-3</v>
      </c>
      <c r="Q645" s="2">
        <v>1.1748924766522601E-3</v>
      </c>
      <c r="R645" s="2">
        <v>0</v>
      </c>
      <c r="S645" s="2">
        <v>-6.5390208300000001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</v>
      </c>
      <c r="E646" s="2">
        <v>14.295833330000001</v>
      </c>
      <c r="F646" s="2">
        <v>5.3909000000000002</v>
      </c>
      <c r="G646" s="2">
        <v>49</v>
      </c>
      <c r="H646" s="2">
        <v>23.806951269999999</v>
      </c>
      <c r="I646" s="2">
        <v>43.165602789460102</v>
      </c>
      <c r="J646" s="2">
        <v>1.5108097223092001</v>
      </c>
      <c r="K646" s="2">
        <v>0</v>
      </c>
      <c r="L646" s="2">
        <v>1.5108097223092001</v>
      </c>
      <c r="M646" s="2">
        <v>0</v>
      </c>
      <c r="O646" s="2">
        <v>3.8120407630386399</v>
      </c>
      <c r="P646" s="2">
        <v>2.25548978387616E-3</v>
      </c>
      <c r="Q646" s="2">
        <v>1.1708965037958599E-3</v>
      </c>
      <c r="R646" s="2">
        <v>0</v>
      </c>
      <c r="S646" s="2">
        <v>-4.6766666700000004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0</v>
      </c>
      <c r="E647" s="2">
        <v>15.681041670000001</v>
      </c>
      <c r="F647" s="2">
        <v>5.3098999999999998</v>
      </c>
      <c r="G647" s="2">
        <v>49</v>
      </c>
      <c r="H647" s="2">
        <v>28.795601730000001</v>
      </c>
      <c r="I647" s="2">
        <v>46.8035383223393</v>
      </c>
      <c r="J647" s="2">
        <v>1.6401634188263301</v>
      </c>
      <c r="K647" s="2">
        <v>0</v>
      </c>
      <c r="L647" s="2">
        <v>1.6401634188263301</v>
      </c>
      <c r="M647" s="2">
        <v>0</v>
      </c>
      <c r="O647" s="2">
        <v>4.07515362275476</v>
      </c>
      <c r="P647" s="2">
        <v>1.92260373192344E-3</v>
      </c>
      <c r="Q647" s="2">
        <v>1.1197042196066701E-3</v>
      </c>
      <c r="R647" s="2">
        <v>0</v>
      </c>
      <c r="S647" s="2">
        <v>-3.2914583300000002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0</v>
      </c>
      <c r="E648" s="2">
        <v>14.776458330000001</v>
      </c>
      <c r="F648" s="2">
        <v>5.2110000000000003</v>
      </c>
      <c r="G648" s="2">
        <v>49</v>
      </c>
      <c r="H648" s="2">
        <v>18.95439129</v>
      </c>
      <c r="I648" s="2">
        <v>45.036013626558699</v>
      </c>
      <c r="J648" s="2">
        <v>1.5769501606709899</v>
      </c>
      <c r="K648" s="2">
        <v>0</v>
      </c>
      <c r="L648" s="2">
        <v>1.5769501606709899</v>
      </c>
      <c r="M648" s="2">
        <v>0</v>
      </c>
      <c r="O648" s="2">
        <v>3.6153523668536498</v>
      </c>
      <c r="P648" s="2">
        <v>2.0281007260484099E-3</v>
      </c>
      <c r="Q648" s="2">
        <v>7.7156628875141796E-4</v>
      </c>
      <c r="R648" s="2">
        <v>0</v>
      </c>
      <c r="S648" s="2">
        <v>-4.1960416699999996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0</v>
      </c>
      <c r="E649" s="2">
        <v>14.00295833</v>
      </c>
      <c r="F649" s="2">
        <v>5.0945999999999998</v>
      </c>
      <c r="G649" s="2">
        <v>49</v>
      </c>
      <c r="H649" s="2">
        <v>15.889197810000001</v>
      </c>
      <c r="I649" s="2">
        <v>42.7441158184117</v>
      </c>
      <c r="J649" s="2">
        <v>1.49566715575904</v>
      </c>
      <c r="K649" s="2">
        <v>0</v>
      </c>
      <c r="L649" s="2">
        <v>1.49566715575904</v>
      </c>
      <c r="M649" s="2">
        <v>0</v>
      </c>
      <c r="O649" s="2">
        <v>3.3133498355781499</v>
      </c>
      <c r="P649" s="2">
        <v>2.0680399701971199E-3</v>
      </c>
      <c r="Q649" s="2">
        <v>6.8923214874029701E-4</v>
      </c>
      <c r="R649" s="2">
        <v>0</v>
      </c>
      <c r="S649" s="2">
        <v>-4.9695416699999999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</v>
      </c>
      <c r="E650" s="2">
        <v>13.63591667</v>
      </c>
      <c r="F650" s="2">
        <v>4.9648000000000003</v>
      </c>
      <c r="G650" s="2">
        <v>49</v>
      </c>
      <c r="H650" s="2">
        <v>22.065683709999998</v>
      </c>
      <c r="I650" s="2">
        <v>45.460509991559299</v>
      </c>
      <c r="J650" s="2">
        <v>1.5901969633962401</v>
      </c>
      <c r="K650" s="2">
        <v>0</v>
      </c>
      <c r="L650" s="2">
        <v>1.5901969633962401</v>
      </c>
      <c r="M650" s="2">
        <v>0</v>
      </c>
      <c r="O650" s="2">
        <v>3.5508932348369902</v>
      </c>
      <c r="P650" s="2">
        <v>1.97511968951989E-3</v>
      </c>
      <c r="Q650" s="2">
        <v>8.7719175060429198E-4</v>
      </c>
      <c r="R650" s="2">
        <v>0</v>
      </c>
      <c r="S650" s="2">
        <v>-5.3365833299999998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</v>
      </c>
      <c r="E651" s="2">
        <v>11.862666669999999</v>
      </c>
      <c r="F651" s="2">
        <v>4.8372000000000002</v>
      </c>
      <c r="G651" s="2">
        <v>49</v>
      </c>
      <c r="H651" s="2">
        <v>14.13652398</v>
      </c>
      <c r="I651" s="2">
        <v>31.163509666163598</v>
      </c>
      <c r="J651" s="2">
        <v>1.0883725750042501</v>
      </c>
      <c r="K651" s="2">
        <v>0</v>
      </c>
      <c r="L651" s="2">
        <v>1.0883725750042501</v>
      </c>
      <c r="M651" s="2">
        <v>0</v>
      </c>
      <c r="O651" s="2">
        <v>2.6827571926616001</v>
      </c>
      <c r="P651" s="2">
        <v>1.8826894710720599E-3</v>
      </c>
      <c r="Q651" s="2">
        <v>7.8493171042351895E-4</v>
      </c>
      <c r="R651" s="2">
        <v>0</v>
      </c>
      <c r="S651" s="2">
        <v>-7.1098333299999998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0.1</v>
      </c>
      <c r="E652" s="2">
        <v>3.5837500000000002</v>
      </c>
      <c r="F652" s="2">
        <v>4.7141999999999999</v>
      </c>
      <c r="G652" s="2">
        <v>49</v>
      </c>
      <c r="H652" s="2">
        <v>10.392433540000001</v>
      </c>
      <c r="I652" s="2">
        <v>20.4808324091284</v>
      </c>
      <c r="J652" s="2">
        <v>0.782511467866146</v>
      </c>
      <c r="K652" s="2">
        <v>1.1406596055775301E-2</v>
      </c>
      <c r="L652" s="2">
        <v>0.71005687442434995</v>
      </c>
      <c r="M652" s="2">
        <v>6.1047997386021097E-2</v>
      </c>
      <c r="O652" s="2">
        <v>2.1750447598046501</v>
      </c>
      <c r="P652" s="2">
        <v>2.9811137023067502E-3</v>
      </c>
      <c r="Q652" s="2">
        <v>1.32797715508735E-3</v>
      </c>
      <c r="R652" s="2">
        <v>0</v>
      </c>
      <c r="S652" s="2">
        <v>-15.38875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1.1000000000000001</v>
      </c>
      <c r="E653" s="2">
        <v>1.6117916670000001</v>
      </c>
      <c r="F653" s="2">
        <v>4.5983999999999998</v>
      </c>
      <c r="G653" s="2">
        <v>49</v>
      </c>
      <c r="H653" s="2">
        <v>13.38434777</v>
      </c>
      <c r="I653" s="2">
        <v>18.4596598926627</v>
      </c>
      <c r="J653" s="2">
        <v>1.2107587179375601</v>
      </c>
      <c r="K653" s="2">
        <v>3.4750022480928199E-2</v>
      </c>
      <c r="L653" s="2">
        <v>0.63887200703837899</v>
      </c>
      <c r="M653" s="2">
        <v>0.53713668841825002</v>
      </c>
      <c r="O653" s="2">
        <v>2.1172130549027099</v>
      </c>
      <c r="P653" s="2">
        <v>3.2900919359880902E-3</v>
      </c>
      <c r="Q653" s="2">
        <v>2.16236800611157E-3</v>
      </c>
      <c r="R653" s="2">
        <v>0</v>
      </c>
      <c r="S653" s="2">
        <v>-17.360708333000002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0</v>
      </c>
      <c r="E654" s="2">
        <v>3.5779166670000002</v>
      </c>
      <c r="F654" s="2">
        <v>4.4897999999999998</v>
      </c>
      <c r="G654" s="2">
        <v>49</v>
      </c>
      <c r="H654" s="2">
        <v>23.849144330000001</v>
      </c>
      <c r="I654" s="2">
        <v>31.8992791803316</v>
      </c>
      <c r="J654" s="2">
        <v>1.14804285549332</v>
      </c>
      <c r="K654" s="2">
        <v>4.2121700536281302E-2</v>
      </c>
      <c r="L654" s="2">
        <v>1.10592115495704</v>
      </c>
      <c r="M654" s="2">
        <v>0</v>
      </c>
      <c r="O654" s="2">
        <v>3.1206717001567399</v>
      </c>
      <c r="P654" s="2">
        <v>3.3315445728263099E-3</v>
      </c>
      <c r="Q654" s="2">
        <v>2.32574059656699E-3</v>
      </c>
      <c r="R654" s="2">
        <v>0</v>
      </c>
      <c r="S654" s="2">
        <v>-15.394583333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0</v>
      </c>
      <c r="E655" s="2">
        <v>11.432395830000001</v>
      </c>
      <c r="F655" s="2">
        <v>4.3817000000000004</v>
      </c>
      <c r="G655" s="2">
        <v>49</v>
      </c>
      <c r="H655" s="2">
        <v>21.03354998</v>
      </c>
      <c r="I655" s="2">
        <v>41.231664433385198</v>
      </c>
      <c r="J655" s="2">
        <v>1.4810728274524601</v>
      </c>
      <c r="K655" s="2">
        <v>4.1624927041404497E-2</v>
      </c>
      <c r="L655" s="2">
        <v>1.4394479004110501</v>
      </c>
      <c r="M655" s="2">
        <v>0</v>
      </c>
      <c r="O655" s="2">
        <v>4.3938490770416196</v>
      </c>
      <c r="P655" s="2">
        <v>2.16354497144359E-3</v>
      </c>
      <c r="Q655" s="2">
        <v>1.0184164410333601E-3</v>
      </c>
      <c r="R655" s="2">
        <v>0</v>
      </c>
      <c r="S655" s="2">
        <v>-7.5401041700000002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0</v>
      </c>
      <c r="E656" s="2">
        <v>6.2807500000000003</v>
      </c>
      <c r="F656" s="2">
        <v>4.2759999999999998</v>
      </c>
      <c r="G656" s="2">
        <v>49</v>
      </c>
      <c r="H656" s="2">
        <v>19.002302499999999</v>
      </c>
      <c r="I656" s="2">
        <v>36.419000348888602</v>
      </c>
      <c r="J656" s="2">
        <v>1.3108898366167101</v>
      </c>
      <c r="K656" s="2">
        <v>4.5253939014923E-2</v>
      </c>
      <c r="L656" s="2">
        <v>1.2656358976017901</v>
      </c>
      <c r="M656" s="2">
        <v>0</v>
      </c>
      <c r="O656" s="2">
        <v>2.8285320938412299</v>
      </c>
      <c r="P656" s="2">
        <v>2.5727542737377599E-3</v>
      </c>
      <c r="Q656" s="2">
        <v>1.18852873762041E-3</v>
      </c>
      <c r="R656" s="2">
        <v>0</v>
      </c>
      <c r="S656" s="2">
        <v>-12.691750000000001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0</v>
      </c>
      <c r="E657" s="2">
        <v>8.1427916669999991</v>
      </c>
      <c r="F657" s="2">
        <v>4.1745999999999999</v>
      </c>
      <c r="G657" s="2">
        <v>49</v>
      </c>
      <c r="H657" s="2">
        <v>13.58654731</v>
      </c>
      <c r="I657" s="2">
        <v>40.369377081127503</v>
      </c>
      <c r="J657" s="2">
        <v>1.40523510421694</v>
      </c>
      <c r="K657" s="2">
        <v>0</v>
      </c>
      <c r="L657" s="2">
        <v>1.40523510421694</v>
      </c>
      <c r="M657" s="2">
        <v>0</v>
      </c>
      <c r="O657" s="2">
        <v>3.3134707180482801</v>
      </c>
      <c r="P657" s="2">
        <v>2.0695549448399501E-3</v>
      </c>
      <c r="Q657" s="2">
        <v>5.9630793839961498E-4</v>
      </c>
      <c r="R657" s="2">
        <v>0</v>
      </c>
      <c r="S657" s="2">
        <v>-10.829708332999999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0</v>
      </c>
      <c r="E658" s="2">
        <v>11.9069375</v>
      </c>
      <c r="F658" s="2">
        <v>4.0804999999999998</v>
      </c>
      <c r="G658" s="2">
        <v>49</v>
      </c>
      <c r="H658" s="2">
        <v>12.34110546</v>
      </c>
      <c r="I658" s="2">
        <v>28.954742317549002</v>
      </c>
      <c r="J658" s="2">
        <v>1.0112721098450199</v>
      </c>
      <c r="K658" s="2">
        <v>0</v>
      </c>
      <c r="L658" s="2">
        <v>1.0112721098450199</v>
      </c>
      <c r="M658" s="2">
        <v>0</v>
      </c>
      <c r="O658" s="2">
        <v>2.6450859024800901</v>
      </c>
      <c r="P658" s="2">
        <v>1.40213319448887E-3</v>
      </c>
      <c r="Q658" s="2">
        <v>5.3871710567448498E-4</v>
      </c>
      <c r="R658" s="2">
        <v>0</v>
      </c>
      <c r="S658" s="2">
        <v>-7.0655625000000004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0</v>
      </c>
      <c r="E659" s="2">
        <v>11.297791670000001</v>
      </c>
      <c r="F659" s="2">
        <v>3.976</v>
      </c>
      <c r="G659" s="2">
        <v>49</v>
      </c>
      <c r="H659" s="2">
        <v>10.088764429999999</v>
      </c>
      <c r="I659" s="2">
        <v>32.896750065053098</v>
      </c>
      <c r="J659" s="2">
        <v>1.1483284285602899</v>
      </c>
      <c r="K659" s="2">
        <v>0</v>
      </c>
      <c r="L659" s="2">
        <v>1.1483284285602899</v>
      </c>
      <c r="M659" s="2">
        <v>0</v>
      </c>
      <c r="O659" s="2">
        <v>2.94085842385245</v>
      </c>
      <c r="P659" s="2">
        <v>2.2889060131489501E-3</v>
      </c>
      <c r="Q659" s="2">
        <v>5.6748351661971101E-4</v>
      </c>
      <c r="R659" s="2">
        <v>0</v>
      </c>
      <c r="S659" s="2">
        <v>-7.6747083299999996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0</v>
      </c>
      <c r="E660" s="2">
        <v>6.4734375000000002</v>
      </c>
      <c r="F660" s="2">
        <v>3.8597000000000001</v>
      </c>
      <c r="G660" s="2">
        <v>49</v>
      </c>
      <c r="H660" s="2">
        <v>15.94388781</v>
      </c>
      <c r="I660" s="2">
        <v>32.368487580288402</v>
      </c>
      <c r="J660" s="2">
        <v>1.1250639984750801</v>
      </c>
      <c r="K660" s="2">
        <v>0</v>
      </c>
      <c r="L660" s="2">
        <v>1.1250639984750801</v>
      </c>
      <c r="M660" s="2">
        <v>0</v>
      </c>
      <c r="O660" s="2">
        <v>2.5794050466245202</v>
      </c>
      <c r="P660" s="2">
        <v>2.5761776231420699E-3</v>
      </c>
      <c r="Q660" s="2">
        <v>1.0885562277916201E-3</v>
      </c>
      <c r="R660" s="2">
        <v>0</v>
      </c>
      <c r="S660" s="2">
        <v>-12.499062500000001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0</v>
      </c>
      <c r="E661" s="2">
        <v>5.3231458329999999</v>
      </c>
      <c r="F661" s="2">
        <v>3.7305000000000001</v>
      </c>
      <c r="G661" s="2">
        <v>49</v>
      </c>
      <c r="H661" s="2">
        <v>4.4766776039999998</v>
      </c>
      <c r="I661" s="2">
        <v>11.2751705864491</v>
      </c>
      <c r="J661" s="2">
        <v>0.39150384367525698</v>
      </c>
      <c r="K661" s="2">
        <v>0</v>
      </c>
      <c r="L661" s="2">
        <v>0.39150384367525698</v>
      </c>
      <c r="M661" s="2">
        <v>0</v>
      </c>
      <c r="O661" s="2">
        <v>1.3188299570611099</v>
      </c>
      <c r="P661" s="2">
        <v>1.3757802043459801E-3</v>
      </c>
      <c r="Q661" s="2">
        <v>5.3578775791444195E-4</v>
      </c>
      <c r="R661" s="2">
        <v>0</v>
      </c>
      <c r="S661" s="2">
        <v>-13.649354167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0.6</v>
      </c>
      <c r="E662" s="2">
        <v>1.346645833</v>
      </c>
      <c r="F662" s="2">
        <v>3.5857999999999999</v>
      </c>
      <c r="G662" s="2">
        <v>49</v>
      </c>
      <c r="H662" s="2">
        <v>7.9200590829999999</v>
      </c>
      <c r="I662" s="2">
        <v>27.100617358115599</v>
      </c>
      <c r="J662" s="2">
        <v>1.29335254699417</v>
      </c>
      <c r="K662" s="2">
        <v>4.8525939445427997E-2</v>
      </c>
      <c r="L662" s="2">
        <v>0.93770856586933704</v>
      </c>
      <c r="M662" s="2">
        <v>0.30711804167940099</v>
      </c>
      <c r="O662" s="2">
        <v>2.9798179097878701</v>
      </c>
      <c r="P662" s="2">
        <v>2.7678079591019998E-3</v>
      </c>
      <c r="Q662" s="2">
        <v>6.4695986197537596E-4</v>
      </c>
      <c r="R662" s="2">
        <v>0</v>
      </c>
      <c r="S662" s="2">
        <v>-17.625854167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0</v>
      </c>
      <c r="E663" s="2">
        <v>3.6512500000000001</v>
      </c>
      <c r="F663" s="2">
        <v>3.4245999999999999</v>
      </c>
      <c r="G663" s="2">
        <v>49</v>
      </c>
      <c r="H663" s="2">
        <v>12.98121383</v>
      </c>
      <c r="I663" s="2">
        <v>31.489483257509001</v>
      </c>
      <c r="J663" s="2">
        <v>1.15303413093114</v>
      </c>
      <c r="K663" s="2">
        <v>6.1249576600111502E-2</v>
      </c>
      <c r="L663" s="2">
        <v>1.0917845543310301</v>
      </c>
      <c r="M663" s="2">
        <v>0</v>
      </c>
      <c r="O663" s="2">
        <v>2.9437048617630199</v>
      </c>
      <c r="P663" s="2">
        <v>2.3563475258096501E-3</v>
      </c>
      <c r="Q663" s="2">
        <v>8.0972813825767095E-4</v>
      </c>
      <c r="R663" s="2">
        <v>0</v>
      </c>
      <c r="S663" s="2">
        <v>-15.321249999999999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0</v>
      </c>
      <c r="E664" s="2">
        <v>7.6579791669999997</v>
      </c>
      <c r="F664" s="2">
        <v>3.2454999999999998</v>
      </c>
      <c r="G664" s="2">
        <v>49</v>
      </c>
      <c r="H664" s="2">
        <v>10.09877625</v>
      </c>
      <c r="I664" s="2">
        <v>25.757951217033298</v>
      </c>
      <c r="J664" s="2">
        <v>0.96280685551081902</v>
      </c>
      <c r="K664" s="2">
        <v>6.65723174796784E-2</v>
      </c>
      <c r="L664" s="2">
        <v>0.89623453803114095</v>
      </c>
      <c r="M664" s="2">
        <v>0</v>
      </c>
      <c r="O664" s="2">
        <v>3.16164194315692</v>
      </c>
      <c r="P664" s="2">
        <v>1.8715052518750699E-3</v>
      </c>
      <c r="Q664" s="2">
        <v>5.8002302227689196E-4</v>
      </c>
      <c r="R664" s="2">
        <v>0</v>
      </c>
      <c r="S664" s="2">
        <v>-11.314520833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</v>
      </c>
      <c r="E665" s="2">
        <v>0.15035416700000001</v>
      </c>
      <c r="F665" s="2">
        <v>3.0474000000000001</v>
      </c>
      <c r="G665" s="2">
        <v>49</v>
      </c>
      <c r="H665" s="2">
        <v>7.0017098960000004</v>
      </c>
      <c r="I665" s="2">
        <v>15.4567973973216</v>
      </c>
      <c r="J665" s="2">
        <v>0.56750895468978202</v>
      </c>
      <c r="K665" s="2">
        <v>3.3251348123835303E-2</v>
      </c>
      <c r="L665" s="2">
        <v>0.53425760656594701</v>
      </c>
      <c r="M665" s="2">
        <v>0</v>
      </c>
      <c r="O665" s="2">
        <v>1.19911853259969</v>
      </c>
      <c r="P665" s="2">
        <v>2.9389612061258398E-3</v>
      </c>
      <c r="Q665" s="2">
        <v>1.1010159336950201E-3</v>
      </c>
      <c r="R665" s="2">
        <v>0</v>
      </c>
      <c r="S665" s="2">
        <v>-18.822145833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0.1</v>
      </c>
      <c r="E666" s="2">
        <v>-2.7088958330000001</v>
      </c>
      <c r="F666" s="2">
        <v>2.8294000000000001</v>
      </c>
      <c r="G666" s="2">
        <v>49</v>
      </c>
      <c r="H666" s="2">
        <v>8.4770543749999998</v>
      </c>
      <c r="I666" s="2">
        <v>18.6906615253829</v>
      </c>
      <c r="J666" s="2">
        <v>0.705237915718533</v>
      </c>
      <c r="K666" s="2">
        <v>1.7610844571792801E-2</v>
      </c>
      <c r="L666" s="2">
        <v>0.64441309213002995</v>
      </c>
      <c r="M666" s="2">
        <v>4.3213979016709703E-2</v>
      </c>
      <c r="O666" s="2">
        <v>1.95872709118316</v>
      </c>
      <c r="P666" s="2">
        <v>2.9419769562183799E-3</v>
      </c>
      <c r="Q666" s="2">
        <v>9.7405723642808497E-4</v>
      </c>
      <c r="R666" s="2">
        <v>0</v>
      </c>
      <c r="S666" s="2">
        <v>-21.681395833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0</v>
      </c>
      <c r="E667" s="2">
        <v>0.57285416700000003</v>
      </c>
      <c r="F667" s="2">
        <v>2.6223999999999998</v>
      </c>
      <c r="G667" s="2">
        <v>49</v>
      </c>
      <c r="H667" s="2">
        <v>7.2093636879999998</v>
      </c>
      <c r="I667" s="2">
        <v>23.7646405493267</v>
      </c>
      <c r="J667" s="2">
        <v>0.84122190319340295</v>
      </c>
      <c r="K667" s="2">
        <v>1.95016870607429E-2</v>
      </c>
      <c r="L667" s="2">
        <v>0.82172021613266</v>
      </c>
      <c r="M667" s="2">
        <v>0</v>
      </c>
      <c r="O667" s="2">
        <v>2.3958591065274302</v>
      </c>
      <c r="P667" s="2">
        <v>2.18852253134318E-3</v>
      </c>
      <c r="Q667" s="2">
        <v>4.06492361463548E-4</v>
      </c>
      <c r="R667" s="2">
        <v>0</v>
      </c>
      <c r="S667" s="2">
        <v>-18.399645833000001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0</v>
      </c>
      <c r="E668" s="2">
        <v>6.0230208330000004</v>
      </c>
      <c r="F668" s="2">
        <v>2.4298000000000002</v>
      </c>
      <c r="G668" s="2">
        <v>49</v>
      </c>
      <c r="H668" s="2">
        <v>8.1421634580000006</v>
      </c>
      <c r="I668" s="2">
        <v>24.255501883462301</v>
      </c>
      <c r="J668" s="2">
        <v>0.85968623792905796</v>
      </c>
      <c r="K668" s="2">
        <v>1.6949369728361599E-2</v>
      </c>
      <c r="L668" s="2">
        <v>0.84273686820069704</v>
      </c>
      <c r="M668" s="2">
        <v>0</v>
      </c>
      <c r="O668" s="2">
        <v>2.6938010975230799</v>
      </c>
      <c r="P668" s="2">
        <v>1.7778009478629901E-3</v>
      </c>
      <c r="Q668" s="2">
        <v>4.08111737705578E-4</v>
      </c>
      <c r="R668" s="2">
        <v>0</v>
      </c>
      <c r="S668" s="2">
        <v>-12.949479167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0</v>
      </c>
      <c r="E669" s="2">
        <v>6.2983333330000004</v>
      </c>
      <c r="F669" s="2">
        <v>2.2555000000000001</v>
      </c>
      <c r="G669" s="2">
        <v>49</v>
      </c>
      <c r="H669" s="2">
        <v>6.7951339170000002</v>
      </c>
      <c r="I669" s="2">
        <v>22.769547393896602</v>
      </c>
      <c r="J669" s="2">
        <v>0.80842601418884197</v>
      </c>
      <c r="K669" s="2">
        <v>1.7124642024072899E-2</v>
      </c>
      <c r="L669" s="2">
        <v>0.79130137216476903</v>
      </c>
      <c r="M669" s="2">
        <v>0</v>
      </c>
      <c r="O669" s="2">
        <v>2.3325509911056699</v>
      </c>
      <c r="P669" s="2">
        <v>1.7017613914755501E-3</v>
      </c>
      <c r="Q669" s="2">
        <v>2.6712828939188198E-4</v>
      </c>
      <c r="R669" s="2">
        <v>0</v>
      </c>
      <c r="S669" s="2">
        <v>-12.674166667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0</v>
      </c>
      <c r="E670" s="2">
        <v>8.2500625000000003</v>
      </c>
      <c r="F670" s="2">
        <v>2.1019000000000001</v>
      </c>
      <c r="G670" s="2">
        <v>49</v>
      </c>
      <c r="H670" s="2">
        <v>5.2348152920000004</v>
      </c>
      <c r="I670" s="2">
        <v>21.2278497334603</v>
      </c>
      <c r="J670" s="2">
        <v>0.738999665001279</v>
      </c>
      <c r="K670" s="2">
        <v>0</v>
      </c>
      <c r="L670" s="2">
        <v>0.738999665001279</v>
      </c>
      <c r="M670" s="2">
        <v>0</v>
      </c>
      <c r="O670" s="2">
        <v>2.3987193699637301</v>
      </c>
      <c r="P670" s="2">
        <v>1.4674641579663901E-3</v>
      </c>
      <c r="Q670" s="2">
        <v>1.3050255980607799E-4</v>
      </c>
      <c r="R670" s="2">
        <v>0</v>
      </c>
      <c r="S670" s="2">
        <v>-10.7224375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0</v>
      </c>
      <c r="E671" s="2">
        <v>9.3906875000000003</v>
      </c>
      <c r="F671" s="2">
        <v>1.9517</v>
      </c>
      <c r="G671" s="2">
        <v>49</v>
      </c>
      <c r="H671" s="2">
        <v>6.8877715630000003</v>
      </c>
      <c r="I671" s="2">
        <v>19.494608801995302</v>
      </c>
      <c r="J671" s="2">
        <v>0.67934767692627895</v>
      </c>
      <c r="K671" s="2">
        <v>0</v>
      </c>
      <c r="L671" s="2">
        <v>0.67934767692627895</v>
      </c>
      <c r="M671" s="2">
        <v>0</v>
      </c>
      <c r="O671" s="2">
        <v>2.0808773628139501</v>
      </c>
      <c r="P671" s="2">
        <v>1.2754684575940699E-3</v>
      </c>
      <c r="Q671" s="2">
        <v>2.5189805807580498E-4</v>
      </c>
      <c r="R671" s="2">
        <v>0</v>
      </c>
      <c r="S671" s="2">
        <v>-9.5818124999999998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0</v>
      </c>
      <c r="E672" s="2">
        <v>7.708395833</v>
      </c>
      <c r="F672" s="2">
        <v>1.8058000000000001</v>
      </c>
      <c r="G672" s="2">
        <v>49</v>
      </c>
      <c r="H672" s="2">
        <v>8.8160164999999999</v>
      </c>
      <c r="I672" s="2">
        <v>16.277886698659199</v>
      </c>
      <c r="J672" s="2">
        <v>0.56640591558520703</v>
      </c>
      <c r="K672" s="2">
        <v>0</v>
      </c>
      <c r="L672" s="2">
        <v>0.56640591558520703</v>
      </c>
      <c r="M672" s="2">
        <v>0</v>
      </c>
      <c r="O672" s="2">
        <v>1.83033688252767</v>
      </c>
      <c r="P672" s="2">
        <v>1.32618373065901E-3</v>
      </c>
      <c r="Q672" s="2">
        <v>4.8952110078332399E-4</v>
      </c>
      <c r="R672" s="2">
        <v>0</v>
      </c>
      <c r="S672" s="2">
        <v>-11.264104166999999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8.1999999999999993</v>
      </c>
      <c r="E673" s="2">
        <v>3.3001041670000002</v>
      </c>
      <c r="F673" s="2">
        <v>1.665</v>
      </c>
      <c r="G673" s="2">
        <v>49</v>
      </c>
      <c r="H673" s="2">
        <v>3.5355574829999998</v>
      </c>
      <c r="I673" s="2">
        <v>1.33071103584507</v>
      </c>
      <c r="J673" s="2">
        <v>0.29061996275831398</v>
      </c>
      <c r="K673" s="2">
        <v>2.0638977531505402E-2</v>
      </c>
      <c r="L673" s="2">
        <v>4.6123319747336501E-2</v>
      </c>
      <c r="M673" s="2">
        <v>0.223857665479472</v>
      </c>
      <c r="O673" s="2">
        <v>0.24922257563689901</v>
      </c>
      <c r="P673" s="2">
        <v>7.2563057113009797E-4</v>
      </c>
      <c r="Q673" s="2">
        <v>1.7016879085310201E-3</v>
      </c>
      <c r="R673" s="2">
        <v>0</v>
      </c>
      <c r="S673" s="2">
        <v>-15.672395832999999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1</v>
      </c>
      <c r="E674" s="2">
        <v>3.4696875</v>
      </c>
      <c r="F674" s="2">
        <v>1.5305</v>
      </c>
      <c r="G674" s="2">
        <v>49</v>
      </c>
      <c r="H674" s="2">
        <v>7.3437247790000004</v>
      </c>
      <c r="I674" s="2">
        <v>0.97043046491539497</v>
      </c>
      <c r="J674" s="2">
        <v>0.299207646859528</v>
      </c>
      <c r="K674" s="2">
        <v>8.6176297807975505E-2</v>
      </c>
      <c r="L674" s="2">
        <v>3.3640793142196902E-2</v>
      </c>
      <c r="M674" s="2">
        <v>0.17939055590935599</v>
      </c>
      <c r="O674" s="2">
        <v>0.36615905055604497</v>
      </c>
      <c r="P674" s="2">
        <v>7.8208783442822204E-4</v>
      </c>
      <c r="Q674" s="2">
        <v>4.9418444467798604E-3</v>
      </c>
      <c r="R674" s="2">
        <v>0</v>
      </c>
      <c r="S674" s="2">
        <v>-15.502812499999999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0</v>
      </c>
      <c r="E675" s="2">
        <v>5.1783333330000003</v>
      </c>
      <c r="F675" s="2">
        <v>1.4033</v>
      </c>
      <c r="G675" s="2">
        <v>49</v>
      </c>
      <c r="H675" s="2">
        <v>17.344743099999999</v>
      </c>
      <c r="I675" s="2">
        <v>7.6297441033344002</v>
      </c>
      <c r="J675" s="2">
        <v>0.36370852104643497</v>
      </c>
      <c r="K675" s="2">
        <v>9.8817473993257507E-2</v>
      </c>
      <c r="L675" s="2">
        <v>0.26489104705317701</v>
      </c>
      <c r="M675" s="2">
        <v>0</v>
      </c>
      <c r="O675" s="2">
        <v>0.94866546490676096</v>
      </c>
      <c r="P675" s="2">
        <v>1.4832592985984799E-3</v>
      </c>
      <c r="Q675" s="2">
        <v>2.9519828980043099E-3</v>
      </c>
      <c r="R675" s="2">
        <v>0</v>
      </c>
      <c r="S675" s="2">
        <v>-13.794166667000001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0</v>
      </c>
      <c r="E676" s="2">
        <v>0.81012499999999998</v>
      </c>
      <c r="F676" s="2">
        <v>1.2838000000000001</v>
      </c>
      <c r="G676" s="2">
        <v>49</v>
      </c>
      <c r="H676" s="2">
        <v>4.634003646</v>
      </c>
      <c r="I676" s="2">
        <v>1.7687145089240801</v>
      </c>
      <c r="J676" s="2">
        <v>6.65197045279914E-2</v>
      </c>
      <c r="K676" s="2">
        <v>5.34932212225433E-3</v>
      </c>
      <c r="L676" s="2">
        <v>6.1170382405737099E-2</v>
      </c>
      <c r="M676" s="2">
        <v>0</v>
      </c>
      <c r="O676" s="2">
        <v>0.31235050696703898</v>
      </c>
      <c r="P676" s="2">
        <v>8.7685614030595096E-4</v>
      </c>
      <c r="Q676" s="2">
        <v>2.3080903940757699E-3</v>
      </c>
      <c r="R676" s="2">
        <v>0</v>
      </c>
      <c r="S676" s="2">
        <v>-18.162375000000001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0</v>
      </c>
      <c r="E677" s="2">
        <v>-2.5897291670000002</v>
      </c>
      <c r="F677" s="2">
        <v>1.1729000000000001</v>
      </c>
      <c r="G677" s="2">
        <v>49</v>
      </c>
      <c r="H677" s="2">
        <v>18.184009669999998</v>
      </c>
      <c r="I677" s="2">
        <v>7.2455258821207602</v>
      </c>
      <c r="J677" s="2">
        <v>0.61682452705301405</v>
      </c>
      <c r="K677" s="2">
        <v>0.36698851925172599</v>
      </c>
      <c r="L677" s="2">
        <v>0.24983600780128801</v>
      </c>
      <c r="M677" s="2">
        <v>0</v>
      </c>
      <c r="O677" s="2">
        <v>1.65531571915401</v>
      </c>
      <c r="P677" s="2">
        <v>1.6179384108774199E-3</v>
      </c>
      <c r="Q677" s="2">
        <v>1.68619158864475E-3</v>
      </c>
      <c r="R677" s="2">
        <v>0</v>
      </c>
      <c r="S677" s="2">
        <v>-21.562229167000002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0.6</v>
      </c>
      <c r="E678" s="2">
        <v>4.9402916670000003</v>
      </c>
      <c r="F678" s="2">
        <v>1.0711999999999999</v>
      </c>
      <c r="G678" s="2">
        <v>49</v>
      </c>
      <c r="H678" s="2">
        <v>18.386065129999999</v>
      </c>
      <c r="I678" s="2">
        <v>8.3155006347557592</v>
      </c>
      <c r="J678" s="2">
        <v>0.58649750365543696</v>
      </c>
      <c r="K678" s="2">
        <v>0.182151744945306</v>
      </c>
      <c r="L678" s="2">
        <v>0.28863854550616103</v>
      </c>
      <c r="M678" s="2">
        <v>0.11570721320397</v>
      </c>
      <c r="O678" s="2">
        <v>2.0249640032985998</v>
      </c>
      <c r="P678" s="2">
        <v>9.7985202126546402E-4</v>
      </c>
      <c r="Q678" s="2">
        <v>1.2081040783357901E-3</v>
      </c>
      <c r="R678" s="2">
        <v>0</v>
      </c>
      <c r="S678" s="2">
        <v>-14.032208333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0.6</v>
      </c>
      <c r="E679" s="2">
        <v>4.6290416670000001</v>
      </c>
      <c r="F679" s="2">
        <v>0.97646999999999995</v>
      </c>
      <c r="G679" s="2">
        <v>49</v>
      </c>
      <c r="H679" s="2">
        <v>11.51468429</v>
      </c>
      <c r="I679" s="2">
        <v>2.9604457909883202</v>
      </c>
      <c r="J679" s="2">
        <v>0.46454995089074402</v>
      </c>
      <c r="K679" s="2">
        <v>0.25537412994654402</v>
      </c>
      <c r="L679" s="2">
        <v>0.1027314890788</v>
      </c>
      <c r="M679" s="2">
        <v>0.1064443318654</v>
      </c>
      <c r="O679" s="2">
        <v>1.0594351537662801</v>
      </c>
      <c r="P679" s="2">
        <v>8.92673464675678E-4</v>
      </c>
      <c r="Q679" s="2">
        <v>1.2630164851522201E-3</v>
      </c>
      <c r="R679" s="2">
        <v>0</v>
      </c>
      <c r="S679" s="2">
        <v>-14.343458332999999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0.2</v>
      </c>
      <c r="E680" s="2">
        <v>7.7443333330000002</v>
      </c>
      <c r="F680" s="2">
        <v>0.88888999999999996</v>
      </c>
      <c r="G680" s="2">
        <v>49</v>
      </c>
      <c r="H680" s="2">
        <v>15.32338438</v>
      </c>
      <c r="I680" s="2">
        <v>9.3140867420934299</v>
      </c>
      <c r="J680" s="2">
        <v>0.63666163754740401</v>
      </c>
      <c r="K680" s="2">
        <v>0.27998367839581201</v>
      </c>
      <c r="L680" s="2">
        <v>0.32410360821804102</v>
      </c>
      <c r="M680" s="2">
        <v>3.2574350933551197E-2</v>
      </c>
      <c r="O680" s="2">
        <v>1.8296061874798399</v>
      </c>
      <c r="P680" s="2">
        <v>7.80528805789033E-4</v>
      </c>
      <c r="Q680" s="2">
        <v>5.7227694118191304E-4</v>
      </c>
      <c r="R680" s="2">
        <v>0</v>
      </c>
      <c r="S680" s="2">
        <v>-11.228166667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3.8</v>
      </c>
      <c r="E681" s="2">
        <v>7.1054791670000004</v>
      </c>
      <c r="F681" s="2">
        <v>0.80869999999999997</v>
      </c>
      <c r="G681" s="2">
        <v>49</v>
      </c>
      <c r="H681" s="2">
        <v>7.1987512479999998</v>
      </c>
      <c r="I681" s="2">
        <v>4.5318537042642797</v>
      </c>
      <c r="J681" s="2">
        <v>0.399362455535682</v>
      </c>
      <c r="K681" s="2">
        <v>0.14093106973227401</v>
      </c>
      <c r="L681" s="2">
        <v>0.15760634840955901</v>
      </c>
      <c r="M681" s="2">
        <v>0.100825037393849</v>
      </c>
      <c r="O681" s="2">
        <v>1.0827922785747299</v>
      </c>
      <c r="P681" s="2">
        <v>6.2645840090295795E-4</v>
      </c>
      <c r="Q681" s="2">
        <v>4.3155714017492402E-4</v>
      </c>
      <c r="R681" s="2">
        <v>0</v>
      </c>
      <c r="S681" s="2">
        <v>-11.867020833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0.3</v>
      </c>
      <c r="E682" s="2">
        <v>-1.3846875000000001</v>
      </c>
      <c r="F682" s="2">
        <v>0.73609999999999998</v>
      </c>
      <c r="G682" s="2">
        <v>49</v>
      </c>
      <c r="H682" s="2">
        <v>17.964405249999999</v>
      </c>
      <c r="I682" s="2">
        <v>3.70718220073489</v>
      </c>
      <c r="J682" s="2">
        <v>0.451788377839068</v>
      </c>
      <c r="K682" s="2">
        <v>0.28275531075657401</v>
      </c>
      <c r="L682" s="2">
        <v>0.127964289171935</v>
      </c>
      <c r="M682" s="2">
        <v>4.1068777910558997E-2</v>
      </c>
      <c r="O682" s="2">
        <v>0.96768086855084501</v>
      </c>
      <c r="P682" s="2">
        <v>9.41531500733886E-4</v>
      </c>
      <c r="Q682" s="2">
        <v>2.6481787202230901E-3</v>
      </c>
      <c r="R682" s="2">
        <v>0</v>
      </c>
      <c r="S682" s="2">
        <v>-20.357187499999998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0</v>
      </c>
      <c r="E683" s="2">
        <v>-7.0408333330000001</v>
      </c>
      <c r="F683" s="2">
        <v>0.67127000000000003</v>
      </c>
      <c r="G683" s="2">
        <v>49</v>
      </c>
      <c r="H683" s="2">
        <v>11.73075648</v>
      </c>
      <c r="I683" s="2">
        <v>2.5329405716386799</v>
      </c>
      <c r="J683" s="2">
        <v>0.25564005578045101</v>
      </c>
      <c r="K683" s="2">
        <v>0.16864067200649599</v>
      </c>
      <c r="L683" s="2">
        <v>8.6999383773953998E-2</v>
      </c>
      <c r="M683" s="2">
        <v>0</v>
      </c>
      <c r="O683" s="2">
        <v>0.86008225286518702</v>
      </c>
      <c r="P683" s="2">
        <v>9.1510325746672102E-4</v>
      </c>
      <c r="Q683" s="2">
        <v>2.5264978751153599E-3</v>
      </c>
      <c r="R683" s="2">
        <v>0</v>
      </c>
      <c r="S683" s="2">
        <v>-26.013333332999999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0.1</v>
      </c>
      <c r="E684" s="2">
        <v>-3.3133333330000001</v>
      </c>
      <c r="F684" s="2">
        <v>0.61438999999999999</v>
      </c>
      <c r="G684" s="2">
        <v>49</v>
      </c>
      <c r="H684" s="2">
        <v>9.6276200420000002</v>
      </c>
      <c r="I684" s="2">
        <v>4.8006537969993701</v>
      </c>
      <c r="J684" s="2">
        <v>0.38982455329875398</v>
      </c>
      <c r="K684" s="2">
        <v>0.21283345766970099</v>
      </c>
      <c r="L684" s="2">
        <v>0.165428250559914</v>
      </c>
      <c r="M684" s="2">
        <v>1.15628450691389E-2</v>
      </c>
      <c r="O684" s="2">
        <v>1.60885605606612</v>
      </c>
      <c r="P684" s="2">
        <v>7.1987650035206798E-4</v>
      </c>
      <c r="Q684" s="2">
        <v>5.1561587455135796E-4</v>
      </c>
      <c r="R684" s="2">
        <v>0</v>
      </c>
      <c r="S684" s="2">
        <v>-22.285833332999999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0.1</v>
      </c>
      <c r="E685" s="2">
        <v>0.51714583300000005</v>
      </c>
      <c r="F685" s="2">
        <v>0.56562000000000001</v>
      </c>
      <c r="G685" s="2">
        <v>49</v>
      </c>
      <c r="H685" s="2">
        <v>16.60930196</v>
      </c>
      <c r="I685" s="2">
        <v>3.9732702453687301</v>
      </c>
      <c r="J685" s="2">
        <v>0.28064980398606298</v>
      </c>
      <c r="K685" s="2">
        <v>0.132575056474771</v>
      </c>
      <c r="L685" s="2">
        <v>0.137378739141334</v>
      </c>
      <c r="M685" s="2">
        <v>1.0696008369958E-2</v>
      </c>
      <c r="O685" s="2">
        <v>1.7103866049756</v>
      </c>
      <c r="P685" s="2">
        <v>6.6705460119026699E-4</v>
      </c>
      <c r="Q685" s="2">
        <v>1.3974722132634901E-3</v>
      </c>
      <c r="R685" s="2">
        <v>0</v>
      </c>
      <c r="S685" s="2">
        <v>-18.455354166999999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</v>
      </c>
      <c r="E686" s="2">
        <v>-7.3963333330000003</v>
      </c>
      <c r="F686" s="2">
        <v>0.52566000000000002</v>
      </c>
      <c r="G686" s="2">
        <v>49</v>
      </c>
      <c r="H686" s="2">
        <v>14.47374027</v>
      </c>
      <c r="I686" s="2">
        <v>3.16740383575616</v>
      </c>
      <c r="J686" s="2">
        <v>0.152211765165983</v>
      </c>
      <c r="K686" s="2">
        <v>4.3454167155943003E-2</v>
      </c>
      <c r="L686" s="2">
        <v>0.10875759801003999</v>
      </c>
      <c r="M686" s="2">
        <v>0</v>
      </c>
      <c r="O686" s="2">
        <v>1.4120302693495901</v>
      </c>
      <c r="P686" s="2">
        <v>7.77861200794123E-4</v>
      </c>
      <c r="Q686" s="2">
        <v>2.0290096247528402E-3</v>
      </c>
      <c r="R686" s="2">
        <v>0</v>
      </c>
      <c r="S686" s="2">
        <v>-26.368833333000001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0</v>
      </c>
      <c r="E687" s="2">
        <v>-1.660729167</v>
      </c>
      <c r="F687" s="2">
        <v>0.49221999999999999</v>
      </c>
      <c r="G687" s="2">
        <v>49</v>
      </c>
      <c r="H687" s="2">
        <v>9.6530884790000009</v>
      </c>
      <c r="I687" s="2">
        <v>4.0684124460481197</v>
      </c>
      <c r="J687" s="2">
        <v>0.188881307144039</v>
      </c>
      <c r="K687" s="2">
        <v>4.8482158174925502E-2</v>
      </c>
      <c r="L687" s="2">
        <v>0.14039914896911401</v>
      </c>
      <c r="M687" s="2">
        <v>0</v>
      </c>
      <c r="O687" s="2">
        <v>1.96088487600825</v>
      </c>
      <c r="P687" s="2">
        <v>6.0325732045222102E-4</v>
      </c>
      <c r="Q687" s="2">
        <v>2.7049298113660702E-4</v>
      </c>
      <c r="R687" s="2">
        <v>0</v>
      </c>
      <c r="S687" s="2">
        <v>-20.633229167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0</v>
      </c>
      <c r="E688" s="2">
        <v>1.5543750000000001</v>
      </c>
      <c r="F688" s="2">
        <v>0.46494000000000002</v>
      </c>
      <c r="G688" s="2">
        <v>49</v>
      </c>
      <c r="H688" s="2">
        <v>5.4736505419999997</v>
      </c>
      <c r="I688" s="2">
        <v>4.1860509495180702</v>
      </c>
      <c r="J688" s="2">
        <v>0.15739819480454101</v>
      </c>
      <c r="K688" s="2">
        <v>1.2530116187860599E-2</v>
      </c>
      <c r="L688" s="2">
        <v>0.14486807861668</v>
      </c>
      <c r="M688" s="2">
        <v>0</v>
      </c>
      <c r="O688" s="2">
        <v>1.5117569393366299</v>
      </c>
      <c r="P688" s="2">
        <v>5.2872481253844598E-4</v>
      </c>
      <c r="Q688" s="2">
        <v>2.2726726873836499E-4</v>
      </c>
      <c r="R688" s="2">
        <v>0</v>
      </c>
      <c r="S688" s="2">
        <v>-17.418125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0</v>
      </c>
      <c r="E689" s="2">
        <v>1.6243749999999999</v>
      </c>
      <c r="F689" s="2">
        <v>0.44346000000000002</v>
      </c>
      <c r="G689" s="2">
        <v>49</v>
      </c>
      <c r="H689" s="2">
        <v>2.5384666880000002</v>
      </c>
      <c r="I689" s="2">
        <v>3.39274356615226</v>
      </c>
      <c r="J689" s="2">
        <v>0.117421065187855</v>
      </c>
      <c r="K689" s="2">
        <v>0</v>
      </c>
      <c r="L689" s="2">
        <v>0.117421065187855</v>
      </c>
      <c r="M689" s="2">
        <v>0</v>
      </c>
      <c r="O689" s="2">
        <v>1.21555814219188</v>
      </c>
      <c r="P689" s="2">
        <v>5.04534235392609E-4</v>
      </c>
      <c r="Q689" s="2">
        <v>-2.2496530729078501E-4</v>
      </c>
      <c r="R689" s="2">
        <v>0</v>
      </c>
      <c r="S689" s="2">
        <v>-17.348125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0</v>
      </c>
      <c r="E690" s="2">
        <v>1.9898125</v>
      </c>
      <c r="F690" s="2">
        <v>0.42569000000000001</v>
      </c>
      <c r="G690" s="2">
        <v>49</v>
      </c>
      <c r="H690" s="2">
        <v>1.776028146</v>
      </c>
      <c r="I690" s="2">
        <v>3.05716310957725</v>
      </c>
      <c r="J690" s="2">
        <v>0.10584088816660001</v>
      </c>
      <c r="K690" s="2">
        <v>0</v>
      </c>
      <c r="L690" s="2">
        <v>0.10584088816660001</v>
      </c>
      <c r="M690" s="2">
        <v>0</v>
      </c>
      <c r="O690" s="2">
        <v>1.0201902423336</v>
      </c>
      <c r="P690" s="2">
        <v>4.9437874517898402E-4</v>
      </c>
      <c r="Q690" s="2">
        <v>2.8586668693554801E-4</v>
      </c>
      <c r="R690" s="2">
        <v>0</v>
      </c>
      <c r="S690" s="2">
        <v>-16.982687500000001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0</v>
      </c>
      <c r="E691" s="2">
        <v>-1.1640208329999999</v>
      </c>
      <c r="F691" s="2">
        <v>0.42151</v>
      </c>
      <c r="G691" s="2">
        <v>49</v>
      </c>
      <c r="H691" s="2">
        <v>1.562304854</v>
      </c>
      <c r="I691" s="2">
        <v>1.91792714186493</v>
      </c>
      <c r="J691" s="2">
        <v>6.6215734707540497E-2</v>
      </c>
      <c r="K691" s="2">
        <v>0</v>
      </c>
      <c r="L691" s="2">
        <v>6.6215734707540497E-2</v>
      </c>
      <c r="M691" s="2">
        <v>0</v>
      </c>
      <c r="O691" s="2">
        <v>0.58898039323651197</v>
      </c>
      <c r="P691" s="2">
        <v>5.4945860215794705E-4</v>
      </c>
      <c r="Q691" s="3">
        <v>4.7105187865000998E-5</v>
      </c>
      <c r="R691" s="2">
        <v>0</v>
      </c>
      <c r="S691" s="2">
        <v>-20.136520832999999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0</v>
      </c>
      <c r="E692" s="2">
        <v>-1.5111874999999999</v>
      </c>
      <c r="F692" s="2">
        <v>0.43231999999999998</v>
      </c>
      <c r="G692" s="2">
        <v>49</v>
      </c>
      <c r="H692" s="2">
        <v>4.7570773129999999</v>
      </c>
      <c r="I692" s="2">
        <v>2.7849109411636999</v>
      </c>
      <c r="J692" s="2">
        <v>9.6118699155139598E-2</v>
      </c>
      <c r="K692" s="2">
        <v>0</v>
      </c>
      <c r="L692" s="2">
        <v>9.6118699155139598E-2</v>
      </c>
      <c r="M692" s="2">
        <v>0</v>
      </c>
      <c r="O692" s="2">
        <v>0.78028026418613805</v>
      </c>
      <c r="P692" s="2">
        <v>5.8602447673278702E-4</v>
      </c>
      <c r="Q692" s="2">
        <v>1.2792499215777699E-4</v>
      </c>
      <c r="R692" s="2">
        <v>0</v>
      </c>
      <c r="S692" s="2">
        <v>-20.483687499999998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0</v>
      </c>
      <c r="E693" s="2">
        <v>1.4715</v>
      </c>
      <c r="F693" s="2">
        <v>0.45956000000000002</v>
      </c>
      <c r="G693" s="2">
        <v>49</v>
      </c>
      <c r="H693" s="2">
        <v>5.8122716670000001</v>
      </c>
      <c r="I693" s="2">
        <v>4.2794332841482401</v>
      </c>
      <c r="J693" s="2">
        <v>0.14808897767913901</v>
      </c>
      <c r="K693" s="2">
        <v>0</v>
      </c>
      <c r="L693" s="2">
        <v>0.14808897767913901</v>
      </c>
      <c r="M693" s="2">
        <v>0</v>
      </c>
      <c r="O693" s="2">
        <v>1.70236031160797</v>
      </c>
      <c r="P693" s="2">
        <v>5.00200568790176E-4</v>
      </c>
      <c r="Q693" s="2">
        <v>2.58943857877443E-4</v>
      </c>
      <c r="R693" s="2">
        <v>0</v>
      </c>
      <c r="S693" s="2">
        <v>-17.501000000000001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0</v>
      </c>
      <c r="E694" s="2">
        <v>2.914916667</v>
      </c>
      <c r="F694" s="2">
        <v>0.50692000000000004</v>
      </c>
      <c r="G694" s="2">
        <v>49</v>
      </c>
      <c r="H694" s="2">
        <v>2.6010575829999998</v>
      </c>
      <c r="I694" s="2">
        <v>2.94317920493588</v>
      </c>
      <c r="J694" s="2">
        <v>0.10197785944929701</v>
      </c>
      <c r="K694" s="2">
        <v>0</v>
      </c>
      <c r="L694" s="2">
        <v>0.10197785944929701</v>
      </c>
      <c r="M694" s="2">
        <v>0</v>
      </c>
      <c r="O694" s="2">
        <v>1.0724022122236301</v>
      </c>
      <c r="P694" s="2">
        <v>5.4288945415677302E-4</v>
      </c>
      <c r="Q694" s="2">
        <v>3.0466964434359902E-4</v>
      </c>
      <c r="R694" s="2">
        <v>0</v>
      </c>
      <c r="S694" s="2">
        <v>-16.057583333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0</v>
      </c>
      <c r="E695" s="2">
        <v>-3.2286250000000001</v>
      </c>
      <c r="F695" s="2">
        <v>0.54144999999999999</v>
      </c>
      <c r="G695" s="2">
        <v>49</v>
      </c>
      <c r="H695" s="2">
        <v>7.6163823749999997</v>
      </c>
      <c r="I695" s="2">
        <v>3.2805493299768602</v>
      </c>
      <c r="J695" s="2">
        <v>0.113054575315161</v>
      </c>
      <c r="K695" s="2">
        <v>0</v>
      </c>
      <c r="L695" s="2">
        <v>0.113054575315161</v>
      </c>
      <c r="M695" s="2">
        <v>0</v>
      </c>
      <c r="O695" s="2">
        <v>0.94937194150569004</v>
      </c>
      <c r="P695" s="2">
        <v>7.0076995237447004E-4</v>
      </c>
      <c r="Q695" s="2">
        <v>1.56965671230086E-3</v>
      </c>
      <c r="R695" s="2">
        <v>0</v>
      </c>
      <c r="S695" s="2">
        <v>-22.201125000000001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0</v>
      </c>
      <c r="E696" s="2">
        <v>-6.5418750000000001</v>
      </c>
      <c r="F696" s="2">
        <v>0.55896000000000001</v>
      </c>
      <c r="G696" s="2">
        <v>49</v>
      </c>
      <c r="H696" s="2">
        <v>4.0921365209999996</v>
      </c>
      <c r="I696" s="2">
        <v>2.4318005115869501</v>
      </c>
      <c r="J696" s="2">
        <v>8.3561971942269206E-2</v>
      </c>
      <c r="K696" s="2">
        <v>0</v>
      </c>
      <c r="L696" s="2">
        <v>8.3561971942269206E-2</v>
      </c>
      <c r="M696" s="2">
        <v>0</v>
      </c>
      <c r="O696" s="2">
        <v>0.57787158360933899</v>
      </c>
      <c r="P696" s="2">
        <v>6.9307212419369296E-4</v>
      </c>
      <c r="Q696" s="2">
        <v>4.6953813183056001E-4</v>
      </c>
      <c r="R696" s="2">
        <v>0</v>
      </c>
      <c r="S696" s="2">
        <v>-25.514375000000001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0.4</v>
      </c>
      <c r="E697" s="2">
        <v>-7.8700625000000004</v>
      </c>
      <c r="F697" s="2">
        <v>0.55506999999999995</v>
      </c>
      <c r="G697" s="2">
        <v>49</v>
      </c>
      <c r="H697" s="2">
        <v>10.930895</v>
      </c>
      <c r="I697" s="2">
        <v>0.48832141358488501</v>
      </c>
      <c r="J697" s="2">
        <v>7.7007735032036104E-2</v>
      </c>
      <c r="K697" s="2">
        <v>1.8217911066261298E-2</v>
      </c>
      <c r="L697" s="2">
        <v>1.6760311915474699E-2</v>
      </c>
      <c r="M697" s="2">
        <v>4.20295120503002E-2</v>
      </c>
      <c r="O697" s="2">
        <v>0.37848637972412003</v>
      </c>
      <c r="P697" s="2">
        <v>3.1732565177294299E-4</v>
      </c>
      <c r="Q697" s="2">
        <v>7.4321840301116802E-3</v>
      </c>
      <c r="R697" s="2">
        <v>0</v>
      </c>
      <c r="S697" s="2">
        <v>-26.8425625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0.5</v>
      </c>
      <c r="E698" s="2">
        <v>-3.6183958330000001</v>
      </c>
      <c r="F698" s="2">
        <v>0.52415999999999996</v>
      </c>
      <c r="G698" s="2">
        <v>49</v>
      </c>
      <c r="H698" s="2">
        <v>8.0179062079999994</v>
      </c>
      <c r="I698" s="2">
        <v>3.7756009749479298</v>
      </c>
      <c r="J698" s="2">
        <v>0.23521691115945401</v>
      </c>
      <c r="K698" s="2">
        <v>5.5384205659613397E-2</v>
      </c>
      <c r="L698" s="2">
        <v>0.130070600405916</v>
      </c>
      <c r="M698" s="2">
        <v>4.9762105093924397E-2</v>
      </c>
      <c r="O698" s="2">
        <v>1.49207654420211</v>
      </c>
      <c r="P698" s="2">
        <v>6.4583813950376502E-4</v>
      </c>
      <c r="Q698" s="2">
        <v>1.1029262833651399E-3</v>
      </c>
      <c r="R698" s="2">
        <v>0</v>
      </c>
      <c r="S698" s="2">
        <v>-22.590895833000001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0</v>
      </c>
      <c r="E699" s="2">
        <v>-6.3798750000000002</v>
      </c>
      <c r="F699" s="2">
        <v>0.49847000000000002</v>
      </c>
      <c r="G699" s="2">
        <v>49</v>
      </c>
      <c r="H699" s="2">
        <v>3.0493593539999999</v>
      </c>
      <c r="I699" s="2">
        <v>3.1028752291248001</v>
      </c>
      <c r="J699" s="2">
        <v>0.132863148860206</v>
      </c>
      <c r="K699" s="2">
        <v>2.62264701803979E-2</v>
      </c>
      <c r="L699" s="2">
        <v>0.106636678679808</v>
      </c>
      <c r="M699" s="2">
        <v>0</v>
      </c>
      <c r="O699" s="2">
        <v>0.86485211087362901</v>
      </c>
      <c r="P699" s="2">
        <v>6.5770818174062495E-4</v>
      </c>
      <c r="Q699" s="2">
        <v>4.8276848894995199E-4</v>
      </c>
      <c r="R699" s="2">
        <v>0</v>
      </c>
      <c r="S699" s="2">
        <v>-25.352374999999999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</v>
      </c>
      <c r="E700" s="2">
        <v>-12.97625</v>
      </c>
      <c r="F700" s="2">
        <v>0.47915000000000002</v>
      </c>
      <c r="G700" s="2">
        <v>49</v>
      </c>
      <c r="H700" s="2">
        <v>2.2806383330000002</v>
      </c>
      <c r="I700" s="2">
        <v>1.61964782903531</v>
      </c>
      <c r="J700" s="2">
        <v>7.1658013136045501E-2</v>
      </c>
      <c r="K700" s="2">
        <v>1.6314952112716701E-2</v>
      </c>
      <c r="L700" s="2">
        <v>5.5343061023328803E-2</v>
      </c>
      <c r="M700" s="2">
        <v>0</v>
      </c>
      <c r="O700" s="2">
        <v>0.41593063849631901</v>
      </c>
      <c r="P700" s="2">
        <v>6.3962044936359097E-4</v>
      </c>
      <c r="Q700" s="2">
        <v>7.1363713663254299E-4</v>
      </c>
      <c r="R700" s="2">
        <v>0</v>
      </c>
      <c r="S700" s="2">
        <v>-31.94875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0</v>
      </c>
      <c r="E701" s="2">
        <v>-6.7444583329999999</v>
      </c>
      <c r="F701" s="2">
        <v>0.46737000000000001</v>
      </c>
      <c r="G701" s="2">
        <v>49</v>
      </c>
      <c r="H701" s="2">
        <v>4.1285150000000002</v>
      </c>
      <c r="I701" s="2">
        <v>2.9260367997972798</v>
      </c>
      <c r="J701" s="2">
        <v>0.100527190526893</v>
      </c>
      <c r="K701" s="2">
        <v>0</v>
      </c>
      <c r="L701" s="2">
        <v>0.100527190526893</v>
      </c>
      <c r="M701" s="2">
        <v>0</v>
      </c>
      <c r="O701" s="2">
        <v>0.90943113822537203</v>
      </c>
      <c r="P701" s="2">
        <v>5.6793590616612802E-4</v>
      </c>
      <c r="Q701" s="2">
        <v>8.0542197759982202E-4</v>
      </c>
      <c r="R701" s="2">
        <v>0</v>
      </c>
      <c r="S701" s="2">
        <v>-25.716958333000001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0</v>
      </c>
      <c r="E702" s="2">
        <v>-2.071958333</v>
      </c>
      <c r="F702" s="2">
        <v>0.46435999999999999</v>
      </c>
      <c r="G702" s="2">
        <v>49</v>
      </c>
      <c r="H702" s="2">
        <v>1.6749357709999999</v>
      </c>
      <c r="I702" s="2">
        <v>3.1208232075748299</v>
      </c>
      <c r="J702" s="2">
        <v>0.107659352244818</v>
      </c>
      <c r="K702" s="2">
        <v>0</v>
      </c>
      <c r="L702" s="2">
        <v>0.107659352244818</v>
      </c>
      <c r="M702" s="2">
        <v>0</v>
      </c>
      <c r="O702" s="2">
        <v>1.0175103673097901</v>
      </c>
      <c r="P702" s="2">
        <v>5.5906977586856897E-4</v>
      </c>
      <c r="Q702" s="2">
        <v>2.9851355296026301E-4</v>
      </c>
      <c r="R702" s="2">
        <v>0</v>
      </c>
      <c r="S702" s="2">
        <v>-21.044458333000001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0</v>
      </c>
      <c r="E703" s="2">
        <v>4.0187500000000001E-2</v>
      </c>
      <c r="F703" s="2">
        <v>0.46193000000000001</v>
      </c>
      <c r="G703" s="2">
        <v>49</v>
      </c>
      <c r="H703" s="2">
        <v>3.505451667</v>
      </c>
      <c r="I703" s="2">
        <v>4.0387992893784901</v>
      </c>
      <c r="J703" s="2">
        <v>0.13958583989414899</v>
      </c>
      <c r="K703" s="2">
        <v>0</v>
      </c>
      <c r="L703" s="2">
        <v>0.13958583989414899</v>
      </c>
      <c r="M703" s="2">
        <v>0</v>
      </c>
      <c r="O703" s="2">
        <v>1.23167787450432</v>
      </c>
      <c r="P703" s="2">
        <v>4.68313515809613E-4</v>
      </c>
      <c r="Q703" s="2">
        <v>4.0571136311801402E-4</v>
      </c>
      <c r="R703" s="2">
        <v>0</v>
      </c>
      <c r="S703" s="2">
        <v>-18.932312499999998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0</v>
      </c>
      <c r="E704" s="2">
        <v>5.7779583329999999</v>
      </c>
      <c r="F704" s="2">
        <v>0.45972000000000002</v>
      </c>
      <c r="G704" s="2">
        <v>49</v>
      </c>
      <c r="H704" s="2">
        <v>16.02969375</v>
      </c>
      <c r="I704" s="2">
        <v>4.4186757777779198</v>
      </c>
      <c r="J704" s="2">
        <v>0.153489869984516</v>
      </c>
      <c r="K704" s="2">
        <v>0</v>
      </c>
      <c r="L704" s="2">
        <v>0.153489869984516</v>
      </c>
      <c r="M704" s="2">
        <v>0</v>
      </c>
      <c r="O704" s="2">
        <v>2.85101864423677</v>
      </c>
      <c r="P704" s="2">
        <v>3.1246633034715698E-4</v>
      </c>
      <c r="Q704" s="2">
        <v>1.0388076035284001E-3</v>
      </c>
      <c r="R704" s="2">
        <v>0</v>
      </c>
      <c r="S704" s="2">
        <v>-13.194541666999999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3.2</v>
      </c>
      <c r="E705" s="2">
        <v>-9.3291666999999995E-2</v>
      </c>
      <c r="F705" s="2">
        <v>0.45734000000000002</v>
      </c>
      <c r="G705" s="2">
        <v>49</v>
      </c>
      <c r="H705" s="2">
        <v>3.4243860210000001</v>
      </c>
      <c r="I705" s="2">
        <v>0.498967997525264</v>
      </c>
      <c r="J705" s="2">
        <v>0.22493704706387699</v>
      </c>
      <c r="K705" s="2">
        <v>0.15125619606065399</v>
      </c>
      <c r="L705" s="2">
        <v>1.7242918408343098E-2</v>
      </c>
      <c r="M705" s="2">
        <v>5.6437932594879101E-2</v>
      </c>
      <c r="O705" s="2">
        <v>0.50345453275222896</v>
      </c>
      <c r="P705" s="2">
        <v>2.4173538284592001E-4</v>
      </c>
      <c r="Q705" s="2">
        <v>-4.52227964437489E-4</v>
      </c>
      <c r="R705" s="2">
        <v>0</v>
      </c>
      <c r="S705" s="2">
        <v>-19.065791666999999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0</v>
      </c>
      <c r="E706" s="2">
        <v>-12.280416669999999</v>
      </c>
      <c r="F706" s="2">
        <v>0.45441999999999999</v>
      </c>
      <c r="G706" s="2">
        <v>49</v>
      </c>
      <c r="H706" s="2">
        <v>12.749733190000001</v>
      </c>
      <c r="I706" s="2">
        <v>0.97052799751576302</v>
      </c>
      <c r="J706" s="2">
        <v>0.14417679458417099</v>
      </c>
      <c r="K706" s="2">
        <v>0.110993946288985</v>
      </c>
      <c r="L706" s="2">
        <v>3.3182848295186002E-2</v>
      </c>
      <c r="M706" s="2">
        <v>0</v>
      </c>
      <c r="O706" s="2">
        <v>0.52643838079040095</v>
      </c>
      <c r="P706" s="2">
        <v>6.6283133982565005E-4</v>
      </c>
      <c r="Q706" s="2">
        <v>6.98061807577449E-3</v>
      </c>
      <c r="R706" s="2">
        <v>0</v>
      </c>
      <c r="S706" s="2">
        <v>-31.252916670000001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0.2</v>
      </c>
      <c r="E707" s="2">
        <v>-7.2384374999999999</v>
      </c>
      <c r="F707" s="2">
        <v>0.45307999999999998</v>
      </c>
      <c r="G707" s="2">
        <v>49</v>
      </c>
      <c r="H707" s="2">
        <v>15.43754019</v>
      </c>
      <c r="I707" s="2">
        <v>1.4198245201884701</v>
      </c>
      <c r="J707" s="2">
        <v>6.60848765696158E-2</v>
      </c>
      <c r="K707" s="2">
        <v>0</v>
      </c>
      <c r="L707" s="2">
        <v>4.8758551974383398E-2</v>
      </c>
      <c r="M707" s="2">
        <v>1.7326324595232399E-2</v>
      </c>
      <c r="O707" s="2">
        <v>0.72880206854710705</v>
      </c>
      <c r="P707" s="2">
        <v>4.6665123138065699E-4</v>
      </c>
      <c r="Q707" s="2">
        <v>5.4008100286211998E-3</v>
      </c>
      <c r="R707" s="2">
        <v>0</v>
      </c>
      <c r="S707" s="2">
        <v>-26.2109375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0</v>
      </c>
      <c r="E708" s="2">
        <v>-9.4445833330000006</v>
      </c>
      <c r="F708" s="2">
        <v>0.45358999999999999</v>
      </c>
      <c r="G708" s="2">
        <v>49</v>
      </c>
      <c r="H708" s="2">
        <v>8.5345992709999994</v>
      </c>
      <c r="I708" s="2">
        <v>1.69199665416748</v>
      </c>
      <c r="J708" s="2">
        <v>8.0136053244681593E-2</v>
      </c>
      <c r="K708" s="2">
        <v>2.21426456192069E-2</v>
      </c>
      <c r="L708" s="2">
        <v>5.7993407625474697E-2</v>
      </c>
      <c r="M708" s="2">
        <v>0</v>
      </c>
      <c r="O708" s="2">
        <v>0.59959361075241102</v>
      </c>
      <c r="P708" s="2">
        <v>6.3219023518181101E-4</v>
      </c>
      <c r="Q708" s="2">
        <v>3.0606837287713599E-3</v>
      </c>
      <c r="R708" s="2">
        <v>0</v>
      </c>
      <c r="S708" s="2">
        <v>-28.417083333000001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0</v>
      </c>
      <c r="E709" s="2">
        <v>-6.4641041670000003</v>
      </c>
      <c r="F709" s="2">
        <v>0.45617999999999997</v>
      </c>
      <c r="G709" s="2">
        <v>49</v>
      </c>
      <c r="H709" s="2">
        <v>3.832162979</v>
      </c>
      <c r="I709" s="2">
        <v>2.6588391107801099</v>
      </c>
      <c r="J709" s="2">
        <v>0.113314366291831</v>
      </c>
      <c r="K709" s="2">
        <v>2.1944635267237798E-2</v>
      </c>
      <c r="L709" s="2">
        <v>9.1369731024593198E-2</v>
      </c>
      <c r="M709" s="2">
        <v>0</v>
      </c>
      <c r="O709" s="2">
        <v>0.90745722046855504</v>
      </c>
      <c r="P709" s="2">
        <v>5.9185710312144996E-4</v>
      </c>
      <c r="Q709" s="2">
        <v>7.1243208929730397E-4</v>
      </c>
      <c r="R709" s="2">
        <v>0</v>
      </c>
      <c r="S709" s="2">
        <v>-25.436604166999999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0.1</v>
      </c>
      <c r="E710" s="2">
        <v>1.9547916670000001</v>
      </c>
      <c r="F710" s="2">
        <v>0.46111999999999997</v>
      </c>
      <c r="G710" s="2">
        <v>49</v>
      </c>
      <c r="H710" s="2">
        <v>7.8149525000000004</v>
      </c>
      <c r="I710" s="2">
        <v>3.2108604530625402</v>
      </c>
      <c r="J710" s="2">
        <v>0.119968467967924</v>
      </c>
      <c r="K710" s="2">
        <v>0</v>
      </c>
      <c r="L710" s="2">
        <v>0.111158554055202</v>
      </c>
      <c r="M710" s="2">
        <v>8.8099139127222198E-3</v>
      </c>
      <c r="O710" s="2">
        <v>1.52634880434408</v>
      </c>
      <c r="P710" s="2">
        <v>4.6324432333749201E-4</v>
      </c>
      <c r="Q710" s="2">
        <v>1.13840078841195E-3</v>
      </c>
      <c r="R710" s="2">
        <v>0</v>
      </c>
      <c r="S710" s="2">
        <v>-17.017708333000002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0</v>
      </c>
      <c r="E711" s="2">
        <v>-7.8624375000000004</v>
      </c>
      <c r="F711" s="2">
        <v>0.46467000000000003</v>
      </c>
      <c r="G711" s="2">
        <v>49</v>
      </c>
      <c r="H711" s="2">
        <v>13.4751089</v>
      </c>
      <c r="I711" s="2">
        <v>1.5543266661548401</v>
      </c>
      <c r="J711" s="2">
        <v>0.111374439923676</v>
      </c>
      <c r="K711" s="2">
        <v>5.8026025089440297E-2</v>
      </c>
      <c r="L711" s="2">
        <v>5.3348414834235899E-2</v>
      </c>
      <c r="M711" s="2">
        <v>0</v>
      </c>
      <c r="O711" s="2">
        <v>0.67791026174282099</v>
      </c>
      <c r="P711" s="2">
        <v>6.8265897081863495E-4</v>
      </c>
      <c r="Q711" s="2">
        <v>5.2040299704690001E-3</v>
      </c>
      <c r="R711" s="2">
        <v>0</v>
      </c>
      <c r="S711" s="2">
        <v>-26.834937499999999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0</v>
      </c>
      <c r="E712" s="2">
        <v>-8.9690416670000008</v>
      </c>
      <c r="F712" s="2">
        <v>0.46644000000000002</v>
      </c>
      <c r="G712" s="2">
        <v>49</v>
      </c>
      <c r="H712" s="2">
        <v>5.5148400420000003</v>
      </c>
      <c r="I712" s="2">
        <v>1.25675299477114</v>
      </c>
      <c r="J712" s="2">
        <v>9.3619189048056606E-2</v>
      </c>
      <c r="K712" s="2">
        <v>5.0525930155193501E-2</v>
      </c>
      <c r="L712" s="2">
        <v>4.3093258892863098E-2</v>
      </c>
      <c r="M712" s="2">
        <v>0</v>
      </c>
      <c r="O712" s="2">
        <v>0.476584837352104</v>
      </c>
      <c r="P712" s="2">
        <v>5.9451619718520698E-4</v>
      </c>
      <c r="Q712" s="2">
        <v>9.1997413544909795E-4</v>
      </c>
      <c r="R712" s="2">
        <v>0</v>
      </c>
      <c r="S712" s="2">
        <v>-27.941541666999999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0</v>
      </c>
      <c r="E713" s="2">
        <v>-6.530020833</v>
      </c>
      <c r="F713" s="2">
        <v>0.46605000000000002</v>
      </c>
      <c r="G713" s="2">
        <v>49</v>
      </c>
      <c r="H713" s="2">
        <v>9.5229980629999993</v>
      </c>
      <c r="I713" s="2">
        <v>0.85885343525795399</v>
      </c>
      <c r="J713" s="2">
        <v>6.0990024498044901E-2</v>
      </c>
      <c r="K713" s="2">
        <v>3.1477640281245098E-2</v>
      </c>
      <c r="L713" s="2">
        <v>2.9512384216799799E-2</v>
      </c>
      <c r="M713" s="2">
        <v>0</v>
      </c>
      <c r="O713" s="2">
        <v>0.45345247368138197</v>
      </c>
      <c r="P713" s="2">
        <v>5.2272921761511396E-4</v>
      </c>
      <c r="Q713" s="2">
        <v>4.2052405695469103E-3</v>
      </c>
      <c r="R713" s="2">
        <v>0</v>
      </c>
      <c r="S713" s="2">
        <v>-25.502520832999998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0</v>
      </c>
      <c r="E714" s="2">
        <v>-9.1826458330000005</v>
      </c>
      <c r="F714" s="2">
        <v>0.46311000000000002</v>
      </c>
      <c r="G714" s="2">
        <v>49</v>
      </c>
      <c r="H714" s="2">
        <v>4.0035929790000004</v>
      </c>
      <c r="I714" s="2">
        <v>2.5107213821046201</v>
      </c>
      <c r="J714" s="2">
        <v>8.6074982416357707E-2</v>
      </c>
      <c r="K714" s="2">
        <v>0</v>
      </c>
      <c r="L714" s="2">
        <v>8.6074982416357707E-2</v>
      </c>
      <c r="M714" s="2">
        <v>0</v>
      </c>
      <c r="O714" s="2">
        <v>0.95494889176884701</v>
      </c>
      <c r="P714" s="2">
        <v>6.3953199828639998E-4</v>
      </c>
      <c r="Q714" s="2">
        <v>-5.3499362083529397E-4</v>
      </c>
      <c r="R714" s="2">
        <v>0</v>
      </c>
      <c r="S714" s="2">
        <v>-28.155145832999999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0</v>
      </c>
      <c r="E715" s="2">
        <v>-1.3241875000000001</v>
      </c>
      <c r="F715" s="2">
        <v>0.46051999999999998</v>
      </c>
      <c r="G715" s="2">
        <v>49</v>
      </c>
      <c r="H715" s="2">
        <v>4.7693874999999997</v>
      </c>
      <c r="I715" s="2">
        <v>0.73271451959686196</v>
      </c>
      <c r="J715" s="2">
        <v>2.5293140080528801E-2</v>
      </c>
      <c r="K715" s="2">
        <v>0</v>
      </c>
      <c r="L715" s="2">
        <v>2.5293140080528801E-2</v>
      </c>
      <c r="M715" s="2">
        <v>0</v>
      </c>
      <c r="O715" s="2">
        <v>0.57464368870008697</v>
      </c>
      <c r="P715" s="2">
        <v>3.8108917907657701E-4</v>
      </c>
      <c r="Q715" s="3">
        <v>4.92454485670335E-5</v>
      </c>
      <c r="R715" s="2">
        <v>0</v>
      </c>
      <c r="S715" s="2">
        <v>-20.296687500000001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</v>
      </c>
      <c r="E716" s="2">
        <v>-5.0455208330000003</v>
      </c>
      <c r="F716" s="2">
        <v>0.45835999999999999</v>
      </c>
      <c r="G716" s="2">
        <v>49</v>
      </c>
      <c r="H716" s="2">
        <v>4.6957434170000001</v>
      </c>
      <c r="I716" s="2">
        <v>0.31591906920516399</v>
      </c>
      <c r="J716" s="2">
        <v>1.0869900041471999E-2</v>
      </c>
      <c r="K716" s="2">
        <v>0</v>
      </c>
      <c r="L716" s="2">
        <v>1.0869900041471999E-2</v>
      </c>
      <c r="M716" s="2">
        <v>0</v>
      </c>
      <c r="O716" s="2">
        <v>0.16725009659713799</v>
      </c>
      <c r="P716" s="2">
        <v>2.8666974943562698E-4</v>
      </c>
      <c r="Q716" s="2">
        <v>4.7996224595295402E-3</v>
      </c>
      <c r="R716" s="2">
        <v>0</v>
      </c>
      <c r="S716" s="2">
        <v>-24.018020833000001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0</v>
      </c>
      <c r="E717" s="2">
        <v>-13.586458329999999</v>
      </c>
      <c r="F717" s="2">
        <v>0.45672000000000001</v>
      </c>
      <c r="G717" s="2">
        <v>49</v>
      </c>
      <c r="H717" s="2">
        <v>3.048330896</v>
      </c>
      <c r="I717" s="2">
        <v>1.31765534368693</v>
      </c>
      <c r="J717" s="2">
        <v>4.5000143215654001E-2</v>
      </c>
      <c r="K717" s="2">
        <v>0</v>
      </c>
      <c r="L717" s="2">
        <v>4.5000143215654001E-2</v>
      </c>
      <c r="M717" s="2">
        <v>0</v>
      </c>
      <c r="O717" s="2">
        <v>0.43037630728523801</v>
      </c>
      <c r="P717" s="2">
        <v>7.1791707567979695E-4</v>
      </c>
      <c r="Q717" s="2">
        <v>4.6693059002673797E-4</v>
      </c>
      <c r="R717" s="2">
        <v>0</v>
      </c>
      <c r="S717" s="2">
        <v>-32.558958330000003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0</v>
      </c>
      <c r="E718" s="2">
        <v>-11.53791667</v>
      </c>
      <c r="F718" s="2">
        <v>0.45567000000000002</v>
      </c>
      <c r="G718" s="2">
        <v>49</v>
      </c>
      <c r="H718" s="2">
        <v>3.5836502540000001</v>
      </c>
      <c r="I718" s="2">
        <v>0.25128314356331899</v>
      </c>
      <c r="J718" s="2">
        <v>8.5970563758847301E-3</v>
      </c>
      <c r="K718" s="2">
        <v>0</v>
      </c>
      <c r="L718" s="2">
        <v>8.5970563758847301E-3</v>
      </c>
      <c r="M718" s="2">
        <v>0</v>
      </c>
      <c r="O718" s="2">
        <v>0.28872025608063201</v>
      </c>
      <c r="P718" s="2">
        <v>2.7873992092835199E-4</v>
      </c>
      <c r="Q718" s="2">
        <v>-5.1338292513149197E-4</v>
      </c>
      <c r="R718" s="2">
        <v>0</v>
      </c>
      <c r="S718" s="2">
        <v>-30.510416670000001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0</v>
      </c>
      <c r="E719" s="2">
        <v>-10.96208333</v>
      </c>
      <c r="F719" s="2">
        <v>0.45395999999999997</v>
      </c>
      <c r="G719" s="2">
        <v>49</v>
      </c>
      <c r="H719" s="2">
        <v>4.634236917</v>
      </c>
      <c r="I719" s="2">
        <v>0.45586326962690199</v>
      </c>
      <c r="J719" s="2">
        <v>1.56041074948547E-2</v>
      </c>
      <c r="K719" s="2">
        <v>0</v>
      </c>
      <c r="L719" s="2">
        <v>1.56041074948547E-2</v>
      </c>
      <c r="M719" s="2">
        <v>0</v>
      </c>
      <c r="O719" s="2">
        <v>0.18069221116229101</v>
      </c>
      <c r="P719" s="2">
        <v>4.5776265701917101E-4</v>
      </c>
      <c r="Q719" s="2">
        <v>4.57854774914141E-3</v>
      </c>
      <c r="R719" s="2">
        <v>0</v>
      </c>
      <c r="S719" s="2">
        <v>-29.934583329999999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0</v>
      </c>
      <c r="E720" s="2">
        <v>-13.04489583</v>
      </c>
      <c r="F720" s="2">
        <v>0.45145000000000002</v>
      </c>
      <c r="G720" s="2">
        <v>49</v>
      </c>
      <c r="H720" s="2">
        <v>2.3944640210000001</v>
      </c>
      <c r="I720" s="2">
        <v>0.30294218388138799</v>
      </c>
      <c r="J720" s="2">
        <v>1.03508591016565E-2</v>
      </c>
      <c r="K720" s="2">
        <v>0</v>
      </c>
      <c r="L720" s="2">
        <v>1.03508591016565E-2</v>
      </c>
      <c r="M720" s="2">
        <v>0</v>
      </c>
      <c r="O720" s="2">
        <v>0.23295668507084299</v>
      </c>
      <c r="P720" s="2">
        <v>3.3919883188215298E-4</v>
      </c>
      <c r="Q720" s="2">
        <v>4.8524276268655398E-4</v>
      </c>
      <c r="R720" s="2">
        <v>0</v>
      </c>
      <c r="S720" s="2">
        <v>-32.017395829999998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</v>
      </c>
      <c r="E721" s="2">
        <v>-18.76958333</v>
      </c>
      <c r="F721" s="2">
        <v>0.44801000000000002</v>
      </c>
      <c r="G721" s="2">
        <v>49</v>
      </c>
      <c r="H721" s="2">
        <v>4.2165421460000001</v>
      </c>
      <c r="I721" s="2">
        <v>0.68471267848929596</v>
      </c>
      <c r="J721" s="2">
        <v>2.32791628048067E-2</v>
      </c>
      <c r="K721" s="2">
        <v>0</v>
      </c>
      <c r="L721" s="2">
        <v>2.32791628048067E-2</v>
      </c>
      <c r="M721" s="2">
        <v>0</v>
      </c>
      <c r="O721" s="2">
        <v>0.25461668937905502</v>
      </c>
      <c r="P721" s="2">
        <v>6.4720373000210895E-4</v>
      </c>
      <c r="Q721" s="2">
        <v>4.1687525833026002E-3</v>
      </c>
      <c r="R721" s="2">
        <v>0</v>
      </c>
      <c r="S721" s="2">
        <v>-37.74208333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</v>
      </c>
      <c r="E722" s="2">
        <v>-21.28520833</v>
      </c>
      <c r="F722" s="2">
        <v>0.44349</v>
      </c>
      <c r="G722" s="2">
        <v>49</v>
      </c>
      <c r="H722" s="2">
        <v>2.2395477079999999</v>
      </c>
      <c r="I722" s="2">
        <v>0.80113447255741999</v>
      </c>
      <c r="J722" s="2">
        <v>2.7178134193062801E-2</v>
      </c>
      <c r="K722" s="2">
        <v>0</v>
      </c>
      <c r="L722" s="2">
        <v>2.7178134193062801E-2</v>
      </c>
      <c r="M722" s="2">
        <v>0</v>
      </c>
      <c r="O722" s="2">
        <v>0.24201512408182599</v>
      </c>
      <c r="P722" s="2">
        <v>7.4159361249919603E-4</v>
      </c>
      <c r="Q722" s="2">
        <v>1.16994119529433E-3</v>
      </c>
      <c r="R722" s="2">
        <v>0</v>
      </c>
      <c r="S722" s="2">
        <v>-40.25770833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0</v>
      </c>
      <c r="E723" s="2">
        <v>-24.25375</v>
      </c>
      <c r="F723" s="2">
        <v>0.43905</v>
      </c>
      <c r="G723" s="2">
        <v>49</v>
      </c>
      <c r="H723" s="2">
        <v>0.99916283299999997</v>
      </c>
      <c r="I723" s="2">
        <v>0.57574905664440701</v>
      </c>
      <c r="J723" s="2">
        <v>1.94820756131956E-2</v>
      </c>
      <c r="K723" s="2">
        <v>0</v>
      </c>
      <c r="L723" s="2">
        <v>1.94820756131956E-2</v>
      </c>
      <c r="M723" s="2">
        <v>0</v>
      </c>
      <c r="O723" s="2">
        <v>0.20122852872263999</v>
      </c>
      <c r="P723" s="2">
        <v>7.5247851475083603E-4</v>
      </c>
      <c r="Q723" s="2">
        <v>4.9464219534639997E-4</v>
      </c>
      <c r="R723" s="2">
        <v>0</v>
      </c>
      <c r="S723" s="2">
        <v>-43.22625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0</v>
      </c>
      <c r="E724" s="2">
        <v>-23.29</v>
      </c>
      <c r="F724" s="2">
        <v>0.43475999999999998</v>
      </c>
      <c r="G724" s="2">
        <v>49</v>
      </c>
      <c r="H724" s="2">
        <v>1.0694014380000001</v>
      </c>
      <c r="I724" s="2">
        <v>0.747223355073936</v>
      </c>
      <c r="J724" s="2">
        <v>2.53053999189366E-2</v>
      </c>
      <c r="K724" s="2">
        <v>0</v>
      </c>
      <c r="L724" s="2">
        <v>2.53053999189366E-2</v>
      </c>
      <c r="M724" s="2">
        <v>0</v>
      </c>
      <c r="O724" s="2">
        <v>0.251329328223037</v>
      </c>
      <c r="P724" s="2">
        <v>7.2036198500606595E-4</v>
      </c>
      <c r="Q724" s="2">
        <v>-7.9590193446997396E-4</v>
      </c>
      <c r="R724" s="2">
        <v>0</v>
      </c>
      <c r="S724" s="2">
        <v>-42.262500000000003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0</v>
      </c>
      <c r="E725" s="2">
        <v>-17.956041670000001</v>
      </c>
      <c r="F725" s="2">
        <v>0.43064999999999998</v>
      </c>
      <c r="G725" s="2">
        <v>49</v>
      </c>
      <c r="H725" s="2">
        <v>0.23024312499999999</v>
      </c>
      <c r="I725" s="2">
        <v>1.05194489315572</v>
      </c>
      <c r="J725" s="2">
        <v>3.57896912623187E-2</v>
      </c>
      <c r="K725" s="2">
        <v>0</v>
      </c>
      <c r="L725" s="2">
        <v>3.57896912623187E-2</v>
      </c>
      <c r="M725" s="2">
        <v>0</v>
      </c>
      <c r="O725" s="2">
        <v>0.29348955880309302</v>
      </c>
      <c r="P725" s="2">
        <v>6.6681950000521998E-4</v>
      </c>
      <c r="Q725" s="2">
        <v>-5.9344306395443997E-4</v>
      </c>
      <c r="R725" s="2">
        <v>0</v>
      </c>
      <c r="S725" s="2">
        <v>-36.928541670000001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0</v>
      </c>
      <c r="E726" s="2">
        <v>-17.378125000000001</v>
      </c>
      <c r="F726" s="2">
        <v>0.42675999999999997</v>
      </c>
      <c r="G726" s="2">
        <v>49</v>
      </c>
      <c r="H726" s="2">
        <v>1.4989328749999999</v>
      </c>
      <c r="I726" s="2">
        <v>0.96448556452926704</v>
      </c>
      <c r="J726" s="2">
        <v>3.2830551690762599E-2</v>
      </c>
      <c r="K726" s="2">
        <v>0</v>
      </c>
      <c r="L726" s="2">
        <v>3.2830551690762599E-2</v>
      </c>
      <c r="M726" s="2">
        <v>0</v>
      </c>
      <c r="O726" s="2">
        <v>0.28423296119366498</v>
      </c>
      <c r="P726" s="2">
        <v>6.7553166667461096E-4</v>
      </c>
      <c r="Q726" s="3">
        <v>6.4104723509512401E-5</v>
      </c>
      <c r="R726" s="2">
        <v>0</v>
      </c>
      <c r="S726" s="2">
        <v>-36.350625000000001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0</v>
      </c>
      <c r="E727" s="2">
        <v>-17.422916669999999</v>
      </c>
      <c r="F727" s="2">
        <v>0.42269000000000001</v>
      </c>
      <c r="G727" s="2">
        <v>49</v>
      </c>
      <c r="H727" s="2">
        <v>1.7463058330000001</v>
      </c>
      <c r="I727" s="2">
        <v>1.2908583640001901</v>
      </c>
      <c r="J727" s="2">
        <v>4.3938394275618103E-2</v>
      </c>
      <c r="K727" s="2">
        <v>0</v>
      </c>
      <c r="L727" s="2">
        <v>4.3938394275618103E-2</v>
      </c>
      <c r="M727" s="2">
        <v>0</v>
      </c>
      <c r="O727" s="2">
        <v>0.380814034924495</v>
      </c>
      <c r="P727" s="2">
        <v>6.4160169399100702E-4</v>
      </c>
      <c r="Q727" s="2">
        <v>7.8590144839987396E-4</v>
      </c>
      <c r="R727" s="2">
        <v>0</v>
      </c>
      <c r="S727" s="2">
        <v>-36.395416670000003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</v>
      </c>
      <c r="E728" s="2">
        <v>-17.846250000000001</v>
      </c>
      <c r="F728" s="2">
        <v>0.41833999999999999</v>
      </c>
      <c r="G728" s="2">
        <v>49</v>
      </c>
      <c r="H728" s="2">
        <v>1.485923146</v>
      </c>
      <c r="I728" s="2">
        <v>1.0446899312892399</v>
      </c>
      <c r="J728" s="2">
        <v>3.5546240974720499E-2</v>
      </c>
      <c r="K728" s="2">
        <v>0</v>
      </c>
      <c r="L728" s="2">
        <v>3.5546240974720499E-2</v>
      </c>
      <c r="M728" s="2">
        <v>0</v>
      </c>
      <c r="O728" s="2">
        <v>0.38885428636858299</v>
      </c>
      <c r="P728" s="2">
        <v>6.8960020475075504E-4</v>
      </c>
      <c r="Q728" s="2">
        <v>4.4422733031271398E-4</v>
      </c>
      <c r="R728" s="2">
        <v>0</v>
      </c>
      <c r="S728" s="2">
        <v>-36.818750000000001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0</v>
      </c>
      <c r="E729" s="2">
        <v>-18.721458330000001</v>
      </c>
      <c r="F729" s="2">
        <v>0.41360000000000002</v>
      </c>
      <c r="G729" s="2">
        <v>49</v>
      </c>
      <c r="H729" s="2">
        <v>1.4548285000000001</v>
      </c>
      <c r="I729" s="2">
        <v>1.0012097994721401</v>
      </c>
      <c r="J729" s="2">
        <v>3.40409893418979E-2</v>
      </c>
      <c r="K729" s="2">
        <v>0</v>
      </c>
      <c r="L729" s="2">
        <v>3.40409893418979E-2</v>
      </c>
      <c r="M729" s="2">
        <v>0</v>
      </c>
      <c r="O729" s="2">
        <v>0.29596136598431699</v>
      </c>
      <c r="P729" s="2">
        <v>6.8329627608937002E-4</v>
      </c>
      <c r="Q729" s="2">
        <v>2.8166990274840198E-4</v>
      </c>
      <c r="R729" s="2">
        <v>0</v>
      </c>
      <c r="S729" s="2">
        <v>-37.693958330000001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0</v>
      </c>
      <c r="E730" s="2">
        <v>-19.329583329999998</v>
      </c>
      <c r="F730" s="2">
        <v>0.40837000000000001</v>
      </c>
      <c r="G730" s="2">
        <v>49</v>
      </c>
      <c r="H730" s="2">
        <v>3.9902521000000003E-2</v>
      </c>
      <c r="I730" s="2">
        <v>0.82821056997539699</v>
      </c>
      <c r="J730" s="2">
        <v>2.81442231249363E-2</v>
      </c>
      <c r="K730" s="2">
        <v>0</v>
      </c>
      <c r="L730" s="2">
        <v>2.81442231249363E-2</v>
      </c>
      <c r="M730" s="2">
        <v>0</v>
      </c>
      <c r="O730" s="2">
        <v>0.30097047455633502</v>
      </c>
      <c r="P730" s="2">
        <v>6.6718323836684505E-4</v>
      </c>
      <c r="Q730" s="2">
        <v>-7.1302643539686804E-4</v>
      </c>
      <c r="R730" s="2">
        <v>0</v>
      </c>
      <c r="S730" s="2">
        <v>-38.302083330000002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0</v>
      </c>
      <c r="E731" s="2">
        <v>-17.686250000000001</v>
      </c>
      <c r="F731" s="2">
        <v>0.40328000000000003</v>
      </c>
      <c r="G731" s="2">
        <v>49</v>
      </c>
      <c r="H731" s="2">
        <v>1.137444396</v>
      </c>
      <c r="I731" s="2">
        <v>0.92606998583744904</v>
      </c>
      <c r="J731" s="2">
        <v>3.1514490334426298E-2</v>
      </c>
      <c r="K731" s="2">
        <v>0</v>
      </c>
      <c r="L731" s="2">
        <v>3.1514490334426298E-2</v>
      </c>
      <c r="M731" s="2">
        <v>0</v>
      </c>
      <c r="O731" s="2">
        <v>0.33298538827697299</v>
      </c>
      <c r="P731" s="2">
        <v>6.6990920372716198E-4</v>
      </c>
      <c r="Q731" s="2">
        <v>-1.5020954609618999E-4</v>
      </c>
      <c r="R731" s="2">
        <v>0</v>
      </c>
      <c r="S731" s="2">
        <v>-36.658749999999998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0</v>
      </c>
      <c r="E732" s="2">
        <v>-20.004375</v>
      </c>
      <c r="F732" s="2">
        <v>0.39854000000000001</v>
      </c>
      <c r="G732" s="2">
        <v>49</v>
      </c>
      <c r="H732" s="2">
        <v>1.074786708</v>
      </c>
      <c r="I732" s="2">
        <v>0.76475040523722904</v>
      </c>
      <c r="J732" s="2">
        <v>2.59725570073252E-2</v>
      </c>
      <c r="K732" s="2">
        <v>0</v>
      </c>
      <c r="L732" s="2">
        <v>2.59725570073252E-2</v>
      </c>
      <c r="M732" s="2">
        <v>0</v>
      </c>
      <c r="O732" s="2">
        <v>0.288761955973728</v>
      </c>
      <c r="P732" s="2">
        <v>6.8792977224776605E-4</v>
      </c>
      <c r="Q732" s="2">
        <v>-5.6653479746998398E-4</v>
      </c>
      <c r="R732" s="2">
        <v>0</v>
      </c>
      <c r="S732" s="2">
        <v>-38.976875</v>
      </c>
    </row>
    <row r="733" spans="1:19" s="2" customFormat="1" x14ac:dyDescent="0.25">
      <c r="A733" s="1">
        <v>38353</v>
      </c>
      <c r="B733" s="2" t="s">
        <v>26</v>
      </c>
      <c r="C733" s="2" t="s">
        <v>27</v>
      </c>
      <c r="D733" s="2">
        <v>0</v>
      </c>
      <c r="E733" s="2">
        <v>-14.85270833</v>
      </c>
      <c r="F733" s="2">
        <v>0.39433000000000001</v>
      </c>
      <c r="G733" s="2">
        <v>49</v>
      </c>
      <c r="H733" s="2">
        <v>3.016995917</v>
      </c>
      <c r="I733" s="2">
        <v>1.5817540741084699</v>
      </c>
      <c r="J733" s="2">
        <v>5.3960141072804599E-2</v>
      </c>
      <c r="K733" s="2">
        <v>0</v>
      </c>
      <c r="L733" s="2">
        <v>5.3960141072804599E-2</v>
      </c>
      <c r="M733" s="2">
        <v>0</v>
      </c>
      <c r="O733" s="2">
        <v>0.57080822728383096</v>
      </c>
      <c r="P733" s="2">
        <v>6.0104031409853001E-4</v>
      </c>
      <c r="Q733" s="2">
        <v>7.7484713018911898E-4</v>
      </c>
      <c r="R733" s="2">
        <v>0</v>
      </c>
      <c r="S733" s="2">
        <v>-33.825208330000002</v>
      </c>
    </row>
    <row r="734" spans="1:19" s="2" customFormat="1" x14ac:dyDescent="0.25">
      <c r="A734" s="1">
        <v>38354</v>
      </c>
      <c r="B734" s="2" t="s">
        <v>26</v>
      </c>
      <c r="C734" s="2" t="s">
        <v>27</v>
      </c>
      <c r="D734" s="2">
        <v>0.3</v>
      </c>
      <c r="E734" s="2">
        <v>-6.6850208330000003</v>
      </c>
      <c r="F734" s="2">
        <v>0.39084000000000002</v>
      </c>
      <c r="G734" s="2">
        <v>49</v>
      </c>
      <c r="H734" s="2">
        <v>9.6990314170000005</v>
      </c>
      <c r="I734" s="2">
        <v>2.6323765527583198</v>
      </c>
      <c r="J734" s="2">
        <v>0.11300016099049801</v>
      </c>
      <c r="K734" s="2">
        <v>0</v>
      </c>
      <c r="L734" s="2">
        <v>9.0442874662171893E-2</v>
      </c>
      <c r="M734" s="2">
        <v>2.25572863283259E-2</v>
      </c>
      <c r="O734" s="2">
        <v>1.62506367655405</v>
      </c>
      <c r="P734" s="2">
        <v>4.7434476522432702E-4</v>
      </c>
      <c r="Q734" s="2">
        <v>1.7699261151551901E-3</v>
      </c>
      <c r="R734" s="2">
        <v>0</v>
      </c>
      <c r="S734" s="2">
        <v>-25.657520833</v>
      </c>
    </row>
    <row r="735" spans="1:19" s="2" customFormat="1" x14ac:dyDescent="0.25">
      <c r="A735" s="1">
        <v>38355</v>
      </c>
      <c r="B735" s="2" t="s">
        <v>26</v>
      </c>
      <c r="C735" s="2" t="s">
        <v>27</v>
      </c>
      <c r="D735" s="2">
        <v>0.1</v>
      </c>
      <c r="E735" s="2">
        <v>-8.7226458329999996</v>
      </c>
      <c r="F735" s="2">
        <v>0.38701999999999998</v>
      </c>
      <c r="G735" s="2">
        <v>49</v>
      </c>
      <c r="H735" s="2">
        <v>8.6638341249999993</v>
      </c>
      <c r="I735" s="2">
        <v>1.1054404059283101</v>
      </c>
      <c r="J735" s="2">
        <v>9.6560288932884403E-2</v>
      </c>
      <c r="K735" s="2">
        <v>5.1198872962973201E-2</v>
      </c>
      <c r="L735" s="2">
        <v>3.79130029354596E-2</v>
      </c>
      <c r="M735" s="2">
        <v>7.4484130344516898E-3</v>
      </c>
      <c r="O735" s="2">
        <v>0.67548536091156097</v>
      </c>
      <c r="P735" s="2">
        <v>5.0243064740333396E-4</v>
      </c>
      <c r="Q735" s="2">
        <v>3.35813086586035E-3</v>
      </c>
      <c r="R735" s="2">
        <v>0</v>
      </c>
      <c r="S735" s="2">
        <v>-27.695145833000002</v>
      </c>
    </row>
    <row r="736" spans="1:19" s="2" customFormat="1" x14ac:dyDescent="0.25">
      <c r="A736" s="1">
        <v>38356</v>
      </c>
      <c r="B736" s="2" t="s">
        <v>26</v>
      </c>
      <c r="C736" s="2" t="s">
        <v>27</v>
      </c>
      <c r="D736" s="2">
        <v>0</v>
      </c>
      <c r="E736" s="2">
        <v>-17.23395833</v>
      </c>
      <c r="F736" s="2">
        <v>0.38307000000000002</v>
      </c>
      <c r="G736" s="2">
        <v>49</v>
      </c>
      <c r="H736" s="2">
        <v>4.4484400209999997</v>
      </c>
      <c r="I736" s="2">
        <v>0.54967070538948204</v>
      </c>
      <c r="J736" s="2">
        <v>1.8712823086547498E-2</v>
      </c>
      <c r="K736" s="2">
        <v>0</v>
      </c>
      <c r="L736" s="2">
        <v>1.8712823086547498E-2</v>
      </c>
      <c r="M736" s="2">
        <v>0</v>
      </c>
      <c r="O736" s="2">
        <v>0.25211142399916697</v>
      </c>
      <c r="P736" s="2">
        <v>5.0804364206524799E-4</v>
      </c>
      <c r="Q736" s="2">
        <v>4.3276343642968404E-3</v>
      </c>
      <c r="R736" s="2">
        <v>0</v>
      </c>
      <c r="S736" s="2">
        <v>-36.206458329999997</v>
      </c>
    </row>
    <row r="737" spans="1:19" s="2" customFormat="1" x14ac:dyDescent="0.25">
      <c r="A737" s="1">
        <v>38357</v>
      </c>
      <c r="B737" s="2" t="s">
        <v>26</v>
      </c>
      <c r="C737" s="2" t="s">
        <v>27</v>
      </c>
      <c r="D737" s="2">
        <v>0.2</v>
      </c>
      <c r="E737" s="2">
        <v>-13.349833329999999</v>
      </c>
      <c r="F737" s="2">
        <v>0.37913999999999998</v>
      </c>
      <c r="G737" s="2">
        <v>49</v>
      </c>
      <c r="H737" s="2">
        <v>4.9345667500000001</v>
      </c>
      <c r="I737" s="2">
        <v>2.12735487430156</v>
      </c>
      <c r="J737" s="2">
        <v>0.15262231553178501</v>
      </c>
      <c r="K737" s="2">
        <v>6.5349747030458705E-2</v>
      </c>
      <c r="L737" s="2">
        <v>7.26676950327588E-2</v>
      </c>
      <c r="M737" s="2">
        <v>1.4604873468567601E-2</v>
      </c>
      <c r="O737" s="2">
        <v>0.86173183609200199</v>
      </c>
      <c r="P737" s="2">
        <v>5.0717908564644801E-4</v>
      </c>
      <c r="Q737" s="2">
        <v>7.2350975820646495E-4</v>
      </c>
      <c r="R737" s="2">
        <v>0</v>
      </c>
      <c r="S737" s="2">
        <v>-32.322333329999999</v>
      </c>
    </row>
    <row r="738" spans="1:19" s="2" customFormat="1" x14ac:dyDescent="0.25">
      <c r="A738" s="1">
        <v>38358</v>
      </c>
      <c r="B738" s="2" t="s">
        <v>26</v>
      </c>
      <c r="C738" s="2" t="s">
        <v>27</v>
      </c>
      <c r="D738" s="2">
        <v>0</v>
      </c>
      <c r="E738" s="2">
        <v>-8.6444791670000001</v>
      </c>
      <c r="F738" s="2">
        <v>0.37541000000000002</v>
      </c>
      <c r="G738" s="2">
        <v>49</v>
      </c>
      <c r="H738" s="2">
        <v>9.5521410630000005</v>
      </c>
      <c r="I738" s="2">
        <v>0.91453617745802096</v>
      </c>
      <c r="J738" s="2">
        <v>0.195117881560602</v>
      </c>
      <c r="K738" s="2">
        <v>0.163750130196057</v>
      </c>
      <c r="L738" s="2">
        <v>3.1367751364545102E-2</v>
      </c>
      <c r="M738" s="2">
        <v>0</v>
      </c>
      <c r="O738" s="2">
        <v>0.70006815583473003</v>
      </c>
      <c r="P738" s="2">
        <v>4.0835621571707199E-4</v>
      </c>
      <c r="Q738" s="2">
        <v>2.1453633006065899E-3</v>
      </c>
      <c r="R738" s="2">
        <v>0</v>
      </c>
      <c r="S738" s="2">
        <v>-27.616979167</v>
      </c>
    </row>
    <row r="739" spans="1:19" s="2" customFormat="1" x14ac:dyDescent="0.25">
      <c r="A739" s="1">
        <v>38359</v>
      </c>
      <c r="B739" s="2" t="s">
        <v>26</v>
      </c>
      <c r="C739" s="2" t="s">
        <v>27</v>
      </c>
      <c r="D739" s="2">
        <v>0</v>
      </c>
      <c r="E739" s="2">
        <v>-15.11916667</v>
      </c>
      <c r="F739" s="2">
        <v>0.36979000000000001</v>
      </c>
      <c r="G739" s="2">
        <v>49</v>
      </c>
      <c r="H739" s="2">
        <v>2.863195208</v>
      </c>
      <c r="I739" s="2">
        <v>1.0132229135070401</v>
      </c>
      <c r="J739" s="2">
        <v>7.5575042911806306E-2</v>
      </c>
      <c r="K739" s="2">
        <v>4.1017838024502498E-2</v>
      </c>
      <c r="L739" s="2">
        <v>3.4557204887303801E-2</v>
      </c>
      <c r="M739" s="2">
        <v>0</v>
      </c>
      <c r="O739" s="2">
        <v>0.484252367971376</v>
      </c>
      <c r="P739" s="2">
        <v>6.1318239176054901E-4</v>
      </c>
      <c r="Q739" s="2">
        <v>5.6044721705787303E-4</v>
      </c>
      <c r="R739" s="2">
        <v>0</v>
      </c>
      <c r="S739" s="2">
        <v>-34.091666670000002</v>
      </c>
    </row>
    <row r="740" spans="1:19" s="2" customFormat="1" x14ac:dyDescent="0.25">
      <c r="A740" s="1">
        <v>38360</v>
      </c>
      <c r="B740" s="2" t="s">
        <v>26</v>
      </c>
      <c r="C740" s="2" t="s">
        <v>27</v>
      </c>
      <c r="D740" s="2">
        <v>0</v>
      </c>
      <c r="E740" s="2">
        <v>-16.090624999999999</v>
      </c>
      <c r="F740" s="2">
        <v>0.36281000000000002</v>
      </c>
      <c r="G740" s="2">
        <v>49</v>
      </c>
      <c r="H740" s="2">
        <v>5.469579875</v>
      </c>
      <c r="I740" s="2">
        <v>0.66695214204136899</v>
      </c>
      <c r="J740" s="2">
        <v>4.7480399763208697E-2</v>
      </c>
      <c r="K740" s="2">
        <v>2.4752357135851701E-2</v>
      </c>
      <c r="L740" s="2">
        <v>2.2728042627357E-2</v>
      </c>
      <c r="M740" s="2">
        <v>0</v>
      </c>
      <c r="O740" s="2">
        <v>0.39514799049717497</v>
      </c>
      <c r="P740" s="2">
        <v>5.3203212020748805E-4</v>
      </c>
      <c r="Q740" s="2">
        <v>3.3906459148579601E-3</v>
      </c>
      <c r="R740" s="2">
        <v>0</v>
      </c>
      <c r="S740" s="2">
        <v>-35.063124999999999</v>
      </c>
    </row>
    <row r="741" spans="1:19" s="2" customFormat="1" x14ac:dyDescent="0.25">
      <c r="A741" s="1">
        <v>38361</v>
      </c>
      <c r="B741" s="2" t="s">
        <v>26</v>
      </c>
      <c r="C741" s="2" t="s">
        <v>27</v>
      </c>
      <c r="D741" s="2">
        <v>0</v>
      </c>
      <c r="E741" s="2">
        <v>-20.30395833</v>
      </c>
      <c r="F741" s="2">
        <v>0.35499999999999998</v>
      </c>
      <c r="G741" s="2">
        <v>49</v>
      </c>
      <c r="H741" s="2">
        <v>1.920853417</v>
      </c>
      <c r="I741" s="2">
        <v>0.66175517910626203</v>
      </c>
      <c r="J741" s="2">
        <v>2.2468798114153699E-2</v>
      </c>
      <c r="K741" s="2">
        <v>0</v>
      </c>
      <c r="L741" s="2">
        <v>2.2468798114153699E-2</v>
      </c>
      <c r="M741" s="2">
        <v>0</v>
      </c>
      <c r="O741" s="2">
        <v>0.31594889246688301</v>
      </c>
      <c r="P741" s="2">
        <v>5.9115341115556096E-4</v>
      </c>
      <c r="Q741" s="2">
        <v>9.6065072829293005E-4</v>
      </c>
      <c r="R741" s="2">
        <v>0</v>
      </c>
      <c r="S741" s="2">
        <v>-39.276458329999997</v>
      </c>
    </row>
    <row r="742" spans="1:19" s="2" customFormat="1" x14ac:dyDescent="0.25">
      <c r="A742" s="1">
        <v>38362</v>
      </c>
      <c r="B742" s="2" t="s">
        <v>26</v>
      </c>
      <c r="C742" s="2" t="s">
        <v>27</v>
      </c>
      <c r="D742" s="2">
        <v>0</v>
      </c>
      <c r="E742" s="2">
        <v>-18.729583330000001</v>
      </c>
      <c r="F742" s="2">
        <v>0.34686</v>
      </c>
      <c r="G742" s="2">
        <v>49</v>
      </c>
      <c r="H742" s="2">
        <v>2.919854333</v>
      </c>
      <c r="I742" s="2">
        <v>0.76708173667033797</v>
      </c>
      <c r="J742" s="2">
        <v>2.6080485389858198E-2</v>
      </c>
      <c r="K742" s="2">
        <v>0</v>
      </c>
      <c r="L742" s="2">
        <v>2.6080485389858198E-2</v>
      </c>
      <c r="M742" s="2">
        <v>0</v>
      </c>
      <c r="O742" s="2">
        <v>0.50066754472856301</v>
      </c>
      <c r="P742" s="2">
        <v>5.4216119791585405E-4</v>
      </c>
      <c r="Q742" s="2">
        <v>5.4588564262702903E-4</v>
      </c>
      <c r="R742" s="2">
        <v>0</v>
      </c>
      <c r="S742" s="2">
        <v>-37.702083330000001</v>
      </c>
    </row>
    <row r="743" spans="1:19" s="2" customFormat="1" x14ac:dyDescent="0.25">
      <c r="A743" s="1">
        <v>38363</v>
      </c>
      <c r="B743" s="2" t="s">
        <v>26</v>
      </c>
      <c r="C743" s="2" t="s">
        <v>27</v>
      </c>
      <c r="D743" s="2">
        <v>0</v>
      </c>
      <c r="E743" s="2">
        <v>-18.859375</v>
      </c>
      <c r="F743" s="2">
        <v>0.32247999999999999</v>
      </c>
      <c r="G743" s="2">
        <v>49</v>
      </c>
      <c r="H743" s="2">
        <v>3.4032974380000001</v>
      </c>
      <c r="I743" s="2">
        <v>0.47751885780131498</v>
      </c>
      <c r="J743" s="2">
        <v>1.62336342728133E-2</v>
      </c>
      <c r="K743" s="2">
        <v>0</v>
      </c>
      <c r="L743" s="2">
        <v>1.62336342728133E-2</v>
      </c>
      <c r="M743" s="2">
        <v>0</v>
      </c>
      <c r="O743" s="2">
        <v>0.41332157601028302</v>
      </c>
      <c r="P743" s="2">
        <v>3.9224616094081901E-4</v>
      </c>
      <c r="Q743" s="2">
        <v>1.21684664565455E-3</v>
      </c>
      <c r="R743" s="2">
        <v>0</v>
      </c>
      <c r="S743" s="2">
        <v>-37.831874999999997</v>
      </c>
    </row>
    <row r="744" spans="1:19" s="2" customFormat="1" x14ac:dyDescent="0.25">
      <c r="A744" s="1">
        <v>38364</v>
      </c>
      <c r="B744" s="2" t="s">
        <v>26</v>
      </c>
      <c r="C744" s="2" t="s">
        <v>27</v>
      </c>
      <c r="D744" s="2">
        <v>0</v>
      </c>
      <c r="E744" s="2">
        <v>-17.476041670000001</v>
      </c>
      <c r="F744" s="2">
        <v>0.28515000000000001</v>
      </c>
      <c r="G744" s="2">
        <v>49</v>
      </c>
      <c r="H744" s="2">
        <v>1.2923320629999999</v>
      </c>
      <c r="I744" s="2">
        <v>0.60846453912480403</v>
      </c>
      <c r="J744" s="2">
        <v>2.0710036545889599E-2</v>
      </c>
      <c r="K744" s="2">
        <v>0</v>
      </c>
      <c r="L744" s="2">
        <v>2.0710036545889599E-2</v>
      </c>
      <c r="M744" s="2">
        <v>0</v>
      </c>
      <c r="O744" s="2">
        <v>0.36639051209096202</v>
      </c>
      <c r="P744" s="2">
        <v>4.9359099281711804E-4</v>
      </c>
      <c r="Q744" s="2">
        <v>-1.74691269217639E-3</v>
      </c>
      <c r="R744" s="2">
        <v>0</v>
      </c>
      <c r="S744" s="2">
        <v>-36.448541669999997</v>
      </c>
    </row>
    <row r="745" spans="1:19" s="2" customFormat="1" x14ac:dyDescent="0.25">
      <c r="A745" s="1">
        <v>38365</v>
      </c>
      <c r="B745" s="2" t="s">
        <v>26</v>
      </c>
      <c r="C745" s="2" t="s">
        <v>27</v>
      </c>
      <c r="D745" s="2">
        <v>0</v>
      </c>
      <c r="E745" s="2">
        <v>-16.661458329999999</v>
      </c>
      <c r="F745" s="2">
        <v>0.23804</v>
      </c>
      <c r="G745" s="2">
        <v>49</v>
      </c>
      <c r="H745" s="2">
        <v>1.291772521</v>
      </c>
      <c r="I745" s="2">
        <v>0.53865129045844695</v>
      </c>
      <c r="J745" s="2">
        <v>1.8346786485941999E-2</v>
      </c>
      <c r="K745" s="2">
        <v>0</v>
      </c>
      <c r="L745" s="2">
        <v>1.8346786485941999E-2</v>
      </c>
      <c r="M745" s="2">
        <v>0</v>
      </c>
      <c r="O745" s="2">
        <v>0.48196099904393602</v>
      </c>
      <c r="P745" s="2">
        <v>4.2604579277399403E-4</v>
      </c>
      <c r="Q745" s="2">
        <v>-3.83302571738389E-3</v>
      </c>
      <c r="R745" s="2">
        <v>0</v>
      </c>
      <c r="S745" s="2">
        <v>-35.633958329999999</v>
      </c>
    </row>
    <row r="746" spans="1:19" s="2" customFormat="1" x14ac:dyDescent="0.25">
      <c r="A746" s="1">
        <v>38366</v>
      </c>
      <c r="B746" s="2" t="s">
        <v>26</v>
      </c>
      <c r="C746" s="2" t="s">
        <v>27</v>
      </c>
      <c r="D746" s="2">
        <v>0</v>
      </c>
      <c r="E746" s="2">
        <v>-15.62458333</v>
      </c>
      <c r="F746" s="2">
        <v>0.18421999999999999</v>
      </c>
      <c r="G746" s="2">
        <v>49</v>
      </c>
      <c r="H746" s="2">
        <v>2.0792116460000001</v>
      </c>
      <c r="I746" s="2">
        <v>0.48526590013228499</v>
      </c>
      <c r="J746" s="2">
        <v>1.65433248577125E-2</v>
      </c>
      <c r="K746" s="2">
        <v>0</v>
      </c>
      <c r="L746" s="2">
        <v>1.65433248577125E-2</v>
      </c>
      <c r="M746" s="2">
        <v>0</v>
      </c>
      <c r="O746" s="2">
        <v>0.468604963923267</v>
      </c>
      <c r="P746" s="2">
        <v>3.1041801611393898E-4</v>
      </c>
      <c r="Q746" s="2">
        <v>-2.2822503780900601E-3</v>
      </c>
      <c r="R746" s="2">
        <v>0</v>
      </c>
      <c r="S746" s="2">
        <v>-34.597083329999997</v>
      </c>
    </row>
    <row r="747" spans="1:19" s="2" customFormat="1" x14ac:dyDescent="0.25">
      <c r="A747" s="1">
        <v>38367</v>
      </c>
      <c r="B747" s="2" t="s">
        <v>26</v>
      </c>
      <c r="C747" s="2" t="s">
        <v>27</v>
      </c>
      <c r="D747" s="2">
        <v>0</v>
      </c>
      <c r="E747" s="2">
        <v>-12.16389583</v>
      </c>
      <c r="F747" s="2">
        <v>0.14126</v>
      </c>
      <c r="G747" s="2">
        <v>49</v>
      </c>
      <c r="H747" s="2">
        <v>0.519196667</v>
      </c>
      <c r="I747" s="2">
        <v>0.45646596904136699</v>
      </c>
      <c r="J747" s="2">
        <v>1.5608388139554299E-2</v>
      </c>
      <c r="K747" s="2">
        <v>0</v>
      </c>
      <c r="L747" s="2">
        <v>1.5608388139554299E-2</v>
      </c>
      <c r="M747" s="2">
        <v>0</v>
      </c>
      <c r="O747" s="2">
        <v>0.55878456005291999</v>
      </c>
      <c r="P747" s="2">
        <v>2.32024305190382E-4</v>
      </c>
      <c r="Q747" s="2">
        <v>-3.1681230970406799E-3</v>
      </c>
      <c r="R747" s="2">
        <v>0</v>
      </c>
      <c r="S747" s="2">
        <v>-31.136395830000001</v>
      </c>
    </row>
    <row r="748" spans="1:19" s="2" customFormat="1" x14ac:dyDescent="0.25">
      <c r="A748" s="1">
        <v>38368</v>
      </c>
      <c r="B748" s="2" t="s">
        <v>26</v>
      </c>
      <c r="C748" s="2" t="s">
        <v>27</v>
      </c>
      <c r="D748" s="2">
        <v>0</v>
      </c>
      <c r="E748" s="2">
        <v>-13.717708330000001</v>
      </c>
      <c r="F748" s="2">
        <v>0.10925</v>
      </c>
      <c r="G748" s="2">
        <v>49</v>
      </c>
      <c r="H748" s="2">
        <v>1.1877810209999999</v>
      </c>
      <c r="I748" s="2">
        <v>0.27964464553968099</v>
      </c>
      <c r="J748" s="2">
        <v>9.5492444497340297E-3</v>
      </c>
      <c r="K748" s="2">
        <v>0</v>
      </c>
      <c r="L748" s="2">
        <v>9.5492444497340297E-3</v>
      </c>
      <c r="M748" s="2">
        <v>0</v>
      </c>
      <c r="O748" s="2">
        <v>0.45249663319349798</v>
      </c>
      <c r="P748" s="2">
        <v>1.9227358894396301E-4</v>
      </c>
      <c r="Q748" s="2">
        <v>-3.14169754741561E-3</v>
      </c>
      <c r="R748" s="2">
        <v>0</v>
      </c>
      <c r="S748" s="2">
        <v>-32.690208329999997</v>
      </c>
    </row>
    <row r="749" spans="1:19" s="2" customFormat="1" x14ac:dyDescent="0.25">
      <c r="A749" s="1">
        <v>38369</v>
      </c>
      <c r="B749" s="2" t="s">
        <v>26</v>
      </c>
      <c r="C749" s="2" t="s">
        <v>27</v>
      </c>
      <c r="D749" s="2">
        <v>0</v>
      </c>
      <c r="E749" s="2">
        <v>-10.987541670000001</v>
      </c>
      <c r="F749" s="2">
        <v>8.8248999999999994E-2</v>
      </c>
      <c r="G749" s="2">
        <v>49</v>
      </c>
      <c r="H749" s="2">
        <v>1.2773531039999999</v>
      </c>
      <c r="I749" s="2">
        <v>0.33021331816200999</v>
      </c>
      <c r="J749" s="2">
        <v>1.13028842731695E-2</v>
      </c>
      <c r="K749" s="2">
        <v>0</v>
      </c>
      <c r="L749" s="2">
        <v>1.13028842731695E-2</v>
      </c>
      <c r="M749" s="2">
        <v>0</v>
      </c>
      <c r="O749" s="2">
        <v>0.56358262696578298</v>
      </c>
      <c r="P749" s="2">
        <v>1.4396324775352E-4</v>
      </c>
      <c r="Q749" s="2">
        <v>-2.0412908117398102E-3</v>
      </c>
      <c r="R749" s="2">
        <v>0</v>
      </c>
      <c r="S749" s="2">
        <v>-29.960041669999999</v>
      </c>
    </row>
    <row r="750" spans="1:19" s="2" customFormat="1" x14ac:dyDescent="0.25">
      <c r="A750" s="1">
        <v>38370</v>
      </c>
      <c r="B750" s="2" t="s">
        <v>26</v>
      </c>
      <c r="C750" s="2" t="s">
        <v>27</v>
      </c>
      <c r="D750" s="2">
        <v>0</v>
      </c>
      <c r="E750" s="2">
        <v>-10.85520833</v>
      </c>
      <c r="F750" s="2">
        <v>7.8298999999999994E-2</v>
      </c>
      <c r="G750" s="2">
        <v>49</v>
      </c>
      <c r="H750" s="2">
        <v>2.058385007</v>
      </c>
      <c r="I750" s="2">
        <v>0.100218421212667</v>
      </c>
      <c r="J750" s="2">
        <v>3.43077586477359E-3</v>
      </c>
      <c r="K750" s="2">
        <v>0</v>
      </c>
      <c r="L750" s="2">
        <v>3.43077586477359E-3</v>
      </c>
      <c r="M750" s="2">
        <v>0</v>
      </c>
      <c r="O750" s="2">
        <v>0.301418018708699</v>
      </c>
      <c r="P750" s="3">
        <v>8.4834404334711594E-5</v>
      </c>
      <c r="Q750" s="2">
        <v>-1.32978451178727E-3</v>
      </c>
      <c r="R750" s="2">
        <v>0</v>
      </c>
      <c r="S750" s="2">
        <v>-29.82770833</v>
      </c>
    </row>
    <row r="751" spans="1:19" s="2" customFormat="1" x14ac:dyDescent="0.25">
      <c r="A751" s="1">
        <v>38371</v>
      </c>
      <c r="B751" s="2" t="s">
        <v>26</v>
      </c>
      <c r="C751" s="2" t="s">
        <v>27</v>
      </c>
      <c r="D751" s="2">
        <v>0</v>
      </c>
      <c r="E751" s="2">
        <v>-17.059791669999999</v>
      </c>
      <c r="F751" s="2">
        <v>9.1777999999999998E-2</v>
      </c>
      <c r="G751" s="2">
        <v>49</v>
      </c>
      <c r="H751" s="2">
        <v>3.7024227289999998</v>
      </c>
      <c r="I751" s="2">
        <v>0.155908239361428</v>
      </c>
      <c r="J751" s="2">
        <v>5.3084943613906496E-3</v>
      </c>
      <c r="K751" s="2">
        <v>0</v>
      </c>
      <c r="L751" s="2">
        <v>5.3084943613906496E-3</v>
      </c>
      <c r="M751" s="2">
        <v>0</v>
      </c>
      <c r="O751" s="2">
        <v>0.50234272897807797</v>
      </c>
      <c r="P751" s="2">
        <v>1.5200629352381199E-4</v>
      </c>
      <c r="Q751" s="2">
        <v>-4.2659534513955401E-3</v>
      </c>
      <c r="R751" s="2">
        <v>0</v>
      </c>
      <c r="S751" s="2">
        <v>-36.032291669999999</v>
      </c>
    </row>
    <row r="752" spans="1:19" s="2" customFormat="1" x14ac:dyDescent="0.25">
      <c r="A752" s="1">
        <v>38372</v>
      </c>
      <c r="B752" s="2" t="s">
        <v>26</v>
      </c>
      <c r="C752" s="2" t="s">
        <v>27</v>
      </c>
      <c r="D752" s="2">
        <v>0</v>
      </c>
      <c r="E752" s="2">
        <v>-17.625624999999999</v>
      </c>
      <c r="F752" s="2">
        <v>0.12719</v>
      </c>
      <c r="G752" s="2">
        <v>49</v>
      </c>
      <c r="H752" s="2">
        <v>5.1225015210000002</v>
      </c>
      <c r="I752" s="2">
        <v>0.19940390309974201</v>
      </c>
      <c r="J752" s="2">
        <v>6.7861420948577E-3</v>
      </c>
      <c r="K752" s="2">
        <v>0</v>
      </c>
      <c r="L752" s="2">
        <v>6.7861420948577E-3</v>
      </c>
      <c r="M752" s="2">
        <v>0</v>
      </c>
      <c r="O752" s="2">
        <v>0.386914750731706</v>
      </c>
      <c r="P752" s="2">
        <v>1.9349019870542E-4</v>
      </c>
      <c r="Q752" s="2">
        <v>6.9738058600144403E-4</v>
      </c>
      <c r="R752" s="2">
        <v>0</v>
      </c>
      <c r="S752" s="2">
        <v>-36.598125000000003</v>
      </c>
    </row>
    <row r="753" spans="1:19" s="2" customFormat="1" x14ac:dyDescent="0.25">
      <c r="A753" s="1">
        <v>38373</v>
      </c>
      <c r="B753" s="2" t="s">
        <v>26</v>
      </c>
      <c r="C753" s="2" t="s">
        <v>27</v>
      </c>
      <c r="D753" s="2">
        <v>0</v>
      </c>
      <c r="E753" s="2">
        <v>-14.4975</v>
      </c>
      <c r="F753" s="2">
        <v>0.18306</v>
      </c>
      <c r="G753" s="2">
        <v>49</v>
      </c>
      <c r="H753" s="2">
        <v>2.4854095209999998</v>
      </c>
      <c r="I753" s="2">
        <v>0.67535537454240802</v>
      </c>
      <c r="J753" s="2">
        <v>2.3046262141042599E-2</v>
      </c>
      <c r="K753" s="2">
        <v>0</v>
      </c>
      <c r="L753" s="2">
        <v>2.3046262141042599E-2</v>
      </c>
      <c r="M753" s="2">
        <v>0</v>
      </c>
      <c r="O753" s="2">
        <v>0.68318103988266199</v>
      </c>
      <c r="P753" s="2">
        <v>3.1526397465293798E-4</v>
      </c>
      <c r="Q753" s="2">
        <v>-1.14394107990664E-3</v>
      </c>
      <c r="R753" s="2">
        <v>0</v>
      </c>
      <c r="S753" s="2">
        <v>-33.47</v>
      </c>
    </row>
    <row r="754" spans="1:19" s="2" customFormat="1" x14ac:dyDescent="0.25">
      <c r="A754" s="1">
        <v>38374</v>
      </c>
      <c r="B754" s="2" t="s">
        <v>26</v>
      </c>
      <c r="C754" s="2" t="s">
        <v>27</v>
      </c>
      <c r="D754" s="2">
        <v>0</v>
      </c>
      <c r="E754" s="2">
        <v>-10.538395830000001</v>
      </c>
      <c r="F754" s="2">
        <v>0.25799</v>
      </c>
      <c r="G754" s="2">
        <v>49</v>
      </c>
      <c r="H754" s="2">
        <v>1.389324563</v>
      </c>
      <c r="I754" s="2">
        <v>1.46334374529694</v>
      </c>
      <c r="J754" s="2">
        <v>5.01084645437226E-2</v>
      </c>
      <c r="K754" s="2">
        <v>0</v>
      </c>
      <c r="L754" s="2">
        <v>5.01084645437226E-2</v>
      </c>
      <c r="M754" s="2">
        <v>0</v>
      </c>
      <c r="O754" s="2">
        <v>0.78836258745822896</v>
      </c>
      <c r="P754" s="2">
        <v>3.8750854385313901E-4</v>
      </c>
      <c r="Q754" s="2">
        <v>-8.1509050602898703E-4</v>
      </c>
      <c r="R754" s="2">
        <v>0</v>
      </c>
      <c r="S754" s="2">
        <v>-29.510895829999999</v>
      </c>
    </row>
    <row r="755" spans="1:19" s="2" customFormat="1" x14ac:dyDescent="0.25">
      <c r="A755" s="1">
        <v>38375</v>
      </c>
      <c r="B755" s="2" t="s">
        <v>26</v>
      </c>
      <c r="C755" s="2" t="s">
        <v>27</v>
      </c>
      <c r="D755" s="2">
        <v>0</v>
      </c>
      <c r="E755" s="2">
        <v>-5.7202708329999998</v>
      </c>
      <c r="F755" s="2">
        <v>0.34792000000000001</v>
      </c>
      <c r="G755" s="2">
        <v>49</v>
      </c>
      <c r="H755" s="2">
        <v>2.830441521</v>
      </c>
      <c r="I755" s="2">
        <v>2.1759817544676401</v>
      </c>
      <c r="J755" s="2">
        <v>7.4825271116375894E-2</v>
      </c>
      <c r="K755" s="2">
        <v>0</v>
      </c>
      <c r="L755" s="2">
        <v>7.4825271116375894E-2</v>
      </c>
      <c r="M755" s="2">
        <v>0</v>
      </c>
      <c r="O755" s="2">
        <v>1.2770867888858399</v>
      </c>
      <c r="P755" s="2">
        <v>4.5276301888358498E-4</v>
      </c>
      <c r="Q755" s="2">
        <v>-7.9787722777261197E-4</v>
      </c>
      <c r="R755" s="2">
        <v>0</v>
      </c>
      <c r="S755" s="2">
        <v>-24.692770833000001</v>
      </c>
    </row>
    <row r="756" spans="1:19" s="2" customFormat="1" x14ac:dyDescent="0.25">
      <c r="A756" s="1">
        <v>38376</v>
      </c>
      <c r="B756" s="2" t="s">
        <v>26</v>
      </c>
      <c r="C756" s="2" t="s">
        <v>27</v>
      </c>
      <c r="D756" s="2">
        <v>0</v>
      </c>
      <c r="E756" s="2">
        <v>-11.535500000000001</v>
      </c>
      <c r="F756" s="2">
        <v>0.45108999999999999</v>
      </c>
      <c r="G756" s="2">
        <v>49</v>
      </c>
      <c r="H756" s="2">
        <v>2.4312168129999998</v>
      </c>
      <c r="I756" s="2">
        <v>1.3129184997054799</v>
      </c>
      <c r="J756" s="2">
        <v>4.4918485027867001E-2</v>
      </c>
      <c r="K756" s="2">
        <v>0</v>
      </c>
      <c r="L756" s="2">
        <v>4.4918485027867001E-2</v>
      </c>
      <c r="M756" s="2">
        <v>0</v>
      </c>
      <c r="O756" s="2">
        <v>0.59677552395405797</v>
      </c>
      <c r="P756" s="2">
        <v>7.2168965444634702E-4</v>
      </c>
      <c r="Q756" s="2">
        <v>-8.5247947150306799E-4</v>
      </c>
      <c r="R756" s="2">
        <v>0</v>
      </c>
      <c r="S756" s="2">
        <v>-30.507999999999999</v>
      </c>
    </row>
    <row r="757" spans="1:19" s="2" customFormat="1" x14ac:dyDescent="0.25">
      <c r="A757" s="1">
        <v>38377</v>
      </c>
      <c r="B757" s="2" t="s">
        <v>26</v>
      </c>
      <c r="C757" s="2" t="s">
        <v>27</v>
      </c>
      <c r="D757" s="2">
        <v>0</v>
      </c>
      <c r="E757" s="2">
        <v>-17.44458333</v>
      </c>
      <c r="F757" s="2">
        <v>0.56579000000000002</v>
      </c>
      <c r="G757" s="2">
        <v>49</v>
      </c>
      <c r="H757" s="2">
        <v>2.018415896</v>
      </c>
      <c r="I757" s="2">
        <v>1.2419316012564601</v>
      </c>
      <c r="J757" s="2">
        <v>4.2272225344760703E-2</v>
      </c>
      <c r="K757" s="2">
        <v>0</v>
      </c>
      <c r="L757" s="2">
        <v>4.2272225344760703E-2</v>
      </c>
      <c r="M757" s="2">
        <v>0</v>
      </c>
      <c r="O757" s="2">
        <v>0.41970071578762802</v>
      </c>
      <c r="P757" s="2">
        <v>9.2997869882108502E-4</v>
      </c>
      <c r="Q757" s="2">
        <v>-1.6006005915428501E-3</v>
      </c>
      <c r="R757" s="2">
        <v>0</v>
      </c>
      <c r="S757" s="2">
        <v>-36.417083329999997</v>
      </c>
    </row>
    <row r="758" spans="1:19" s="2" customFormat="1" x14ac:dyDescent="0.25">
      <c r="A758" s="1">
        <v>38378</v>
      </c>
      <c r="B758" s="2" t="s">
        <v>26</v>
      </c>
      <c r="C758" s="2" t="s">
        <v>27</v>
      </c>
      <c r="D758" s="2">
        <v>0</v>
      </c>
      <c r="E758" s="2">
        <v>-14.38875</v>
      </c>
      <c r="F758" s="2">
        <v>0.69030000000000002</v>
      </c>
      <c r="G758" s="2">
        <v>49</v>
      </c>
      <c r="H758" s="2">
        <v>2.988838458</v>
      </c>
      <c r="I758" s="2">
        <v>2.8691674291011302</v>
      </c>
      <c r="J758" s="2">
        <v>9.7918571604225096E-2</v>
      </c>
      <c r="K758" s="2">
        <v>0</v>
      </c>
      <c r="L758" s="2">
        <v>9.7918571604225096E-2</v>
      </c>
      <c r="M758" s="2">
        <v>0</v>
      </c>
      <c r="O758" s="2">
        <v>0.77949384289961299</v>
      </c>
      <c r="P758" s="2">
        <v>1.07073170396154E-3</v>
      </c>
      <c r="Q758" s="2">
        <v>-6.1865577040612796E-4</v>
      </c>
      <c r="R758" s="2">
        <v>0</v>
      </c>
      <c r="S758" s="2">
        <v>-33.361249999999998</v>
      </c>
    </row>
    <row r="759" spans="1:19" s="2" customFormat="1" x14ac:dyDescent="0.25">
      <c r="A759" s="1">
        <v>38379</v>
      </c>
      <c r="B759" s="2" t="s">
        <v>26</v>
      </c>
      <c r="C759" s="2" t="s">
        <v>27</v>
      </c>
      <c r="D759" s="2">
        <v>0</v>
      </c>
      <c r="E759" s="2">
        <v>-12.143125</v>
      </c>
      <c r="F759" s="2">
        <v>0.82430000000000003</v>
      </c>
      <c r="G759" s="2">
        <v>49</v>
      </c>
      <c r="H759" s="2">
        <v>2.7951203750000002</v>
      </c>
      <c r="I759" s="2">
        <v>3.7373647534218</v>
      </c>
      <c r="J759" s="2">
        <v>0.12779768619347801</v>
      </c>
      <c r="K759" s="2">
        <v>0</v>
      </c>
      <c r="L759" s="2">
        <v>0.12779768619347801</v>
      </c>
      <c r="M759" s="2">
        <v>0</v>
      </c>
      <c r="O759" s="2">
        <v>0.89895285871547104</v>
      </c>
      <c r="P759" s="2">
        <v>1.2541055814381901E-3</v>
      </c>
      <c r="Q759" s="3">
        <v>-7.6465259463821993E-6</v>
      </c>
      <c r="R759" s="2">
        <v>0</v>
      </c>
      <c r="S759" s="2">
        <v>-31.115625000000001</v>
      </c>
    </row>
    <row r="760" spans="1:19" s="2" customFormat="1" x14ac:dyDescent="0.25">
      <c r="A760" s="1">
        <v>38380</v>
      </c>
      <c r="B760" s="2" t="s">
        <v>26</v>
      </c>
      <c r="C760" s="2" t="s">
        <v>27</v>
      </c>
      <c r="D760" s="2">
        <v>0</v>
      </c>
      <c r="E760" s="2">
        <v>-7.3174999999999999</v>
      </c>
      <c r="F760" s="2">
        <v>0.96635000000000004</v>
      </c>
      <c r="G760" s="2">
        <v>49</v>
      </c>
      <c r="H760" s="2">
        <v>5.1010119380000001</v>
      </c>
      <c r="I760" s="2">
        <v>2.0284092840918402</v>
      </c>
      <c r="J760" s="2">
        <v>6.9653299402044302E-2</v>
      </c>
      <c r="K760" s="2">
        <v>0</v>
      </c>
      <c r="L760" s="2">
        <v>6.9653299402044302E-2</v>
      </c>
      <c r="M760" s="2">
        <v>0</v>
      </c>
      <c r="O760" s="2">
        <v>0.68354762739602903</v>
      </c>
      <c r="P760" s="2">
        <v>7.7780924195562E-4</v>
      </c>
      <c r="Q760" s="2">
        <v>1.3087189701510599E-3</v>
      </c>
      <c r="R760" s="2">
        <v>0</v>
      </c>
      <c r="S760" s="2">
        <v>-26.29</v>
      </c>
    </row>
    <row r="761" spans="1:19" s="2" customFormat="1" x14ac:dyDescent="0.25">
      <c r="A761" s="1">
        <v>38381</v>
      </c>
      <c r="B761" s="2" t="s">
        <v>26</v>
      </c>
      <c r="C761" s="2" t="s">
        <v>27</v>
      </c>
      <c r="D761" s="2">
        <v>0</v>
      </c>
      <c r="E761" s="2">
        <v>-16.93</v>
      </c>
      <c r="F761" s="2">
        <v>1.115</v>
      </c>
      <c r="G761" s="2">
        <v>49</v>
      </c>
      <c r="H761" s="2">
        <v>6.7698358169999997</v>
      </c>
      <c r="I761" s="2">
        <v>1.8742985192869599</v>
      </c>
      <c r="J761" s="2">
        <v>6.3824868407081403E-2</v>
      </c>
      <c r="K761" s="2">
        <v>0</v>
      </c>
      <c r="L761" s="2">
        <v>6.3824868407081403E-2</v>
      </c>
      <c r="M761" s="2">
        <v>0</v>
      </c>
      <c r="O761" s="2">
        <v>0.54037080511977897</v>
      </c>
      <c r="P761" s="2">
        <v>1.66783327675931E-3</v>
      </c>
      <c r="Q761" s="2">
        <v>3.2890868634465201E-3</v>
      </c>
      <c r="R761" s="2">
        <v>0</v>
      </c>
      <c r="S761" s="2">
        <v>-35.902500000000003</v>
      </c>
    </row>
    <row r="762" spans="1:19" s="2" customFormat="1" x14ac:dyDescent="0.25">
      <c r="A762" s="1">
        <v>38382</v>
      </c>
      <c r="B762" s="2" t="s">
        <v>26</v>
      </c>
      <c r="C762" s="2" t="s">
        <v>27</v>
      </c>
      <c r="D762" s="2">
        <v>0</v>
      </c>
      <c r="E762" s="2">
        <v>-18.69083333</v>
      </c>
      <c r="F762" s="2">
        <v>1.2689999999999999</v>
      </c>
      <c r="G762" s="2">
        <v>49</v>
      </c>
      <c r="H762" s="2">
        <v>5.6320733130000002</v>
      </c>
      <c r="I762" s="2">
        <v>2.5710368285089502</v>
      </c>
      <c r="J762" s="2">
        <v>8.7417200507393697E-2</v>
      </c>
      <c r="K762" s="2">
        <v>0</v>
      </c>
      <c r="L762" s="2">
        <v>8.7417200507393697E-2</v>
      </c>
      <c r="M762" s="2">
        <v>0</v>
      </c>
      <c r="O762" s="2">
        <v>0.679770340157417</v>
      </c>
      <c r="P762" s="2">
        <v>1.8969415623709899E-3</v>
      </c>
      <c r="Q762" s="2">
        <v>1.58909834969366E-3</v>
      </c>
      <c r="R762" s="2">
        <v>0</v>
      </c>
      <c r="S762" s="2">
        <v>-37.66333333</v>
      </c>
    </row>
    <row r="763" spans="1:19" s="2" customFormat="1" x14ac:dyDescent="0.25">
      <c r="A763" s="1">
        <v>38383</v>
      </c>
      <c r="B763" s="2" t="s">
        <v>26</v>
      </c>
      <c r="C763" s="2" t="s">
        <v>27</v>
      </c>
      <c r="D763" s="2">
        <v>0</v>
      </c>
      <c r="E763" s="2">
        <v>-20.42895833</v>
      </c>
      <c r="F763" s="2">
        <v>1.4205000000000001</v>
      </c>
      <c r="G763" s="2">
        <v>49</v>
      </c>
      <c r="H763" s="2">
        <v>4.254553542</v>
      </c>
      <c r="I763" s="2">
        <v>2.4182294935334201</v>
      </c>
      <c r="J763" s="2">
        <v>8.2098094176990696E-2</v>
      </c>
      <c r="K763" s="2">
        <v>0</v>
      </c>
      <c r="L763" s="2">
        <v>8.2098094176990696E-2</v>
      </c>
      <c r="M763" s="2">
        <v>0</v>
      </c>
      <c r="O763" s="2">
        <v>0.57867105291522603</v>
      </c>
      <c r="P763" s="2">
        <v>2.0533354113960599E-3</v>
      </c>
      <c r="Q763" s="2">
        <v>1.57240218199923E-3</v>
      </c>
      <c r="R763" s="2">
        <v>0</v>
      </c>
      <c r="S763" s="2">
        <v>-39.401458329999997</v>
      </c>
    </row>
    <row r="764" spans="1:19" s="2" customFormat="1" x14ac:dyDescent="0.25">
      <c r="A764" s="1">
        <v>38384</v>
      </c>
      <c r="B764" s="2" t="s">
        <v>26</v>
      </c>
      <c r="C764" s="2" t="s">
        <v>27</v>
      </c>
      <c r="D764" s="2">
        <v>0</v>
      </c>
      <c r="E764" s="2">
        <v>-19.387083329999999</v>
      </c>
      <c r="F764" s="2">
        <v>1.5687</v>
      </c>
      <c r="G764" s="2">
        <v>49</v>
      </c>
      <c r="H764" s="2">
        <v>3.2232997920000002</v>
      </c>
      <c r="I764" s="2">
        <v>1.4855678723183701</v>
      </c>
      <c r="J764" s="2">
        <v>5.0480004814662902E-2</v>
      </c>
      <c r="K764" s="2">
        <v>0</v>
      </c>
      <c r="L764" s="2">
        <v>5.0480004814662902E-2</v>
      </c>
      <c r="M764" s="2">
        <v>0</v>
      </c>
      <c r="O764" s="2">
        <v>0.453724748004178</v>
      </c>
      <c r="P764" s="2">
        <v>1.5748125804866499E-3</v>
      </c>
      <c r="Q764" s="2">
        <v>1.4411292857978699E-3</v>
      </c>
      <c r="R764" s="2">
        <v>0</v>
      </c>
      <c r="S764" s="2">
        <v>-38.35958333</v>
      </c>
    </row>
    <row r="765" spans="1:19" s="2" customFormat="1" x14ac:dyDescent="0.25">
      <c r="A765" s="1">
        <v>38385</v>
      </c>
      <c r="B765" s="2" t="s">
        <v>26</v>
      </c>
      <c r="C765" s="2" t="s">
        <v>27</v>
      </c>
      <c r="D765" s="2">
        <v>0</v>
      </c>
      <c r="E765" s="2">
        <v>-16.671875</v>
      </c>
      <c r="F765" s="2">
        <v>1.7132000000000001</v>
      </c>
      <c r="G765" s="2">
        <v>49</v>
      </c>
      <c r="H765" s="2">
        <v>5.948820542</v>
      </c>
      <c r="I765" s="2">
        <v>3.1167520937759399</v>
      </c>
      <c r="J765" s="2">
        <v>0.106157489296062</v>
      </c>
      <c r="K765" s="2">
        <v>0</v>
      </c>
      <c r="L765" s="2">
        <v>0.106157489296062</v>
      </c>
      <c r="M765" s="2">
        <v>0</v>
      </c>
      <c r="O765" s="2">
        <v>0.48021566431171397</v>
      </c>
      <c r="P765" s="2">
        <v>2.3709053468968298E-3</v>
      </c>
      <c r="Q765" s="2">
        <v>3.4475794736253101E-3</v>
      </c>
      <c r="R765" s="2">
        <v>0</v>
      </c>
      <c r="S765" s="2">
        <v>-35.644374999999997</v>
      </c>
    </row>
    <row r="766" spans="1:19" s="2" customFormat="1" x14ac:dyDescent="0.25">
      <c r="A766" s="1">
        <v>38386</v>
      </c>
      <c r="B766" s="2" t="s">
        <v>26</v>
      </c>
      <c r="C766" s="2" t="s">
        <v>27</v>
      </c>
      <c r="D766" s="2">
        <v>0</v>
      </c>
      <c r="E766" s="2">
        <v>-15.83229167</v>
      </c>
      <c r="F766" s="2">
        <v>1.8537999999999999</v>
      </c>
      <c r="G766" s="2">
        <v>49</v>
      </c>
      <c r="H766" s="2">
        <v>5.7970649999999999</v>
      </c>
      <c r="I766" s="2">
        <v>5.1132493209563696</v>
      </c>
      <c r="J766" s="2">
        <v>0.17428567587639901</v>
      </c>
      <c r="K766" s="2">
        <v>0</v>
      </c>
      <c r="L766" s="2">
        <v>0.17428567587639901</v>
      </c>
      <c r="M766" s="2">
        <v>0</v>
      </c>
      <c r="O766" s="2">
        <v>0.63211928722175903</v>
      </c>
      <c r="P766" s="2">
        <v>2.7053852381301599E-3</v>
      </c>
      <c r="Q766" s="2">
        <v>1.96600477991677E-3</v>
      </c>
      <c r="R766" s="2">
        <v>0</v>
      </c>
      <c r="S766" s="2">
        <v>-34.80479167</v>
      </c>
    </row>
    <row r="767" spans="1:19" s="2" customFormat="1" x14ac:dyDescent="0.25">
      <c r="A767" s="1">
        <v>38387</v>
      </c>
      <c r="B767" s="2" t="s">
        <v>26</v>
      </c>
      <c r="C767" s="2" t="s">
        <v>27</v>
      </c>
      <c r="D767" s="2">
        <v>0</v>
      </c>
      <c r="E767" s="2">
        <v>-16.029166669999999</v>
      </c>
      <c r="F767" s="2">
        <v>1.9822</v>
      </c>
      <c r="G767" s="2">
        <v>49</v>
      </c>
      <c r="H767" s="2">
        <v>3.9681393749999998</v>
      </c>
      <c r="I767" s="2">
        <v>2.5398347881127399</v>
      </c>
      <c r="J767" s="2">
        <v>8.6555763528510604E-2</v>
      </c>
      <c r="K767" s="2">
        <v>0</v>
      </c>
      <c r="L767" s="2">
        <v>8.6555763528510604E-2</v>
      </c>
      <c r="M767" s="2">
        <v>0</v>
      </c>
      <c r="O767" s="2">
        <v>0.37919536707544499</v>
      </c>
      <c r="P767" s="2">
        <v>2.2807048537373501E-3</v>
      </c>
      <c r="Q767" s="2">
        <v>2.4761588464440498E-3</v>
      </c>
      <c r="R767" s="2">
        <v>0</v>
      </c>
      <c r="S767" s="2">
        <v>-35.001666669999999</v>
      </c>
    </row>
    <row r="768" spans="1:19" s="2" customFormat="1" x14ac:dyDescent="0.25">
      <c r="A768" s="1">
        <v>38388</v>
      </c>
      <c r="B768" s="2" t="s">
        <v>26</v>
      </c>
      <c r="C768" s="2" t="s">
        <v>27</v>
      </c>
      <c r="D768" s="2">
        <v>0</v>
      </c>
      <c r="E768" s="2">
        <v>-18.493124999999999</v>
      </c>
      <c r="F768" s="2">
        <v>2.1004</v>
      </c>
      <c r="G768" s="2">
        <v>49</v>
      </c>
      <c r="H768" s="2">
        <v>7.1264264580000001</v>
      </c>
      <c r="I768" s="2">
        <v>4.1225464565481102</v>
      </c>
      <c r="J768" s="2">
        <v>0.14019370026979699</v>
      </c>
      <c r="K768" s="2">
        <v>0</v>
      </c>
      <c r="L768" s="2">
        <v>0.14019370026979699</v>
      </c>
      <c r="M768" s="2">
        <v>0</v>
      </c>
      <c r="O768" s="2">
        <v>0.58290634544258002</v>
      </c>
      <c r="P768" s="2">
        <v>3.2486703943110399E-3</v>
      </c>
      <c r="Q768" s="2">
        <v>4.0761129108258902E-3</v>
      </c>
      <c r="R768" s="2">
        <v>0</v>
      </c>
      <c r="S768" s="2">
        <v>-37.465625000000003</v>
      </c>
    </row>
    <row r="769" spans="1:19" s="2" customFormat="1" x14ac:dyDescent="0.25">
      <c r="A769" s="1">
        <v>38389</v>
      </c>
      <c r="B769" s="2" t="s">
        <v>26</v>
      </c>
      <c r="C769" s="2" t="s">
        <v>27</v>
      </c>
      <c r="D769" s="2">
        <v>0</v>
      </c>
      <c r="E769" s="2">
        <v>-17.1875</v>
      </c>
      <c r="F769" s="2">
        <v>2.2096</v>
      </c>
      <c r="G769" s="2">
        <v>49</v>
      </c>
      <c r="H769" s="2">
        <v>4.9143644579999997</v>
      </c>
      <c r="I769" s="2">
        <v>5.9088373198192601</v>
      </c>
      <c r="J769" s="2">
        <v>0.20116677037109101</v>
      </c>
      <c r="K769" s="2">
        <v>0</v>
      </c>
      <c r="L769" s="2">
        <v>0.20116677037109101</v>
      </c>
      <c r="M769" s="2">
        <v>0</v>
      </c>
      <c r="O769" s="2">
        <v>0.61758727884523501</v>
      </c>
      <c r="P769" s="2">
        <v>3.13330931796713E-3</v>
      </c>
      <c r="Q769" s="2">
        <v>1.64853039925661E-3</v>
      </c>
      <c r="R769" s="2">
        <v>0</v>
      </c>
      <c r="S769" s="2">
        <v>-36.159999999999997</v>
      </c>
    </row>
    <row r="770" spans="1:19" s="2" customFormat="1" x14ac:dyDescent="0.25">
      <c r="A770" s="1">
        <v>38390</v>
      </c>
      <c r="B770" s="2" t="s">
        <v>26</v>
      </c>
      <c r="C770" s="2" t="s">
        <v>27</v>
      </c>
      <c r="D770" s="2">
        <v>0</v>
      </c>
      <c r="E770" s="2">
        <v>-12.89666667</v>
      </c>
      <c r="F770" s="2">
        <v>2.3107000000000002</v>
      </c>
      <c r="G770" s="2">
        <v>49</v>
      </c>
      <c r="H770" s="2">
        <v>3.8933605629999999</v>
      </c>
      <c r="I770" s="2">
        <v>6.71038914733903</v>
      </c>
      <c r="J770" s="2">
        <v>0.22930861022666099</v>
      </c>
      <c r="K770" s="2">
        <v>0</v>
      </c>
      <c r="L770" s="2">
        <v>0.22930861022666099</v>
      </c>
      <c r="M770" s="2">
        <v>0</v>
      </c>
      <c r="O770" s="2">
        <v>0.80191600213894398</v>
      </c>
      <c r="P770" s="2">
        <v>2.34213166615397E-3</v>
      </c>
      <c r="Q770" s="2">
        <v>6.04222978801258E-4</v>
      </c>
      <c r="R770" s="2">
        <v>0</v>
      </c>
      <c r="S770" s="2">
        <v>-31.869166669999998</v>
      </c>
    </row>
    <row r="771" spans="1:19" s="2" customFormat="1" x14ac:dyDescent="0.25">
      <c r="A771" s="1">
        <v>38391</v>
      </c>
      <c r="B771" s="2" t="s">
        <v>26</v>
      </c>
      <c r="C771" s="2" t="s">
        <v>27</v>
      </c>
      <c r="D771" s="2">
        <v>0</v>
      </c>
      <c r="E771" s="2">
        <v>-13.3725</v>
      </c>
      <c r="F771" s="2">
        <v>2.4095</v>
      </c>
      <c r="G771" s="2">
        <v>49</v>
      </c>
      <c r="H771" s="2">
        <v>5.1550657290000004</v>
      </c>
      <c r="I771" s="2">
        <v>8.9582117968481807</v>
      </c>
      <c r="J771" s="2">
        <v>0.30599491276464102</v>
      </c>
      <c r="K771" s="2">
        <v>0</v>
      </c>
      <c r="L771" s="2">
        <v>0.30599491276464102</v>
      </c>
      <c r="M771" s="2">
        <v>0</v>
      </c>
      <c r="O771" s="2">
        <v>0.92211549434323703</v>
      </c>
      <c r="P771" s="2">
        <v>3.2653516247180899E-3</v>
      </c>
      <c r="Q771" s="2">
        <v>1.0181292972925901E-3</v>
      </c>
      <c r="R771" s="2">
        <v>0</v>
      </c>
      <c r="S771" s="2">
        <v>-32.344999999999999</v>
      </c>
    </row>
    <row r="772" spans="1:19" s="2" customFormat="1" x14ac:dyDescent="0.25">
      <c r="A772" s="1">
        <v>38392</v>
      </c>
      <c r="B772" s="2" t="s">
        <v>26</v>
      </c>
      <c r="C772" s="2" t="s">
        <v>27</v>
      </c>
      <c r="D772" s="2">
        <v>0</v>
      </c>
      <c r="E772" s="2">
        <v>-15.19604167</v>
      </c>
      <c r="F772" s="2">
        <v>2.5061</v>
      </c>
      <c r="G772" s="2">
        <v>49</v>
      </c>
      <c r="H772" s="2">
        <v>6.1950076039999997</v>
      </c>
      <c r="I772" s="2">
        <v>7.8860355405666098</v>
      </c>
      <c r="J772" s="2">
        <v>0.26894491788436897</v>
      </c>
      <c r="K772" s="2">
        <v>0</v>
      </c>
      <c r="L772" s="2">
        <v>0.26894491788436897</v>
      </c>
      <c r="M772" s="2">
        <v>0</v>
      </c>
      <c r="O772" s="2">
        <v>0.99347659655007603</v>
      </c>
      <c r="P772" s="2">
        <v>3.5234776748119699E-3</v>
      </c>
      <c r="Q772" s="2">
        <v>1.71108444885866E-3</v>
      </c>
      <c r="R772" s="2">
        <v>0</v>
      </c>
      <c r="S772" s="2">
        <v>-34.168541670000003</v>
      </c>
    </row>
    <row r="773" spans="1:19" s="2" customFormat="1" x14ac:dyDescent="0.25">
      <c r="A773" s="1">
        <v>38393</v>
      </c>
      <c r="B773" s="2" t="s">
        <v>26</v>
      </c>
      <c r="C773" s="2" t="s">
        <v>27</v>
      </c>
      <c r="D773" s="2">
        <v>0</v>
      </c>
      <c r="E773" s="2">
        <v>-19.911666669999999</v>
      </c>
      <c r="F773" s="2">
        <v>2.6006999999999998</v>
      </c>
      <c r="G773" s="2">
        <v>49</v>
      </c>
      <c r="H773" s="2">
        <v>5.6197679169999999</v>
      </c>
      <c r="I773" s="2">
        <v>4.7465974625441403</v>
      </c>
      <c r="J773" s="2">
        <v>0.161217512067273</v>
      </c>
      <c r="K773" s="2">
        <v>0</v>
      </c>
      <c r="L773" s="2">
        <v>0.161217512067273</v>
      </c>
      <c r="M773" s="2">
        <v>0</v>
      </c>
      <c r="O773" s="2">
        <v>0.59645067623637305</v>
      </c>
      <c r="P773" s="2">
        <v>3.5928034324276201E-3</v>
      </c>
      <c r="Q773" s="2">
        <v>3.49842452484515E-3</v>
      </c>
      <c r="R773" s="2">
        <v>0</v>
      </c>
      <c r="S773" s="2">
        <v>-38.884166669999999</v>
      </c>
    </row>
    <row r="774" spans="1:19" s="2" customFormat="1" x14ac:dyDescent="0.25">
      <c r="A774" s="1">
        <v>38394</v>
      </c>
      <c r="B774" s="2" t="s">
        <v>26</v>
      </c>
      <c r="C774" s="2" t="s">
        <v>27</v>
      </c>
      <c r="D774" s="2">
        <v>0</v>
      </c>
      <c r="E774" s="2">
        <v>-16.991666670000001</v>
      </c>
      <c r="F774" s="2">
        <v>2.6934999999999998</v>
      </c>
      <c r="G774" s="2">
        <v>49</v>
      </c>
      <c r="H774" s="2">
        <v>5.7831239999999999</v>
      </c>
      <c r="I774" s="2">
        <v>8.3823957786770595</v>
      </c>
      <c r="J774" s="2">
        <v>0.285427692959976</v>
      </c>
      <c r="K774" s="2">
        <v>0</v>
      </c>
      <c r="L774" s="2">
        <v>0.285427692959976</v>
      </c>
      <c r="M774" s="2">
        <v>0</v>
      </c>
      <c r="O774" s="2">
        <v>0.94890764045879294</v>
      </c>
      <c r="P774" s="2">
        <v>3.8286361208760599E-3</v>
      </c>
      <c r="Q774" s="2">
        <v>1.91789215104701E-3</v>
      </c>
      <c r="R774" s="2">
        <v>0</v>
      </c>
      <c r="S774" s="2">
        <v>-35.964166669999997</v>
      </c>
    </row>
    <row r="775" spans="1:19" s="2" customFormat="1" x14ac:dyDescent="0.25">
      <c r="A775" s="1">
        <v>38395</v>
      </c>
      <c r="B775" s="2" t="s">
        <v>26</v>
      </c>
      <c r="C775" s="2" t="s">
        <v>27</v>
      </c>
      <c r="D775" s="2">
        <v>0</v>
      </c>
      <c r="E775" s="2">
        <v>-13.35333333</v>
      </c>
      <c r="F775" s="2">
        <v>2.7907999999999999</v>
      </c>
      <c r="G775" s="2">
        <v>49</v>
      </c>
      <c r="H775" s="2">
        <v>7.490743406</v>
      </c>
      <c r="I775" s="2">
        <v>12.0185884498022</v>
      </c>
      <c r="J775" s="2">
        <v>0.41053820969347499</v>
      </c>
      <c r="K775" s="2">
        <v>0</v>
      </c>
      <c r="L775" s="2">
        <v>0.41053820969347499</v>
      </c>
      <c r="M775" s="2">
        <v>0</v>
      </c>
      <c r="O775" s="2">
        <v>1.1907914814282199</v>
      </c>
      <c r="P775" s="2">
        <v>3.6300168204232699E-3</v>
      </c>
      <c r="Q775" s="2">
        <v>1.73478127433085E-3</v>
      </c>
      <c r="R775" s="2">
        <v>0</v>
      </c>
      <c r="S775" s="2">
        <v>-32.325833330000002</v>
      </c>
    </row>
    <row r="776" spans="1:19" s="2" customFormat="1" x14ac:dyDescent="0.25">
      <c r="A776" s="1">
        <v>38396</v>
      </c>
      <c r="B776" s="2" t="s">
        <v>26</v>
      </c>
      <c r="C776" s="2" t="s">
        <v>27</v>
      </c>
      <c r="D776" s="2">
        <v>0</v>
      </c>
      <c r="E776" s="2">
        <v>-11.475520830000001</v>
      </c>
      <c r="F776" s="2">
        <v>2.8917000000000002</v>
      </c>
      <c r="G776" s="2">
        <v>49</v>
      </c>
      <c r="H776" s="2">
        <v>8.3521511670000006</v>
      </c>
      <c r="I776" s="2">
        <v>13.023131272549699</v>
      </c>
      <c r="J776" s="2">
        <v>0.44557974825865798</v>
      </c>
      <c r="K776" s="2">
        <v>0</v>
      </c>
      <c r="L776" s="2">
        <v>0.44557974825865798</v>
      </c>
      <c r="M776" s="2">
        <v>0</v>
      </c>
      <c r="O776" s="2">
        <v>1.2928253442483999</v>
      </c>
      <c r="P776" s="2">
        <v>3.5891871285793102E-3</v>
      </c>
      <c r="Q776" s="2">
        <v>1.8402311340505199E-3</v>
      </c>
      <c r="R776" s="2">
        <v>0</v>
      </c>
      <c r="S776" s="2">
        <v>-30.448020830000001</v>
      </c>
    </row>
    <row r="777" spans="1:19" s="2" customFormat="1" x14ac:dyDescent="0.25">
      <c r="A777" s="1">
        <v>38397</v>
      </c>
      <c r="B777" s="2" t="s">
        <v>26</v>
      </c>
      <c r="C777" s="2" t="s">
        <v>27</v>
      </c>
      <c r="D777" s="2">
        <v>0</v>
      </c>
      <c r="E777" s="2">
        <v>-6.5941875000000003</v>
      </c>
      <c r="F777" s="2">
        <v>2.9952999999999999</v>
      </c>
      <c r="G777" s="2">
        <v>49</v>
      </c>
      <c r="H777" s="2">
        <v>4.4891026729999997</v>
      </c>
      <c r="I777" s="2">
        <v>6.1664498372033396</v>
      </c>
      <c r="J777" s="2">
        <v>0.211882973843078</v>
      </c>
      <c r="K777" s="2">
        <v>0</v>
      </c>
      <c r="L777" s="2">
        <v>0.211882973843078</v>
      </c>
      <c r="M777" s="2">
        <v>0</v>
      </c>
      <c r="O777" s="2">
        <v>0.81110423593046499</v>
      </c>
      <c r="P777" s="2">
        <v>1.85819461467133E-3</v>
      </c>
      <c r="Q777" s="2">
        <v>1.20312996362721E-3</v>
      </c>
      <c r="R777" s="2">
        <v>0</v>
      </c>
      <c r="S777" s="2">
        <v>-25.5666875</v>
      </c>
    </row>
    <row r="778" spans="1:19" s="2" customFormat="1" x14ac:dyDescent="0.25">
      <c r="A778" s="1">
        <v>38398</v>
      </c>
      <c r="B778" s="2" t="s">
        <v>26</v>
      </c>
      <c r="C778" s="2" t="s">
        <v>27</v>
      </c>
      <c r="D778" s="2">
        <v>0</v>
      </c>
      <c r="E778" s="2">
        <v>-6.3744375</v>
      </c>
      <c r="F778" s="2">
        <v>3.1006</v>
      </c>
      <c r="G778" s="2">
        <v>49</v>
      </c>
      <c r="H778" s="2">
        <v>7.6284282499999998</v>
      </c>
      <c r="I778" s="2">
        <v>13.363013846697401</v>
      </c>
      <c r="J778" s="2">
        <v>0.45924959563887802</v>
      </c>
      <c r="K778" s="2">
        <v>0</v>
      </c>
      <c r="L778" s="2">
        <v>0.45924959563887802</v>
      </c>
      <c r="M778" s="2">
        <v>0</v>
      </c>
      <c r="O778" s="2">
        <v>1.48597307475748</v>
      </c>
      <c r="P778" s="2">
        <v>3.4380797417737701E-3</v>
      </c>
      <c r="Q778" s="2">
        <v>1.1976670642268501E-3</v>
      </c>
      <c r="R778" s="2">
        <v>0</v>
      </c>
      <c r="S778" s="2">
        <v>-25.346937499999999</v>
      </c>
    </row>
    <row r="779" spans="1:19" s="2" customFormat="1" x14ac:dyDescent="0.25">
      <c r="A779" s="1">
        <v>38399</v>
      </c>
      <c r="B779" s="2" t="s">
        <v>26</v>
      </c>
      <c r="C779" s="2" t="s">
        <v>27</v>
      </c>
      <c r="D779" s="2">
        <v>0</v>
      </c>
      <c r="E779" s="2">
        <v>-8.9118750000000002</v>
      </c>
      <c r="F779" s="2">
        <v>3.2044000000000001</v>
      </c>
      <c r="G779" s="2">
        <v>49</v>
      </c>
      <c r="H779" s="2">
        <v>2.5281133329999999</v>
      </c>
      <c r="I779" s="2">
        <v>4.5470799700472</v>
      </c>
      <c r="J779" s="2">
        <v>0.155924255586606</v>
      </c>
      <c r="K779" s="2">
        <v>0</v>
      </c>
      <c r="L779" s="2">
        <v>0.155924255586606</v>
      </c>
      <c r="M779" s="2">
        <v>0</v>
      </c>
      <c r="O779" s="2">
        <v>0.78145102843326497</v>
      </c>
      <c r="P779" s="2">
        <v>2.4209099708613802E-3</v>
      </c>
      <c r="Q779" s="2">
        <v>5.7846772678413704E-4</v>
      </c>
      <c r="R779" s="2">
        <v>0</v>
      </c>
      <c r="S779" s="2">
        <v>-27.884374999999999</v>
      </c>
    </row>
    <row r="780" spans="1:19" s="2" customFormat="1" x14ac:dyDescent="0.25">
      <c r="A780" s="1">
        <v>38400</v>
      </c>
      <c r="B780" s="2" t="s">
        <v>26</v>
      </c>
      <c r="C780" s="2" t="s">
        <v>27</v>
      </c>
      <c r="D780" s="2">
        <v>0</v>
      </c>
      <c r="E780" s="2">
        <v>-11.321999999999999</v>
      </c>
      <c r="F780" s="2">
        <v>3.3064</v>
      </c>
      <c r="G780" s="2">
        <v>49</v>
      </c>
      <c r="H780" s="2">
        <v>6.3042490000000004</v>
      </c>
      <c r="I780" s="2">
        <v>11.055757204602401</v>
      </c>
      <c r="J780" s="2">
        <v>0.37831765400980399</v>
      </c>
      <c r="K780" s="2">
        <v>0</v>
      </c>
      <c r="L780" s="2">
        <v>0.37831765400980399</v>
      </c>
      <c r="M780" s="2">
        <v>0</v>
      </c>
      <c r="O780" s="2">
        <v>1.0432227152432301</v>
      </c>
      <c r="P780" s="2">
        <v>3.9955984637073602E-3</v>
      </c>
      <c r="Q780" s="2">
        <v>1.70984640129274E-3</v>
      </c>
      <c r="R780" s="2">
        <v>0</v>
      </c>
      <c r="S780" s="2">
        <v>-30.294499999999999</v>
      </c>
    </row>
    <row r="781" spans="1:19" s="2" customFormat="1" x14ac:dyDescent="0.25">
      <c r="A781" s="1">
        <v>38401</v>
      </c>
      <c r="B781" s="2" t="s">
        <v>26</v>
      </c>
      <c r="C781" s="2" t="s">
        <v>27</v>
      </c>
      <c r="D781" s="2">
        <v>0</v>
      </c>
      <c r="E781" s="2">
        <v>-10.54277083</v>
      </c>
      <c r="F781" s="2">
        <v>3.4058999999999999</v>
      </c>
      <c r="G781" s="2">
        <v>49</v>
      </c>
      <c r="H781" s="2">
        <v>4.1714353480000002</v>
      </c>
      <c r="I781" s="2">
        <v>8.7257527683809304</v>
      </c>
      <c r="J781" s="2">
        <v>0.298789950577033</v>
      </c>
      <c r="K781" s="2">
        <v>0</v>
      </c>
      <c r="L781" s="2">
        <v>0.298789950577033</v>
      </c>
      <c r="M781" s="2">
        <v>0</v>
      </c>
      <c r="O781" s="2">
        <v>0.97412270243909105</v>
      </c>
      <c r="P781" s="2">
        <v>3.0197797379775001E-3</v>
      </c>
      <c r="Q781" s="2">
        <v>9.1378763793907797E-4</v>
      </c>
      <c r="R781" s="2">
        <v>0</v>
      </c>
      <c r="S781" s="2">
        <v>-29.515270829999999</v>
      </c>
    </row>
    <row r="782" spans="1:19" s="2" customFormat="1" x14ac:dyDescent="0.25">
      <c r="A782" s="1">
        <v>38402</v>
      </c>
      <c r="B782" s="2" t="s">
        <v>26</v>
      </c>
      <c r="C782" s="2" t="s">
        <v>27</v>
      </c>
      <c r="D782" s="2">
        <v>0</v>
      </c>
      <c r="E782" s="2">
        <v>-15.835416670000001</v>
      </c>
      <c r="F782" s="2">
        <v>3.5026000000000002</v>
      </c>
      <c r="G782" s="2">
        <v>49</v>
      </c>
      <c r="H782" s="2">
        <v>8.1445240630000004</v>
      </c>
      <c r="I782" s="2">
        <v>7.2430640712721104</v>
      </c>
      <c r="J782" s="2">
        <v>0.246879980625757</v>
      </c>
      <c r="K782" s="2">
        <v>0</v>
      </c>
      <c r="L782" s="2">
        <v>0.246879980625757</v>
      </c>
      <c r="M782" s="2">
        <v>0</v>
      </c>
      <c r="O782" s="2">
        <v>0.92881537530818103</v>
      </c>
      <c r="P782" s="2">
        <v>4.3523587462193604E-3</v>
      </c>
      <c r="Q782" s="2">
        <v>4.21901185173954E-3</v>
      </c>
      <c r="R782" s="2">
        <v>0</v>
      </c>
      <c r="S782" s="2">
        <v>-34.807916669999997</v>
      </c>
    </row>
    <row r="783" spans="1:19" s="2" customFormat="1" x14ac:dyDescent="0.25">
      <c r="A783" s="1">
        <v>38403</v>
      </c>
      <c r="B783" s="2" t="s">
        <v>26</v>
      </c>
      <c r="C783" s="2" t="s">
        <v>27</v>
      </c>
      <c r="D783" s="2">
        <v>0</v>
      </c>
      <c r="E783" s="2">
        <v>-19.743541669999999</v>
      </c>
      <c r="F783" s="2">
        <v>3.6088</v>
      </c>
      <c r="G783" s="2">
        <v>49</v>
      </c>
      <c r="H783" s="2">
        <v>5.635860375</v>
      </c>
      <c r="I783" s="2">
        <v>5.2574283210088097</v>
      </c>
      <c r="J783" s="2">
        <v>0.17859377792124101</v>
      </c>
      <c r="K783" s="2">
        <v>0</v>
      </c>
      <c r="L783" s="2">
        <v>0.17859377792124101</v>
      </c>
      <c r="M783" s="2">
        <v>0</v>
      </c>
      <c r="O783" s="2">
        <v>0.66789348199019605</v>
      </c>
      <c r="P783" s="2">
        <v>4.2314407406484301E-3</v>
      </c>
      <c r="Q783" s="2">
        <v>4.0566789799334696E-3</v>
      </c>
      <c r="R783" s="2">
        <v>0</v>
      </c>
      <c r="S783" s="2">
        <v>-38.716041670000003</v>
      </c>
    </row>
    <row r="784" spans="1:19" s="2" customFormat="1" x14ac:dyDescent="0.25">
      <c r="A784" s="1">
        <v>38404</v>
      </c>
      <c r="B784" s="2" t="s">
        <v>26</v>
      </c>
      <c r="C784" s="2" t="s">
        <v>27</v>
      </c>
      <c r="D784" s="2">
        <v>0</v>
      </c>
      <c r="E784" s="2">
        <v>-17.05083333</v>
      </c>
      <c r="F784" s="2">
        <v>3.7219000000000002</v>
      </c>
      <c r="G784" s="2">
        <v>49</v>
      </c>
      <c r="H784" s="2">
        <v>4.3704042080000001</v>
      </c>
      <c r="I784" s="2">
        <v>9.3643063790532803</v>
      </c>
      <c r="J784" s="2">
        <v>0.31884622586753503</v>
      </c>
      <c r="K784" s="2">
        <v>0</v>
      </c>
      <c r="L784" s="2">
        <v>0.31884622586753503</v>
      </c>
      <c r="M784" s="2">
        <v>0</v>
      </c>
      <c r="O784" s="2">
        <v>0.99627993403786796</v>
      </c>
      <c r="P784" s="2">
        <v>4.5247299461797699E-3</v>
      </c>
      <c r="Q784" s="2">
        <v>1.6994622712427599E-3</v>
      </c>
      <c r="R784" s="2">
        <v>0</v>
      </c>
      <c r="S784" s="2">
        <v>-36.02333333</v>
      </c>
    </row>
    <row r="785" spans="1:19" s="2" customFormat="1" x14ac:dyDescent="0.25">
      <c r="A785" s="1">
        <v>38405</v>
      </c>
      <c r="B785" s="2" t="s">
        <v>26</v>
      </c>
      <c r="C785" s="2" t="s">
        <v>27</v>
      </c>
      <c r="D785" s="2">
        <v>0</v>
      </c>
      <c r="E785" s="2">
        <v>-11.990562499999999</v>
      </c>
      <c r="F785" s="2">
        <v>3.8391000000000002</v>
      </c>
      <c r="G785" s="2">
        <v>49</v>
      </c>
      <c r="H785" s="2">
        <v>1.9067337710000001</v>
      </c>
      <c r="I785" s="2">
        <v>7.2956425479116298</v>
      </c>
      <c r="J785" s="2">
        <v>0.24950470886680001</v>
      </c>
      <c r="K785" s="2">
        <v>0</v>
      </c>
      <c r="L785" s="2">
        <v>0.24950470886680001</v>
      </c>
      <c r="M785" s="2">
        <v>0</v>
      </c>
      <c r="O785" s="2">
        <v>0.77239334082756494</v>
      </c>
      <c r="P785" s="2">
        <v>3.6680916463573202E-3</v>
      </c>
      <c r="Q785" s="2">
        <v>5.8606170678368304E-4</v>
      </c>
      <c r="R785" s="2">
        <v>0</v>
      </c>
      <c r="S785" s="2">
        <v>-30.963062499999999</v>
      </c>
    </row>
    <row r="786" spans="1:19" s="2" customFormat="1" x14ac:dyDescent="0.25">
      <c r="A786" s="1">
        <v>38406</v>
      </c>
      <c r="B786" s="2" t="s">
        <v>26</v>
      </c>
      <c r="C786" s="2" t="s">
        <v>27</v>
      </c>
      <c r="D786" s="2">
        <v>0</v>
      </c>
      <c r="E786" s="2">
        <v>-17.009374999999999</v>
      </c>
      <c r="F786" s="2">
        <v>3.9581</v>
      </c>
      <c r="G786" s="2">
        <v>49</v>
      </c>
      <c r="H786" s="2">
        <v>5.8959535829999998</v>
      </c>
      <c r="I786" s="2">
        <v>9.1042410625526298</v>
      </c>
      <c r="J786" s="2">
        <v>0.31000237802691699</v>
      </c>
      <c r="K786" s="2">
        <v>0</v>
      </c>
      <c r="L786" s="2">
        <v>0.31000237802691699</v>
      </c>
      <c r="M786" s="2">
        <v>0</v>
      </c>
      <c r="O786" s="2">
        <v>0.93748322130448902</v>
      </c>
      <c r="P786" s="2">
        <v>4.9819086835667103E-3</v>
      </c>
      <c r="Q786" s="2">
        <v>2.7397421306335902E-3</v>
      </c>
      <c r="R786" s="2">
        <v>0</v>
      </c>
      <c r="S786" s="2">
        <v>-35.981875000000002</v>
      </c>
    </row>
    <row r="787" spans="1:19" s="2" customFormat="1" x14ac:dyDescent="0.25">
      <c r="A787" s="1">
        <v>38407</v>
      </c>
      <c r="B787" s="2" t="s">
        <v>26</v>
      </c>
      <c r="C787" s="2" t="s">
        <v>27</v>
      </c>
      <c r="D787" s="2">
        <v>0</v>
      </c>
      <c r="E787" s="2">
        <v>-15.65770833</v>
      </c>
      <c r="F787" s="2">
        <v>4.0704000000000002</v>
      </c>
      <c r="G787" s="2">
        <v>49</v>
      </c>
      <c r="H787" s="2">
        <v>4.4000512709999997</v>
      </c>
      <c r="I787" s="2">
        <v>13.2867321031628</v>
      </c>
      <c r="J787" s="2">
        <v>0.45294838384446001</v>
      </c>
      <c r="K787" s="2">
        <v>0</v>
      </c>
      <c r="L787" s="2">
        <v>0.45294838384446001</v>
      </c>
      <c r="M787" s="2">
        <v>0</v>
      </c>
      <c r="O787" s="2">
        <v>1.13702253129798</v>
      </c>
      <c r="P787" s="2">
        <v>4.8075828677153296E-3</v>
      </c>
      <c r="Q787" s="2">
        <v>1.26768984164723E-3</v>
      </c>
      <c r="R787" s="2">
        <v>0</v>
      </c>
      <c r="S787" s="2">
        <v>-34.630208330000002</v>
      </c>
    </row>
    <row r="788" spans="1:19" s="2" customFormat="1" x14ac:dyDescent="0.25">
      <c r="A788" s="1">
        <v>38408</v>
      </c>
      <c r="B788" s="2" t="s">
        <v>26</v>
      </c>
      <c r="C788" s="2" t="s">
        <v>27</v>
      </c>
      <c r="D788" s="2">
        <v>0</v>
      </c>
      <c r="E788" s="2">
        <v>-16.373333330000001</v>
      </c>
      <c r="F788" s="2">
        <v>4.1745000000000001</v>
      </c>
      <c r="G788" s="2">
        <v>49</v>
      </c>
      <c r="H788" s="2">
        <v>2.6380467080000001</v>
      </c>
      <c r="I788" s="2">
        <v>11.823567048038599</v>
      </c>
      <c r="J788" s="2">
        <v>0.40281845405880601</v>
      </c>
      <c r="K788" s="2">
        <v>0</v>
      </c>
      <c r="L788" s="2">
        <v>0.40281845405880601</v>
      </c>
      <c r="M788" s="2">
        <v>0</v>
      </c>
      <c r="O788" s="2">
        <v>1.14551909775368</v>
      </c>
      <c r="P788" s="2">
        <v>5.1655574119902799E-3</v>
      </c>
      <c r="Q788" s="2">
        <v>7.9914619728354002E-4</v>
      </c>
      <c r="R788" s="2">
        <v>0</v>
      </c>
      <c r="S788" s="2">
        <v>-35.345833329999998</v>
      </c>
    </row>
    <row r="789" spans="1:19" s="2" customFormat="1" x14ac:dyDescent="0.25">
      <c r="A789" s="1">
        <v>38409</v>
      </c>
      <c r="B789" s="2" t="s">
        <v>26</v>
      </c>
      <c r="C789" s="2" t="s">
        <v>27</v>
      </c>
      <c r="D789" s="2">
        <v>0</v>
      </c>
      <c r="E789" s="2">
        <v>-14.813541669999999</v>
      </c>
      <c r="F789" s="2">
        <v>4.2689000000000004</v>
      </c>
      <c r="G789" s="2">
        <v>49</v>
      </c>
      <c r="H789" s="2">
        <v>3.222927479</v>
      </c>
      <c r="I789" s="2">
        <v>13.385854935723</v>
      </c>
      <c r="J789" s="2">
        <v>0.45666213701430503</v>
      </c>
      <c r="K789" s="2">
        <v>0</v>
      </c>
      <c r="L789" s="2">
        <v>0.45666213701430503</v>
      </c>
      <c r="M789" s="2">
        <v>0</v>
      </c>
      <c r="O789" s="2">
        <v>1.2643939056856199</v>
      </c>
      <c r="P789" s="2">
        <v>5.1274916549989896E-3</v>
      </c>
      <c r="Q789" s="2">
        <v>9.0833146125958203E-4</v>
      </c>
      <c r="R789" s="2">
        <v>0</v>
      </c>
      <c r="S789" s="2">
        <v>-33.786041670000003</v>
      </c>
    </row>
    <row r="790" spans="1:19" s="2" customFormat="1" x14ac:dyDescent="0.25">
      <c r="A790" s="1">
        <v>38410</v>
      </c>
      <c r="B790" s="2" t="s">
        <v>26</v>
      </c>
      <c r="C790" s="2" t="s">
        <v>27</v>
      </c>
      <c r="D790" s="2">
        <v>0</v>
      </c>
      <c r="E790" s="2">
        <v>-9.9666875000000008</v>
      </c>
      <c r="F790" s="2">
        <v>4.3521000000000001</v>
      </c>
      <c r="G790" s="2">
        <v>49</v>
      </c>
      <c r="H790" s="2">
        <v>6.1244900209999997</v>
      </c>
      <c r="I790" s="2">
        <v>18.837177489916201</v>
      </c>
      <c r="J790" s="2">
        <v>0.64535266907711997</v>
      </c>
      <c r="K790" s="2">
        <v>0</v>
      </c>
      <c r="L790" s="2">
        <v>0.64535266907711997</v>
      </c>
      <c r="M790" s="2">
        <v>0</v>
      </c>
      <c r="O790" s="2">
        <v>1.8750009459919701</v>
      </c>
      <c r="P790" s="2">
        <v>4.4821537487415002E-3</v>
      </c>
      <c r="Q790" s="2">
        <v>1.2259164937778099E-3</v>
      </c>
      <c r="R790" s="2">
        <v>0</v>
      </c>
      <c r="S790" s="2">
        <v>-28.939187499999999</v>
      </c>
    </row>
    <row r="791" spans="1:19" s="2" customFormat="1" x14ac:dyDescent="0.25">
      <c r="A791" s="1">
        <v>38411</v>
      </c>
      <c r="B791" s="2" t="s">
        <v>26</v>
      </c>
      <c r="C791" s="2" t="s">
        <v>27</v>
      </c>
      <c r="D791" s="2">
        <v>0</v>
      </c>
      <c r="E791" s="2">
        <v>-12.64833333</v>
      </c>
      <c r="F791" s="2">
        <v>4.4177999999999997</v>
      </c>
      <c r="G791" s="2">
        <v>49</v>
      </c>
      <c r="H791" s="2">
        <v>3.5606773129999998</v>
      </c>
      <c r="I791" s="2">
        <v>11.541300649665899</v>
      </c>
      <c r="J791" s="2">
        <v>0.39447661533737599</v>
      </c>
      <c r="K791" s="2">
        <v>0</v>
      </c>
      <c r="L791" s="2">
        <v>0.39447661533737599</v>
      </c>
      <c r="M791" s="2">
        <v>0</v>
      </c>
      <c r="O791" s="2">
        <v>1.1204869126750501</v>
      </c>
      <c r="P791" s="2">
        <v>4.7683260477994101E-3</v>
      </c>
      <c r="Q791" s="2">
        <v>1.15721938962829E-3</v>
      </c>
      <c r="R791" s="2">
        <v>0</v>
      </c>
      <c r="S791" s="2">
        <v>-31.62083333</v>
      </c>
    </row>
    <row r="792" spans="1:19" s="2" customFormat="1" x14ac:dyDescent="0.25">
      <c r="A792" s="1">
        <v>38412</v>
      </c>
      <c r="B792" s="2" t="s">
        <v>26</v>
      </c>
      <c r="C792" s="2" t="s">
        <v>27</v>
      </c>
      <c r="D792" s="2">
        <v>0</v>
      </c>
      <c r="E792" s="2">
        <v>-13.154375</v>
      </c>
      <c r="F792" s="2">
        <v>4.4661</v>
      </c>
      <c r="G792" s="2">
        <v>49</v>
      </c>
      <c r="H792" s="2">
        <v>4.8408401039999998</v>
      </c>
      <c r="I792" s="2">
        <v>17.015602757455799</v>
      </c>
      <c r="J792" s="2">
        <v>0.58132984422045297</v>
      </c>
      <c r="K792" s="2">
        <v>0</v>
      </c>
      <c r="L792" s="2">
        <v>0.58132984422045297</v>
      </c>
      <c r="M792" s="2">
        <v>0</v>
      </c>
      <c r="O792" s="2">
        <v>1.43946324382548</v>
      </c>
      <c r="P792" s="2">
        <v>5.0700524663036296E-3</v>
      </c>
      <c r="Q792" s="2">
        <v>1.1578030695693401E-3</v>
      </c>
      <c r="R792" s="2">
        <v>0</v>
      </c>
      <c r="S792" s="2">
        <v>-32.126874999999998</v>
      </c>
    </row>
    <row r="793" spans="1:19" s="2" customFormat="1" x14ac:dyDescent="0.25">
      <c r="A793" s="1">
        <v>38413</v>
      </c>
      <c r="B793" s="2" t="s">
        <v>26</v>
      </c>
      <c r="C793" s="2" t="s">
        <v>27</v>
      </c>
      <c r="D793" s="2">
        <v>0</v>
      </c>
      <c r="E793" s="2">
        <v>-14.41291667</v>
      </c>
      <c r="F793" s="2">
        <v>4.4966999999999997</v>
      </c>
      <c r="G793" s="2">
        <v>49</v>
      </c>
      <c r="H793" s="2">
        <v>4.3560421460000001</v>
      </c>
      <c r="I793" s="2">
        <v>14.9229878918245</v>
      </c>
      <c r="J793" s="2">
        <v>0.50927908812954803</v>
      </c>
      <c r="K793" s="2">
        <v>0</v>
      </c>
      <c r="L793" s="2">
        <v>0.50927908812954803</v>
      </c>
      <c r="M793" s="2">
        <v>0</v>
      </c>
      <c r="O793" s="2">
        <v>1.26233400149771</v>
      </c>
      <c r="P793" s="2">
        <v>5.2557987488536396E-3</v>
      </c>
      <c r="Q793" s="2">
        <v>1.21524706746275E-3</v>
      </c>
      <c r="R793" s="2">
        <v>0</v>
      </c>
      <c r="S793" s="2">
        <v>-33.385416669999998</v>
      </c>
    </row>
    <row r="794" spans="1:19" s="2" customFormat="1" x14ac:dyDescent="0.25">
      <c r="A794" s="1">
        <v>38414</v>
      </c>
      <c r="B794" s="2" t="s">
        <v>26</v>
      </c>
      <c r="C794" s="2" t="s">
        <v>27</v>
      </c>
      <c r="D794" s="2">
        <v>0</v>
      </c>
      <c r="E794" s="2">
        <v>-12.75245833</v>
      </c>
      <c r="F794" s="2">
        <v>4.5094000000000003</v>
      </c>
      <c r="G794" s="2">
        <v>49</v>
      </c>
      <c r="H794" s="2">
        <v>3.6321314999999998</v>
      </c>
      <c r="I794" s="2">
        <v>15.258805104609801</v>
      </c>
      <c r="J794" s="2">
        <v>0.521492035616129</v>
      </c>
      <c r="K794" s="2">
        <v>0</v>
      </c>
      <c r="L794" s="2">
        <v>0.521492035616129</v>
      </c>
      <c r="M794" s="2">
        <v>0</v>
      </c>
      <c r="O794" s="2">
        <v>1.17828713072562</v>
      </c>
      <c r="P794" s="2">
        <v>4.5115424895402802E-3</v>
      </c>
      <c r="Q794" s="2">
        <v>8.57882732878598E-4</v>
      </c>
      <c r="R794" s="2">
        <v>0</v>
      </c>
      <c r="S794" s="2">
        <v>-31.72495833</v>
      </c>
    </row>
    <row r="795" spans="1:19" s="2" customFormat="1" x14ac:dyDescent="0.25">
      <c r="A795" s="1">
        <v>38415</v>
      </c>
      <c r="B795" s="2" t="s">
        <v>26</v>
      </c>
      <c r="C795" s="2" t="s">
        <v>27</v>
      </c>
      <c r="D795" s="2">
        <v>0</v>
      </c>
      <c r="E795" s="2">
        <v>-13.68375</v>
      </c>
      <c r="F795" s="2">
        <v>4.5014000000000003</v>
      </c>
      <c r="G795" s="2">
        <v>49</v>
      </c>
      <c r="H795" s="2">
        <v>1.659243979</v>
      </c>
      <c r="I795" s="2">
        <v>9.4423643718270593</v>
      </c>
      <c r="J795" s="2">
        <v>0.32244532284622601</v>
      </c>
      <c r="K795" s="2">
        <v>0</v>
      </c>
      <c r="L795" s="2">
        <v>0.32244532284622601</v>
      </c>
      <c r="M795" s="2">
        <v>0</v>
      </c>
      <c r="O795" s="2">
        <v>0.86614785709817399</v>
      </c>
      <c r="P795" s="2">
        <v>4.6434969949919799E-3</v>
      </c>
      <c r="Q795" s="2">
        <v>5.2696596421701603E-4</v>
      </c>
      <c r="R795" s="2">
        <v>0</v>
      </c>
      <c r="S795" s="2">
        <v>-32.65625</v>
      </c>
    </row>
    <row r="796" spans="1:19" s="2" customFormat="1" x14ac:dyDescent="0.25">
      <c r="A796" s="1">
        <v>38416</v>
      </c>
      <c r="B796" s="2" t="s">
        <v>26</v>
      </c>
      <c r="C796" s="2" t="s">
        <v>27</v>
      </c>
      <c r="D796" s="2">
        <v>0</v>
      </c>
      <c r="E796" s="2">
        <v>-11.40702083</v>
      </c>
      <c r="F796" s="2">
        <v>4.4737</v>
      </c>
      <c r="G796" s="2">
        <v>49</v>
      </c>
      <c r="H796" s="2">
        <v>6.7592790420000002</v>
      </c>
      <c r="I796" s="2">
        <v>20.598916926225499</v>
      </c>
      <c r="J796" s="2">
        <v>0.70482342573141898</v>
      </c>
      <c r="K796" s="2">
        <v>0</v>
      </c>
      <c r="L796" s="2">
        <v>0.70482342573141898</v>
      </c>
      <c r="M796" s="2">
        <v>0</v>
      </c>
      <c r="O796" s="2">
        <v>1.6483825201906901</v>
      </c>
      <c r="P796" s="2">
        <v>4.79835621239268E-3</v>
      </c>
      <c r="Q796" s="2">
        <v>1.29669886628812E-3</v>
      </c>
      <c r="R796" s="2">
        <v>0</v>
      </c>
      <c r="S796" s="2">
        <v>-30.379520830000001</v>
      </c>
    </row>
    <row r="797" spans="1:19" s="2" customFormat="1" x14ac:dyDescent="0.25">
      <c r="A797" s="1">
        <v>38417</v>
      </c>
      <c r="B797" s="2" t="s">
        <v>26</v>
      </c>
      <c r="C797" s="2" t="s">
        <v>27</v>
      </c>
      <c r="D797" s="2">
        <v>0.1</v>
      </c>
      <c r="E797" s="2">
        <v>-2.324875</v>
      </c>
      <c r="F797" s="2">
        <v>4.4264999999999999</v>
      </c>
      <c r="G797" s="2">
        <v>49</v>
      </c>
      <c r="H797" s="2">
        <v>13.188532540000001</v>
      </c>
      <c r="I797" s="2">
        <v>33.078653744694002</v>
      </c>
      <c r="J797" s="2">
        <v>1.2162538816667201</v>
      </c>
      <c r="K797" s="2">
        <v>1.66487286491027E-2</v>
      </c>
      <c r="L797" s="2">
        <v>1.14086419077735</v>
      </c>
      <c r="M797" s="2">
        <v>5.8740962240265301E-2</v>
      </c>
      <c r="O797" s="2">
        <v>3.53057433232205</v>
      </c>
      <c r="P797" s="2">
        <v>3.6741518613371601E-3</v>
      </c>
      <c r="Q797" s="2">
        <v>1.2916851870333999E-3</v>
      </c>
      <c r="R797" s="2">
        <v>0</v>
      </c>
      <c r="S797" s="2">
        <v>-21.297374999999999</v>
      </c>
    </row>
    <row r="798" spans="1:19" s="2" customFormat="1" x14ac:dyDescent="0.25">
      <c r="A798" s="1">
        <v>38418</v>
      </c>
      <c r="B798" s="2" t="s">
        <v>26</v>
      </c>
      <c r="C798" s="2" t="s">
        <v>27</v>
      </c>
      <c r="D798" s="2">
        <v>0</v>
      </c>
      <c r="E798" s="2">
        <v>-5.794333333</v>
      </c>
      <c r="F798" s="2">
        <v>4.3598999999999997</v>
      </c>
      <c r="G798" s="2">
        <v>49</v>
      </c>
      <c r="H798" s="2">
        <v>14.33059538</v>
      </c>
      <c r="I798" s="2">
        <v>20.1086602190375</v>
      </c>
      <c r="J798" s="2">
        <v>0.70270261784611898</v>
      </c>
      <c r="K798" s="2">
        <v>1.12729298740118E-2</v>
      </c>
      <c r="L798" s="2">
        <v>0.69142968797210702</v>
      </c>
      <c r="M798" s="2">
        <v>0</v>
      </c>
      <c r="O798" s="2">
        <v>2.2657969090431802</v>
      </c>
      <c r="P798" s="2">
        <v>3.9584867710263398E-3</v>
      </c>
      <c r="Q798" s="2">
        <v>2.59401524689345E-3</v>
      </c>
      <c r="R798" s="2">
        <v>0</v>
      </c>
      <c r="S798" s="2">
        <v>-24.766833333000001</v>
      </c>
    </row>
    <row r="799" spans="1:19" s="2" customFormat="1" x14ac:dyDescent="0.25">
      <c r="A799" s="1">
        <v>38419</v>
      </c>
      <c r="B799" s="2" t="s">
        <v>26</v>
      </c>
      <c r="C799" s="2" t="s">
        <v>27</v>
      </c>
      <c r="D799" s="2">
        <v>0</v>
      </c>
      <c r="E799" s="2">
        <v>-10.31208333</v>
      </c>
      <c r="F799" s="2">
        <v>4.2748999999999997</v>
      </c>
      <c r="G799" s="2">
        <v>49</v>
      </c>
      <c r="H799" s="2">
        <v>8.5691933539999994</v>
      </c>
      <c r="I799" s="2">
        <v>15.228696189087399</v>
      </c>
      <c r="J799" s="2">
        <v>0.52863952318312302</v>
      </c>
      <c r="K799" s="2">
        <v>7.0688455437281604E-3</v>
      </c>
      <c r="L799" s="2">
        <v>0.52157067763939502</v>
      </c>
      <c r="M799" s="2">
        <v>0</v>
      </c>
      <c r="O799" s="2">
        <v>1.6749086015050501</v>
      </c>
      <c r="P799" s="2">
        <v>3.9932787110401602E-3</v>
      </c>
      <c r="Q799" s="2">
        <v>2.0441005278773899E-3</v>
      </c>
      <c r="R799" s="2">
        <v>0</v>
      </c>
      <c r="S799" s="2">
        <v>-29.28458333</v>
      </c>
    </row>
    <row r="800" spans="1:19" s="2" customFormat="1" x14ac:dyDescent="0.25">
      <c r="A800" s="1">
        <v>38420</v>
      </c>
      <c r="B800" s="2" t="s">
        <v>26</v>
      </c>
      <c r="C800" s="2" t="s">
        <v>27</v>
      </c>
      <c r="D800" s="2">
        <v>0</v>
      </c>
      <c r="E800" s="2">
        <v>-9.2206875000000004</v>
      </c>
      <c r="F800" s="2">
        <v>4.1741000000000001</v>
      </c>
      <c r="G800" s="2">
        <v>49</v>
      </c>
      <c r="H800" s="2">
        <v>5.4734738749999998</v>
      </c>
      <c r="I800" s="2">
        <v>13.766841009319901</v>
      </c>
      <c r="J800" s="2">
        <v>0.48063719590612197</v>
      </c>
      <c r="K800" s="2">
        <v>8.6846900071536597E-3</v>
      </c>
      <c r="L800" s="2">
        <v>0.47195250589896798</v>
      </c>
      <c r="M800" s="2">
        <v>0</v>
      </c>
      <c r="O800" s="2">
        <v>1.2739177962401</v>
      </c>
      <c r="P800" s="2">
        <v>3.4730149407579901E-3</v>
      </c>
      <c r="Q800" s="2">
        <v>1.1295288740866599E-3</v>
      </c>
      <c r="R800" s="2">
        <v>0</v>
      </c>
      <c r="S800" s="2">
        <v>-28.193187500000001</v>
      </c>
    </row>
    <row r="801" spans="1:19" s="2" customFormat="1" x14ac:dyDescent="0.25">
      <c r="A801" s="1">
        <v>38421</v>
      </c>
      <c r="B801" s="2" t="s">
        <v>26</v>
      </c>
      <c r="C801" s="2" t="s">
        <v>27</v>
      </c>
      <c r="D801" s="2">
        <v>0</v>
      </c>
      <c r="E801" s="2">
        <v>-9.0110416670000006</v>
      </c>
      <c r="F801" s="2">
        <v>4.0580999999999996</v>
      </c>
      <c r="G801" s="2">
        <v>49</v>
      </c>
      <c r="H801" s="2">
        <v>10.304367790000001</v>
      </c>
      <c r="I801" s="2">
        <v>6.4644662276277902</v>
      </c>
      <c r="J801" s="2">
        <v>0.221654297053171</v>
      </c>
      <c r="K801" s="2">
        <v>0</v>
      </c>
      <c r="L801" s="2">
        <v>0.221654297053171</v>
      </c>
      <c r="M801" s="2">
        <v>0</v>
      </c>
      <c r="O801" s="2">
        <v>0.96609472856101597</v>
      </c>
      <c r="P801" s="2">
        <v>3.2741069393762401E-3</v>
      </c>
      <c r="Q801" s="2">
        <v>4.9258921426631004E-3</v>
      </c>
      <c r="R801" s="2">
        <v>0</v>
      </c>
      <c r="S801" s="2">
        <v>-27.983541667000001</v>
      </c>
    </row>
    <row r="802" spans="1:19" s="2" customFormat="1" x14ac:dyDescent="0.25">
      <c r="A802" s="1">
        <v>38422</v>
      </c>
      <c r="B802" s="2" t="s">
        <v>26</v>
      </c>
      <c r="C802" s="2" t="s">
        <v>27</v>
      </c>
      <c r="D802" s="2">
        <v>0</v>
      </c>
      <c r="E802" s="2">
        <v>-14.12708333</v>
      </c>
      <c r="F802" s="2">
        <v>3.9277000000000002</v>
      </c>
      <c r="G802" s="2">
        <v>49</v>
      </c>
      <c r="H802" s="2">
        <v>5.1206998749999997</v>
      </c>
      <c r="I802" s="2">
        <v>9.7348058072810204</v>
      </c>
      <c r="J802" s="2">
        <v>0.33230374393990297</v>
      </c>
      <c r="K802" s="2">
        <v>0</v>
      </c>
      <c r="L802" s="2">
        <v>0.33230374393990297</v>
      </c>
      <c r="M802" s="2">
        <v>0</v>
      </c>
      <c r="O802" s="2">
        <v>1.20782094161366</v>
      </c>
      <c r="P802" s="2">
        <v>5.1501031040667904E-3</v>
      </c>
      <c r="Q802" s="2">
        <v>1.95534695901925E-3</v>
      </c>
      <c r="R802" s="2">
        <v>0</v>
      </c>
      <c r="S802" s="2">
        <v>-33.099583330000002</v>
      </c>
    </row>
    <row r="803" spans="1:19" s="2" customFormat="1" x14ac:dyDescent="0.25">
      <c r="A803" s="1">
        <v>38423</v>
      </c>
      <c r="B803" s="2" t="s">
        <v>26</v>
      </c>
      <c r="C803" s="2" t="s">
        <v>27</v>
      </c>
      <c r="D803" s="2">
        <v>0</v>
      </c>
      <c r="E803" s="2">
        <v>-14.061875000000001</v>
      </c>
      <c r="F803" s="2">
        <v>3.7820999999999998</v>
      </c>
      <c r="G803" s="2">
        <v>49</v>
      </c>
      <c r="H803" s="2">
        <v>8.6494564789999995</v>
      </c>
      <c r="I803" s="2">
        <v>6.1245338847192601</v>
      </c>
      <c r="J803" s="2">
        <v>0.20907668210699901</v>
      </c>
      <c r="K803" s="2">
        <v>0</v>
      </c>
      <c r="L803" s="2">
        <v>0.20907668210699901</v>
      </c>
      <c r="M803" s="2">
        <v>0</v>
      </c>
      <c r="O803" s="2">
        <v>0.88649043912541003</v>
      </c>
      <c r="P803" s="2">
        <v>4.0958072756357303E-3</v>
      </c>
      <c r="Q803" s="2">
        <v>5.2446239525953198E-3</v>
      </c>
      <c r="R803" s="2">
        <v>0</v>
      </c>
      <c r="S803" s="2">
        <v>-33.034374999999997</v>
      </c>
    </row>
    <row r="804" spans="1:19" s="2" customFormat="1" x14ac:dyDescent="0.25">
      <c r="A804" s="1">
        <v>38424</v>
      </c>
      <c r="B804" s="2" t="s">
        <v>26</v>
      </c>
      <c r="C804" s="2" t="s">
        <v>27</v>
      </c>
      <c r="D804" s="2">
        <v>0</v>
      </c>
      <c r="E804" s="2">
        <v>-9.9223125000000003</v>
      </c>
      <c r="F804" s="2">
        <v>3.6417000000000002</v>
      </c>
      <c r="G804" s="2">
        <v>49</v>
      </c>
      <c r="H804" s="2">
        <v>8.5005993750000002</v>
      </c>
      <c r="I804" s="2">
        <v>17.131693164576301</v>
      </c>
      <c r="J804" s="2">
        <v>0.58694631478248205</v>
      </c>
      <c r="K804" s="2">
        <v>0</v>
      </c>
      <c r="L804" s="2">
        <v>0.58694631478248205</v>
      </c>
      <c r="M804" s="2">
        <v>0</v>
      </c>
      <c r="O804" s="2">
        <v>1.97531197843914</v>
      </c>
      <c r="P804" s="2">
        <v>4.3706174453235699E-3</v>
      </c>
      <c r="Q804" s="2">
        <v>1.6282341095220801E-3</v>
      </c>
      <c r="R804" s="2">
        <v>0</v>
      </c>
      <c r="S804" s="2">
        <v>-28.8948125</v>
      </c>
    </row>
    <row r="805" spans="1:19" s="2" customFormat="1" x14ac:dyDescent="0.25">
      <c r="A805" s="1">
        <v>38425</v>
      </c>
      <c r="B805" s="2" t="s">
        <v>26</v>
      </c>
      <c r="C805" s="2" t="s">
        <v>27</v>
      </c>
      <c r="D805" s="2">
        <v>0.1</v>
      </c>
      <c r="E805" s="2">
        <v>-2.8095208330000001</v>
      </c>
      <c r="F805" s="2">
        <v>3.5103</v>
      </c>
      <c r="G805" s="2">
        <v>49</v>
      </c>
      <c r="H805" s="2">
        <v>12.441024349999999</v>
      </c>
      <c r="I805" s="2">
        <v>29.780973087127499</v>
      </c>
      <c r="J805" s="2">
        <v>1.0979818221594999</v>
      </c>
      <c r="K805" s="2">
        <v>2.0846102568697698E-2</v>
      </c>
      <c r="L805" s="2">
        <v>1.0266920586905199</v>
      </c>
      <c r="M805" s="2">
        <v>5.0443660900284001E-2</v>
      </c>
      <c r="O805" s="2">
        <v>3.2586831859457202</v>
      </c>
      <c r="P805" s="2">
        <v>3.4881905667775398E-3</v>
      </c>
      <c r="Q805" s="2">
        <v>1.07534964256323E-3</v>
      </c>
      <c r="R805" s="2">
        <v>0</v>
      </c>
      <c r="S805" s="2">
        <v>-21.782020833000001</v>
      </c>
    </row>
    <row r="806" spans="1:19" s="2" customFormat="1" x14ac:dyDescent="0.25">
      <c r="A806" s="1">
        <v>38426</v>
      </c>
      <c r="B806" s="2" t="s">
        <v>26</v>
      </c>
      <c r="C806" s="2" t="s">
        <v>27</v>
      </c>
      <c r="D806" s="2">
        <v>0</v>
      </c>
      <c r="E806" s="2">
        <v>0.35262500000000002</v>
      </c>
      <c r="F806" s="2">
        <v>3.3917999999999999</v>
      </c>
      <c r="G806" s="2">
        <v>49</v>
      </c>
      <c r="H806" s="2">
        <v>11.542497129999999</v>
      </c>
      <c r="I806" s="2">
        <v>26.620293432561098</v>
      </c>
      <c r="J806" s="2">
        <v>0.93244342466353702</v>
      </c>
      <c r="K806" s="2">
        <v>1.2160510643176E-2</v>
      </c>
      <c r="L806" s="2">
        <v>0.920282914020361</v>
      </c>
      <c r="M806" s="2">
        <v>0</v>
      </c>
      <c r="O806" s="2">
        <v>2.8222104796419001</v>
      </c>
      <c r="P806" s="2">
        <v>2.6259296578585302E-3</v>
      </c>
      <c r="Q806" s="2">
        <v>9.2829973758073504E-4</v>
      </c>
      <c r="R806" s="2">
        <v>0</v>
      </c>
      <c r="S806" s="2">
        <v>-18.619875</v>
      </c>
    </row>
    <row r="807" spans="1:19" s="2" customFormat="1" x14ac:dyDescent="0.25">
      <c r="A807" s="1">
        <v>38427</v>
      </c>
      <c r="B807" s="2" t="s">
        <v>26</v>
      </c>
      <c r="C807" s="2" t="s">
        <v>27</v>
      </c>
      <c r="D807" s="2">
        <v>0</v>
      </c>
      <c r="E807" s="2">
        <v>1.5675625</v>
      </c>
      <c r="F807" s="2">
        <v>3.2921999999999998</v>
      </c>
      <c r="G807" s="2">
        <v>49</v>
      </c>
      <c r="H807" s="2">
        <v>6.5555942920000003</v>
      </c>
      <c r="I807" s="2">
        <v>26.733704224336002</v>
      </c>
      <c r="J807" s="2">
        <v>0.943020300456475</v>
      </c>
      <c r="K807" s="2">
        <v>1.78272202429582E-2</v>
      </c>
      <c r="L807" s="2">
        <v>0.92519308021351698</v>
      </c>
      <c r="M807" s="2">
        <v>0</v>
      </c>
      <c r="O807" s="2">
        <v>3.09228712344476</v>
      </c>
      <c r="P807" s="2">
        <v>3.0988845685098699E-3</v>
      </c>
      <c r="Q807" s="2">
        <v>3.0946517257171498E-4</v>
      </c>
      <c r="R807" s="2">
        <v>0</v>
      </c>
      <c r="S807" s="2">
        <v>-17.404937499999999</v>
      </c>
    </row>
    <row r="808" spans="1:19" s="2" customFormat="1" x14ac:dyDescent="0.25">
      <c r="A808" s="1">
        <v>38428</v>
      </c>
      <c r="B808" s="2" t="s">
        <v>26</v>
      </c>
      <c r="C808" s="2" t="s">
        <v>27</v>
      </c>
      <c r="D808" s="2">
        <v>0</v>
      </c>
      <c r="E808" s="2">
        <v>-1.3687499999999999</v>
      </c>
      <c r="F808" s="2">
        <v>3.1972</v>
      </c>
      <c r="G808" s="2">
        <v>49</v>
      </c>
      <c r="H808" s="2">
        <v>12.8735771</v>
      </c>
      <c r="I808" s="2">
        <v>9.5392082854683196</v>
      </c>
      <c r="J808" s="2">
        <v>0.34024897312702401</v>
      </c>
      <c r="K808" s="2">
        <v>1.09705506411225E-2</v>
      </c>
      <c r="L808" s="2">
        <v>0.329278422485901</v>
      </c>
      <c r="M808" s="2">
        <v>0</v>
      </c>
      <c r="O808" s="2">
        <v>1.52756575973451</v>
      </c>
      <c r="P808" s="2">
        <v>2.9904208776467302E-3</v>
      </c>
      <c r="Q808" s="2">
        <v>3.2898762508830901E-3</v>
      </c>
      <c r="R808" s="2">
        <v>0</v>
      </c>
      <c r="S808" s="2">
        <v>-20.341249999999999</v>
      </c>
    </row>
    <row r="809" spans="1:19" s="2" customFormat="1" x14ac:dyDescent="0.25">
      <c r="A809" s="1">
        <v>38429</v>
      </c>
      <c r="B809" s="2" t="s">
        <v>26</v>
      </c>
      <c r="C809" s="2" t="s">
        <v>27</v>
      </c>
      <c r="D809" s="2">
        <v>0.3</v>
      </c>
      <c r="E809" s="2">
        <v>-5.2253125000000002</v>
      </c>
      <c r="F809" s="2">
        <v>3.1080999999999999</v>
      </c>
      <c r="G809" s="2">
        <v>49</v>
      </c>
      <c r="H809" s="2">
        <v>17.719254670000002</v>
      </c>
      <c r="I809" s="2">
        <v>21.1888855799798</v>
      </c>
      <c r="J809" s="2">
        <v>0.91834849852325195</v>
      </c>
      <c r="K809" s="2">
        <v>5.0534563170639202E-2</v>
      </c>
      <c r="L809" s="2">
        <v>0.72893603728724399</v>
      </c>
      <c r="M809" s="2">
        <v>0.13887789806536899</v>
      </c>
      <c r="O809" s="2">
        <v>2.6973948280383402</v>
      </c>
      <c r="P809" s="2">
        <v>3.8492022520033899E-3</v>
      </c>
      <c r="Q809" s="2">
        <v>2.5098278028412801E-3</v>
      </c>
      <c r="R809" s="2">
        <v>0</v>
      </c>
      <c r="S809" s="2">
        <v>-24.197812500000001</v>
      </c>
    </row>
    <row r="810" spans="1:19" s="2" customFormat="1" x14ac:dyDescent="0.25">
      <c r="A810" s="1">
        <v>38430</v>
      </c>
      <c r="B810" s="2" t="s">
        <v>26</v>
      </c>
      <c r="C810" s="2" t="s">
        <v>27</v>
      </c>
      <c r="D810" s="2">
        <v>0</v>
      </c>
      <c r="E810" s="2">
        <v>0.58737499999999998</v>
      </c>
      <c r="F810" s="2">
        <v>3.0261999999999998</v>
      </c>
      <c r="G810" s="2">
        <v>49</v>
      </c>
      <c r="H810" s="2">
        <v>18.672721630000002</v>
      </c>
      <c r="I810" s="2">
        <v>31.642505663159799</v>
      </c>
      <c r="J810" s="2">
        <v>1.1450609171789501</v>
      </c>
      <c r="K810" s="2">
        <v>5.0930376324886298E-2</v>
      </c>
      <c r="L810" s="2">
        <v>1.09413054085406</v>
      </c>
      <c r="M810" s="2">
        <v>0</v>
      </c>
      <c r="O810" s="2">
        <v>3.9741948272644398</v>
      </c>
      <c r="P810" s="2">
        <v>2.76398642471403E-3</v>
      </c>
      <c r="Q810" s="2">
        <v>1.2058450984656099E-3</v>
      </c>
      <c r="R810" s="2">
        <v>0</v>
      </c>
      <c r="S810" s="2">
        <v>-18.385124999999999</v>
      </c>
    </row>
    <row r="811" spans="1:19" s="2" customFormat="1" x14ac:dyDescent="0.25">
      <c r="A811" s="1">
        <v>38431</v>
      </c>
      <c r="B811" s="2" t="s">
        <v>26</v>
      </c>
      <c r="C811" s="2" t="s">
        <v>27</v>
      </c>
      <c r="D811" s="2">
        <v>0</v>
      </c>
      <c r="E811" s="2">
        <v>-0.54018750000000004</v>
      </c>
      <c r="F811" s="2">
        <v>2.9510000000000001</v>
      </c>
      <c r="G811" s="2">
        <v>49</v>
      </c>
      <c r="H811" s="2">
        <v>17.922412309999999</v>
      </c>
      <c r="I811" s="2">
        <v>20.911377653754698</v>
      </c>
      <c r="J811" s="2">
        <v>0.75085158313578904</v>
      </c>
      <c r="K811" s="2">
        <v>2.8497753150417301E-2</v>
      </c>
      <c r="L811" s="2">
        <v>0.72235382998537201</v>
      </c>
      <c r="M811" s="2">
        <v>0</v>
      </c>
      <c r="O811" s="2">
        <v>2.6347515545423899</v>
      </c>
      <c r="P811" s="2">
        <v>2.70568961324679E-3</v>
      </c>
      <c r="Q811" s="2">
        <v>2.0056140799899098E-3</v>
      </c>
      <c r="R811" s="2">
        <v>0</v>
      </c>
      <c r="S811" s="2">
        <v>-19.512687499999998</v>
      </c>
    </row>
    <row r="812" spans="1:19" s="2" customFormat="1" x14ac:dyDescent="0.25">
      <c r="A812" s="1">
        <v>38432</v>
      </c>
      <c r="B812" s="2" t="s">
        <v>26</v>
      </c>
      <c r="C812" s="2" t="s">
        <v>27</v>
      </c>
      <c r="D812" s="2">
        <v>1.2</v>
      </c>
      <c r="E812" s="2">
        <v>2.9712499999999999</v>
      </c>
      <c r="F812" s="2">
        <v>2.8719999999999999</v>
      </c>
      <c r="G812" s="2">
        <v>49</v>
      </c>
      <c r="H812" s="2">
        <v>21.201400629999998</v>
      </c>
      <c r="I812" s="2">
        <v>28.599016082196101</v>
      </c>
      <c r="J812" s="2">
        <v>1.47283821680452</v>
      </c>
      <c r="K812" s="2">
        <v>0.14482030603624399</v>
      </c>
      <c r="L812" s="2">
        <v>0.99097309314735005</v>
      </c>
      <c r="M812" s="2">
        <v>0.33704481762092198</v>
      </c>
      <c r="O812" s="2">
        <v>4.0717599011813901</v>
      </c>
      <c r="P812" s="2">
        <v>2.3684401516951498E-3</v>
      </c>
      <c r="Q812" s="2">
        <v>1.39207881393136E-3</v>
      </c>
      <c r="R812" s="2">
        <v>0</v>
      </c>
      <c r="S812" s="2">
        <v>-16.001249999999999</v>
      </c>
    </row>
    <row r="813" spans="1:19" s="2" customFormat="1" x14ac:dyDescent="0.25">
      <c r="A813" s="1">
        <v>38433</v>
      </c>
      <c r="B813" s="2" t="s">
        <v>26</v>
      </c>
      <c r="C813" s="2" t="s">
        <v>27</v>
      </c>
      <c r="D813" s="2">
        <v>0</v>
      </c>
      <c r="E813" s="2">
        <v>0.19922916700000001</v>
      </c>
      <c r="F813" s="2">
        <v>2.7888999999999999</v>
      </c>
      <c r="G813" s="2">
        <v>49</v>
      </c>
      <c r="H813" s="2">
        <v>12.630122099999999</v>
      </c>
      <c r="I813" s="2">
        <v>22.732256074480802</v>
      </c>
      <c r="J813" s="2">
        <v>0.95494014831430096</v>
      </c>
      <c r="K813" s="2">
        <v>0.16917561683274701</v>
      </c>
      <c r="L813" s="2">
        <v>0.78576453148155501</v>
      </c>
      <c r="M813" s="2">
        <v>0</v>
      </c>
      <c r="O813" s="2">
        <v>2.8698328551446601</v>
      </c>
      <c r="P813" s="2">
        <v>2.9279892047098599E-3</v>
      </c>
      <c r="Q813" s="2">
        <v>9.6423327615487099E-4</v>
      </c>
      <c r="R813" s="2">
        <v>0</v>
      </c>
      <c r="S813" s="2">
        <v>-18.773270833000002</v>
      </c>
    </row>
    <row r="814" spans="1:19" s="2" customFormat="1" x14ac:dyDescent="0.25">
      <c r="A814" s="1">
        <v>38434</v>
      </c>
      <c r="B814" s="2" t="s">
        <v>26</v>
      </c>
      <c r="C814" s="2" t="s">
        <v>27</v>
      </c>
      <c r="D814" s="2">
        <v>0</v>
      </c>
      <c r="E814" s="2">
        <v>-2.9342916670000001</v>
      </c>
      <c r="F814" s="2">
        <v>2.7014</v>
      </c>
      <c r="G814" s="2">
        <v>49</v>
      </c>
      <c r="H814" s="2">
        <v>17.275894229999999</v>
      </c>
      <c r="I814" s="2">
        <v>22.278575943791601</v>
      </c>
      <c r="J814" s="2">
        <v>0.96945756661715599</v>
      </c>
      <c r="K814" s="2">
        <v>0.20149300217906399</v>
      </c>
      <c r="L814" s="2">
        <v>0.76796456443809202</v>
      </c>
      <c r="M814" s="2">
        <v>0</v>
      </c>
      <c r="O814" s="2">
        <v>2.9324150447619499</v>
      </c>
      <c r="P814" s="2">
        <v>3.20989892092157E-3</v>
      </c>
      <c r="Q814" s="2">
        <v>1.6063402452140901E-3</v>
      </c>
      <c r="R814" s="2">
        <v>0</v>
      </c>
      <c r="S814" s="2">
        <v>-21.906791667</v>
      </c>
    </row>
    <row r="815" spans="1:19" s="2" customFormat="1" x14ac:dyDescent="0.25">
      <c r="A815" s="1">
        <v>38435</v>
      </c>
      <c r="B815" s="2" t="s">
        <v>26</v>
      </c>
      <c r="C815" s="2" t="s">
        <v>27</v>
      </c>
      <c r="D815" s="2">
        <v>0</v>
      </c>
      <c r="E815" s="2">
        <v>-9.2278541670000003</v>
      </c>
      <c r="F815" s="2">
        <v>2.6092</v>
      </c>
      <c r="G815" s="2">
        <v>49</v>
      </c>
      <c r="H815" s="2">
        <v>15.746942349999999</v>
      </c>
      <c r="I815" s="2">
        <v>14.4349780228803</v>
      </c>
      <c r="J815" s="2">
        <v>0.67054486712966099</v>
      </c>
      <c r="K815" s="2">
        <v>0.175690497342223</v>
      </c>
      <c r="L815" s="2">
        <v>0.49485436978743802</v>
      </c>
      <c r="M815" s="2">
        <v>0</v>
      </c>
      <c r="O815" s="2">
        <v>2.1628438825785601</v>
      </c>
      <c r="P815" s="2">
        <v>3.8233888004115799E-3</v>
      </c>
      <c r="Q815" s="2">
        <v>2.7791088379418801E-3</v>
      </c>
      <c r="R815" s="2">
        <v>0</v>
      </c>
      <c r="S815" s="2">
        <v>-28.200354167</v>
      </c>
    </row>
    <row r="816" spans="1:19" s="2" customFormat="1" x14ac:dyDescent="0.25">
      <c r="A816" s="1">
        <v>38436</v>
      </c>
      <c r="B816" s="2" t="s">
        <v>26</v>
      </c>
      <c r="C816" s="2" t="s">
        <v>27</v>
      </c>
      <c r="D816" s="2">
        <v>0</v>
      </c>
      <c r="E816" s="2">
        <v>-8.5004791669999999</v>
      </c>
      <c r="F816" s="2">
        <v>2.5118</v>
      </c>
      <c r="G816" s="2">
        <v>49</v>
      </c>
      <c r="H816" s="2">
        <v>15.20220481</v>
      </c>
      <c r="I816" s="2">
        <v>12.4421512592642</v>
      </c>
      <c r="J816" s="2">
        <v>0.42680804338480199</v>
      </c>
      <c r="K816" s="2">
        <v>0</v>
      </c>
      <c r="L816" s="2">
        <v>0.42680804338480199</v>
      </c>
      <c r="M816" s="2">
        <v>0</v>
      </c>
      <c r="O816" s="2">
        <v>1.9968467162702599</v>
      </c>
      <c r="P816" s="2">
        <v>3.7499591292627799E-3</v>
      </c>
      <c r="Q816" s="2">
        <v>2.8859992674848301E-3</v>
      </c>
      <c r="R816" s="2">
        <v>0</v>
      </c>
      <c r="S816" s="2">
        <v>-27.472979166999998</v>
      </c>
    </row>
    <row r="817" spans="1:19" s="2" customFormat="1" x14ac:dyDescent="0.25">
      <c r="A817" s="1">
        <v>38437</v>
      </c>
      <c r="B817" s="2" t="s">
        <v>26</v>
      </c>
      <c r="C817" s="2" t="s">
        <v>27</v>
      </c>
      <c r="D817" s="2">
        <v>0</v>
      </c>
      <c r="E817" s="2">
        <v>-3.1243750000000001</v>
      </c>
      <c r="F817" s="2">
        <v>2.4087999999999998</v>
      </c>
      <c r="G817" s="2">
        <v>49</v>
      </c>
      <c r="H817" s="2">
        <v>12.855000540000001</v>
      </c>
      <c r="I817" s="2">
        <v>18.531986985318699</v>
      </c>
      <c r="J817" s="2">
        <v>0.63870937073324996</v>
      </c>
      <c r="K817" s="2">
        <v>0</v>
      </c>
      <c r="L817" s="2">
        <v>0.63870937073324996</v>
      </c>
      <c r="M817" s="2">
        <v>0</v>
      </c>
      <c r="O817" s="2">
        <v>2.91169763141701</v>
      </c>
      <c r="P817" s="2">
        <v>3.1899068393959999E-3</v>
      </c>
      <c r="Q817" s="2">
        <v>6.7253599887669505E-4</v>
      </c>
      <c r="R817" s="2">
        <v>0</v>
      </c>
      <c r="S817" s="2">
        <v>-22.096875000000001</v>
      </c>
    </row>
    <row r="818" spans="1:19" s="2" customFormat="1" x14ac:dyDescent="0.25">
      <c r="A818" s="1">
        <v>38438</v>
      </c>
      <c r="B818" s="2" t="s">
        <v>26</v>
      </c>
      <c r="C818" s="2" t="s">
        <v>27</v>
      </c>
      <c r="D818" s="2">
        <v>0</v>
      </c>
      <c r="E818" s="2">
        <v>4.840645833</v>
      </c>
      <c r="F818" s="2">
        <v>2.2999000000000001</v>
      </c>
      <c r="G818" s="2">
        <v>49</v>
      </c>
      <c r="H818" s="2">
        <v>6.8698648960000002</v>
      </c>
      <c r="I818" s="2">
        <v>24.806537645288401</v>
      </c>
      <c r="J818" s="2">
        <v>0.86098152284752505</v>
      </c>
      <c r="K818" s="2">
        <v>0</v>
      </c>
      <c r="L818" s="2">
        <v>0.86098152284752505</v>
      </c>
      <c r="M818" s="2">
        <v>0</v>
      </c>
      <c r="O818" s="2">
        <v>3.5531135119173198</v>
      </c>
      <c r="P818" s="2">
        <v>2.1926336889659301E-3</v>
      </c>
      <c r="Q818" s="2">
        <v>-2.3903529276113301E-4</v>
      </c>
      <c r="R818" s="2">
        <v>0</v>
      </c>
      <c r="S818" s="2">
        <v>-14.131854167</v>
      </c>
    </row>
    <row r="819" spans="1:19" s="2" customFormat="1" x14ac:dyDescent="0.25">
      <c r="A819" s="1">
        <v>38439</v>
      </c>
      <c r="B819" s="2" t="s">
        <v>26</v>
      </c>
      <c r="C819" s="2" t="s">
        <v>27</v>
      </c>
      <c r="D819" s="2">
        <v>0.1</v>
      </c>
      <c r="E819" s="2">
        <v>-2.9166875000000001</v>
      </c>
      <c r="F819" s="2">
        <v>2.1855000000000002</v>
      </c>
      <c r="G819" s="2">
        <v>49</v>
      </c>
      <c r="H819" s="2">
        <v>22.126641249999999</v>
      </c>
      <c r="I819" s="2">
        <v>8.1445768163172101</v>
      </c>
      <c r="J819" s="2">
        <v>0.32695611613815601</v>
      </c>
      <c r="K819" s="2">
        <v>1.07908372339609E-2</v>
      </c>
      <c r="L819" s="2">
        <v>0.280755962653918</v>
      </c>
      <c r="M819" s="2">
        <v>3.5409316250276698E-2</v>
      </c>
      <c r="O819" s="2">
        <v>1.5930331713199</v>
      </c>
      <c r="P819" s="2">
        <v>2.6947082946008902E-3</v>
      </c>
      <c r="Q819" s="2">
        <v>5.9405919003146304E-3</v>
      </c>
      <c r="R819" s="2">
        <v>0</v>
      </c>
      <c r="S819" s="2">
        <v>-21.889187499999998</v>
      </c>
    </row>
    <row r="820" spans="1:19" s="2" customFormat="1" x14ac:dyDescent="0.25">
      <c r="A820" s="1">
        <v>38440</v>
      </c>
      <c r="B820" s="2" t="s">
        <v>26</v>
      </c>
      <c r="C820" s="2" t="s">
        <v>27</v>
      </c>
      <c r="D820" s="2">
        <v>0</v>
      </c>
      <c r="E820" s="2">
        <v>-4.9301041669999996</v>
      </c>
      <c r="F820" s="2">
        <v>2.0651000000000002</v>
      </c>
      <c r="G820" s="2">
        <v>49</v>
      </c>
      <c r="H820" s="2">
        <v>13.09853373</v>
      </c>
      <c r="I820" s="2">
        <v>14.1447773113885</v>
      </c>
      <c r="J820" s="2">
        <v>0.50295907049740995</v>
      </c>
      <c r="K820" s="2">
        <v>1.6227248569302501E-2</v>
      </c>
      <c r="L820" s="2">
        <v>0.48673182192810799</v>
      </c>
      <c r="M820" s="2">
        <v>0</v>
      </c>
      <c r="O820" s="2">
        <v>2.44519289687763</v>
      </c>
      <c r="P820" s="2">
        <v>2.8277054602679299E-3</v>
      </c>
      <c r="Q820" s="2">
        <v>1.02194735722109E-3</v>
      </c>
      <c r="R820" s="2">
        <v>0</v>
      </c>
      <c r="S820" s="2">
        <v>-23.902604167</v>
      </c>
    </row>
    <row r="821" spans="1:19" s="2" customFormat="1" x14ac:dyDescent="0.25">
      <c r="A821" s="1">
        <v>38441</v>
      </c>
      <c r="B821" s="2" t="s">
        <v>26</v>
      </c>
      <c r="C821" s="2" t="s">
        <v>27</v>
      </c>
      <c r="D821" s="2">
        <v>0.1</v>
      </c>
      <c r="E821" s="2">
        <v>-0.57525000000000004</v>
      </c>
      <c r="F821" s="2">
        <v>1.9378</v>
      </c>
      <c r="G821" s="2">
        <v>49</v>
      </c>
      <c r="H821" s="2">
        <v>12.59879473</v>
      </c>
      <c r="I821" s="2">
        <v>19.978462855056801</v>
      </c>
      <c r="J821" s="2">
        <v>0.76941171021372501</v>
      </c>
      <c r="K821" s="2">
        <v>4.7176470607168501E-2</v>
      </c>
      <c r="L821" s="2">
        <v>0.69010633064406601</v>
      </c>
      <c r="M821" s="2">
        <v>3.2128908962491202E-2</v>
      </c>
      <c r="O821" s="2">
        <v>3.58016585551439</v>
      </c>
      <c r="P821" s="2">
        <v>2.2320497682064601E-3</v>
      </c>
      <c r="Q821" s="3">
        <v>1.9774591530302599E-5</v>
      </c>
      <c r="R821" s="2">
        <v>0</v>
      </c>
      <c r="S821" s="2">
        <v>-19.547750000000001</v>
      </c>
    </row>
    <row r="822" spans="1:19" s="2" customFormat="1" x14ac:dyDescent="0.25">
      <c r="A822" s="1">
        <v>38442</v>
      </c>
      <c r="B822" s="2" t="s">
        <v>26</v>
      </c>
      <c r="C822" s="2" t="s">
        <v>27</v>
      </c>
      <c r="D822" s="2">
        <v>0</v>
      </c>
      <c r="E822" s="2">
        <v>-2.2860416670000001</v>
      </c>
      <c r="F822" s="2">
        <v>1.8028999999999999</v>
      </c>
      <c r="G822" s="2">
        <v>49</v>
      </c>
      <c r="H822" s="2">
        <v>18.012821020000001</v>
      </c>
      <c r="I822" s="2">
        <v>12.5036149657533</v>
      </c>
      <c r="J822" s="2">
        <v>0.46307549088885003</v>
      </c>
      <c r="K822" s="2">
        <v>3.1818125302515203E-2</v>
      </c>
      <c r="L822" s="2">
        <v>0.43125736558633498</v>
      </c>
      <c r="M822" s="2">
        <v>0</v>
      </c>
      <c r="O822" s="2">
        <v>2.1168172734313502</v>
      </c>
      <c r="P822" s="2">
        <v>2.36987743029176E-3</v>
      </c>
      <c r="Q822" s="2">
        <v>1.8952415428085099E-3</v>
      </c>
      <c r="R822" s="2">
        <v>0</v>
      </c>
      <c r="S822" s="2">
        <v>-21.258541666999999</v>
      </c>
    </row>
    <row r="823" spans="1:19" s="2" customFormat="1" x14ac:dyDescent="0.25">
      <c r="A823" s="1">
        <v>38443</v>
      </c>
      <c r="B823" s="2" t="s">
        <v>26</v>
      </c>
      <c r="C823" s="2" t="s">
        <v>27</v>
      </c>
      <c r="D823" s="2">
        <v>0</v>
      </c>
      <c r="E823" s="2">
        <v>-0.528458333</v>
      </c>
      <c r="F823" s="2">
        <v>1.6595</v>
      </c>
      <c r="G823" s="2">
        <v>49</v>
      </c>
      <c r="H823" s="2">
        <v>16.395544749999999</v>
      </c>
      <c r="I823" s="2">
        <v>19.0083233813547</v>
      </c>
      <c r="J823" s="2">
        <v>0.68196191125160799</v>
      </c>
      <c r="K823" s="2">
        <v>2.5339613014108801E-2</v>
      </c>
      <c r="L823" s="2">
        <v>0.65662229823749896</v>
      </c>
      <c r="M823" s="2">
        <v>0</v>
      </c>
      <c r="O823" s="2">
        <v>3.5016659801508601</v>
      </c>
      <c r="P823" s="2">
        <v>2.0575018560261699E-3</v>
      </c>
      <c r="Q823" s="3">
        <v>-4.0661774955746597E-5</v>
      </c>
      <c r="R823" s="2">
        <v>0</v>
      </c>
      <c r="S823" s="2">
        <v>-19.500958333</v>
      </c>
    </row>
    <row r="824" spans="1:19" s="2" customFormat="1" x14ac:dyDescent="0.25">
      <c r="A824" s="1">
        <v>38444</v>
      </c>
      <c r="B824" s="2" t="s">
        <v>26</v>
      </c>
      <c r="C824" s="2" t="s">
        <v>27</v>
      </c>
      <c r="D824" s="2">
        <v>0</v>
      </c>
      <c r="E824" s="2">
        <v>1.3867291669999999</v>
      </c>
      <c r="F824" s="2">
        <v>1.5144</v>
      </c>
      <c r="G824" s="2">
        <v>49</v>
      </c>
      <c r="H824" s="2">
        <v>13.91583808</v>
      </c>
      <c r="I824" s="2">
        <v>17.672323255325299</v>
      </c>
      <c r="J824" s="2">
        <v>0.63317700260886201</v>
      </c>
      <c r="K824" s="2">
        <v>2.16752821059072E-2</v>
      </c>
      <c r="L824" s="2">
        <v>0.61150172050295504</v>
      </c>
      <c r="M824" s="2">
        <v>0</v>
      </c>
      <c r="O824" s="2">
        <v>3.73571587655863</v>
      </c>
      <c r="P824" s="2">
        <v>1.7203109555229299E-3</v>
      </c>
      <c r="Q824" s="2">
        <v>-3.2600311183194399E-4</v>
      </c>
      <c r="R824" s="2">
        <v>0</v>
      </c>
      <c r="S824" s="2">
        <v>-17.585770833000002</v>
      </c>
    </row>
    <row r="825" spans="1:19" s="2" customFormat="1" x14ac:dyDescent="0.25">
      <c r="A825" s="1">
        <v>38445</v>
      </c>
      <c r="B825" s="2" t="s">
        <v>26</v>
      </c>
      <c r="C825" s="2" t="s">
        <v>27</v>
      </c>
      <c r="D825" s="2">
        <v>0</v>
      </c>
      <c r="E825" s="2">
        <v>1.1822916670000001</v>
      </c>
      <c r="F825" s="2">
        <v>1.3677999999999999</v>
      </c>
      <c r="G825" s="2">
        <v>49</v>
      </c>
      <c r="H825" s="2">
        <v>13.965019</v>
      </c>
      <c r="I825" s="2">
        <v>17.6828762536264</v>
      </c>
      <c r="J825" s="2">
        <v>0.61175668517671</v>
      </c>
      <c r="K825" s="2">
        <v>0</v>
      </c>
      <c r="L825" s="2">
        <v>0.61175668517671</v>
      </c>
      <c r="M825" s="2">
        <v>0</v>
      </c>
      <c r="O825" s="2">
        <v>3.93814375025815</v>
      </c>
      <c r="P825" s="2">
        <v>1.6018169519476501E-3</v>
      </c>
      <c r="Q825" s="2">
        <v>-7.7987512923391098E-4</v>
      </c>
      <c r="R825" s="2">
        <v>0</v>
      </c>
      <c r="S825" s="2">
        <v>-17.790208332999999</v>
      </c>
    </row>
    <row r="826" spans="1:19" s="2" customFormat="1" x14ac:dyDescent="0.25">
      <c r="A826" s="1">
        <v>38446</v>
      </c>
      <c r="B826" s="2" t="s">
        <v>26</v>
      </c>
      <c r="C826" s="2" t="s">
        <v>27</v>
      </c>
      <c r="D826" s="2">
        <v>0</v>
      </c>
      <c r="E826" s="2">
        <v>6.6056041670000001</v>
      </c>
      <c r="F826" s="2">
        <v>1.2201</v>
      </c>
      <c r="G826" s="2">
        <v>49</v>
      </c>
      <c r="H826" s="2">
        <v>14.01169546</v>
      </c>
      <c r="I826" s="2">
        <v>15.868945392062701</v>
      </c>
      <c r="J826" s="2">
        <v>0.55163738316295197</v>
      </c>
      <c r="K826" s="2">
        <v>0</v>
      </c>
      <c r="L826" s="2">
        <v>0.55163738316295197</v>
      </c>
      <c r="M826" s="2">
        <v>0</v>
      </c>
      <c r="O826" s="2">
        <v>4.4648230216548201</v>
      </c>
      <c r="P826" s="2">
        <v>1.09215415772886E-3</v>
      </c>
      <c r="Q826" s="2">
        <v>-3.01966380899561E-4</v>
      </c>
      <c r="R826" s="2">
        <v>0</v>
      </c>
      <c r="S826" s="2">
        <v>-12.366895832999999</v>
      </c>
    </row>
    <row r="827" spans="1:19" s="2" customFormat="1" x14ac:dyDescent="0.25">
      <c r="A827" s="1">
        <v>38447</v>
      </c>
      <c r="B827" s="2" t="s">
        <v>26</v>
      </c>
      <c r="C827" s="2" t="s">
        <v>27</v>
      </c>
      <c r="D827" s="2">
        <v>0</v>
      </c>
      <c r="E827" s="2">
        <v>13.614416670000001</v>
      </c>
      <c r="F827" s="2">
        <v>1.0704</v>
      </c>
      <c r="G827" s="2">
        <v>49</v>
      </c>
      <c r="H827" s="2">
        <v>18.17424604</v>
      </c>
      <c r="I827" s="2">
        <v>17.308692266071098</v>
      </c>
      <c r="J827" s="2">
        <v>0.60544201580336898</v>
      </c>
      <c r="K827" s="2">
        <v>0</v>
      </c>
      <c r="L827" s="2">
        <v>0.60544201580336898</v>
      </c>
      <c r="M827" s="2">
        <v>0</v>
      </c>
      <c r="O827" s="2">
        <v>6.7189446078768098</v>
      </c>
      <c r="P827" s="2">
        <v>7.4873478893265405E-4</v>
      </c>
      <c r="Q827" s="2">
        <v>-5.1747186411971798E-4</v>
      </c>
      <c r="R827" s="2">
        <v>0</v>
      </c>
      <c r="S827" s="2">
        <v>-5.3580833300000004</v>
      </c>
    </row>
    <row r="828" spans="1:19" s="2" customFormat="1" x14ac:dyDescent="0.25">
      <c r="A828" s="1">
        <v>38448</v>
      </c>
      <c r="B828" s="2" t="s">
        <v>26</v>
      </c>
      <c r="C828" s="2" t="s">
        <v>27</v>
      </c>
      <c r="D828" s="2">
        <v>6.6</v>
      </c>
      <c r="E828" s="2">
        <v>10.79602083</v>
      </c>
      <c r="F828" s="2">
        <v>0.92862999999999996</v>
      </c>
      <c r="G828" s="2">
        <v>49</v>
      </c>
      <c r="H828" s="2">
        <v>15.92314021</v>
      </c>
      <c r="I828" s="2">
        <v>7.9798295999181201</v>
      </c>
      <c r="J828" s="2">
        <v>0.72541411874491701</v>
      </c>
      <c r="K828" s="2">
        <v>0.32462320544230799</v>
      </c>
      <c r="L828" s="2">
        <v>0.27842811683227198</v>
      </c>
      <c r="M828" s="2">
        <v>0.122362796470337</v>
      </c>
      <c r="O828" s="2">
        <v>3.1544637757869101</v>
      </c>
      <c r="P828" s="2">
        <v>6.3170180536616398E-4</v>
      </c>
      <c r="Q828" s="2">
        <v>5.2311118311047105E-4</v>
      </c>
      <c r="R828" s="2">
        <v>0</v>
      </c>
      <c r="S828" s="2">
        <v>-8.1764791700000004</v>
      </c>
    </row>
    <row r="829" spans="1:19" s="2" customFormat="1" x14ac:dyDescent="0.25">
      <c r="A829" s="1">
        <v>38449</v>
      </c>
      <c r="B829" s="2" t="s">
        <v>26</v>
      </c>
      <c r="C829" s="2" t="s">
        <v>27</v>
      </c>
      <c r="D829" s="2">
        <v>2</v>
      </c>
      <c r="E829" s="2">
        <v>3.2938333329999998</v>
      </c>
      <c r="F829" s="2">
        <v>0.79671000000000003</v>
      </c>
      <c r="G829" s="2">
        <v>49</v>
      </c>
      <c r="H829" s="2">
        <v>29.480224379999999</v>
      </c>
      <c r="I829" s="2">
        <v>6.6958539067672698</v>
      </c>
      <c r="J829" s="2">
        <v>1.3800553953618599</v>
      </c>
      <c r="K829" s="2">
        <v>1.0523729515688001</v>
      </c>
      <c r="L829" s="2">
        <v>0.23208141602145099</v>
      </c>
      <c r="M829" s="2">
        <v>9.5601027771608199E-2</v>
      </c>
      <c r="O829" s="2">
        <v>3.2576362638824499</v>
      </c>
      <c r="P829" s="2">
        <v>1.10115002401398E-3</v>
      </c>
      <c r="Q829" s="2">
        <v>-1.4267084018586699E-4</v>
      </c>
      <c r="R829" s="2">
        <v>0</v>
      </c>
      <c r="S829" s="2">
        <v>-15.678666667</v>
      </c>
    </row>
    <row r="830" spans="1:19" s="2" customFormat="1" x14ac:dyDescent="0.25">
      <c r="A830" s="1">
        <v>38450</v>
      </c>
      <c r="B830" s="2" t="s">
        <v>26</v>
      </c>
      <c r="C830" s="2" t="s">
        <v>27</v>
      </c>
      <c r="D830" s="2">
        <v>0</v>
      </c>
      <c r="E830" s="2">
        <v>2.6394583329999999</v>
      </c>
      <c r="F830" s="2">
        <v>0.67669000000000001</v>
      </c>
      <c r="G830" s="2">
        <v>49</v>
      </c>
      <c r="H830" s="2">
        <v>16.712922349999999</v>
      </c>
      <c r="I830" s="2">
        <v>8.3433105999807893</v>
      </c>
      <c r="J830" s="2">
        <v>1.5416903168364</v>
      </c>
      <c r="K830" s="2">
        <v>1.2526741980182601</v>
      </c>
      <c r="L830" s="2">
        <v>0.28901611881813999</v>
      </c>
      <c r="M830" s="2">
        <v>0</v>
      </c>
      <c r="O830" s="2">
        <v>3.4490295089202001</v>
      </c>
      <c r="P830" s="2">
        <v>8.4784043425724701E-4</v>
      </c>
      <c r="Q830" s="2">
        <v>-1.8328756012109899E-3</v>
      </c>
      <c r="R830" s="2">
        <v>0</v>
      </c>
      <c r="S830" s="2">
        <v>-16.333041667</v>
      </c>
    </row>
    <row r="831" spans="1:19" s="2" customFormat="1" x14ac:dyDescent="0.25">
      <c r="A831" s="1">
        <v>38451</v>
      </c>
      <c r="B831" s="2" t="s">
        <v>26</v>
      </c>
      <c r="C831" s="2" t="s">
        <v>27</v>
      </c>
      <c r="D831" s="2">
        <v>0.8</v>
      </c>
      <c r="E831" s="2">
        <v>3.3590208330000002</v>
      </c>
      <c r="F831" s="2">
        <v>0.57118999999999998</v>
      </c>
      <c r="G831" s="2">
        <v>49</v>
      </c>
      <c r="H831" s="2">
        <v>12.519270880000001</v>
      </c>
      <c r="I831" s="2">
        <v>3.4095809607569398</v>
      </c>
      <c r="J831" s="2">
        <v>1.02077231537653</v>
      </c>
      <c r="K831" s="2">
        <v>0.83580827389342804</v>
      </c>
      <c r="L831" s="2">
        <v>0.11818446399124199</v>
      </c>
      <c r="M831" s="2">
        <v>6.6779577491859907E-2</v>
      </c>
      <c r="O831" s="2">
        <v>1.77919863472463</v>
      </c>
      <c r="P831" s="2">
        <v>6.6077066272332498E-4</v>
      </c>
      <c r="Q831" s="2">
        <v>-1.9496975316411801E-3</v>
      </c>
      <c r="R831" s="2">
        <v>0</v>
      </c>
      <c r="S831" s="2">
        <v>-15.613479166999999</v>
      </c>
    </row>
    <row r="832" spans="1:19" s="2" customFormat="1" x14ac:dyDescent="0.25">
      <c r="A832" s="1">
        <v>38452</v>
      </c>
      <c r="B832" s="2" t="s">
        <v>26</v>
      </c>
      <c r="C832" s="2" t="s">
        <v>27</v>
      </c>
      <c r="D832" s="2">
        <v>2.1</v>
      </c>
      <c r="E832" s="2">
        <v>1.0716874999999999</v>
      </c>
      <c r="F832" s="2">
        <v>0.47688999999999998</v>
      </c>
      <c r="G832" s="2">
        <v>49</v>
      </c>
      <c r="H832" s="2">
        <v>27.807145630000001</v>
      </c>
      <c r="I832" s="2">
        <v>2.7822756040979</v>
      </c>
      <c r="J832" s="2">
        <v>1.1435754720873801</v>
      </c>
      <c r="K832" s="2">
        <v>0.98989762661608904</v>
      </c>
      <c r="L832" s="2">
        <v>9.6246213237634604E-2</v>
      </c>
      <c r="M832" s="2">
        <v>5.7431632233660497E-2</v>
      </c>
      <c r="O832" s="2">
        <v>2.0610716201091099</v>
      </c>
      <c r="P832" s="2">
        <v>7.2859722990661002E-4</v>
      </c>
      <c r="Q832" s="2">
        <v>-2.07868437179733E-4</v>
      </c>
      <c r="R832" s="2">
        <v>0</v>
      </c>
      <c r="S832" s="2">
        <v>-17.900812500000001</v>
      </c>
    </row>
    <row r="833" spans="1:19" s="2" customFormat="1" x14ac:dyDescent="0.25">
      <c r="A833" s="1">
        <v>38453</v>
      </c>
      <c r="B833" s="2" t="s">
        <v>26</v>
      </c>
      <c r="C833" s="2" t="s">
        <v>27</v>
      </c>
      <c r="D833" s="2">
        <v>4.9000000000000004</v>
      </c>
      <c r="E833" s="2">
        <v>3.8634166670000001</v>
      </c>
      <c r="F833" s="2">
        <v>0.39502999999999999</v>
      </c>
      <c r="G833" s="2">
        <v>49</v>
      </c>
      <c r="H833" s="2">
        <v>14.842028880000001</v>
      </c>
      <c r="I833" s="2">
        <v>4.11201417285878</v>
      </c>
      <c r="J833" s="2">
        <v>0.98009005354857903</v>
      </c>
      <c r="K833" s="2">
        <v>0.78690357763647401</v>
      </c>
      <c r="L833" s="2">
        <v>0.14259600867497399</v>
      </c>
      <c r="M833" s="2">
        <v>5.0590467237130399E-2</v>
      </c>
      <c r="O833" s="2">
        <v>2.1153905448414201</v>
      </c>
      <c r="P833" s="2">
        <v>4.5363689552013699E-4</v>
      </c>
      <c r="Q833" s="2">
        <v>-8.2265431697906E-4</v>
      </c>
      <c r="R833" s="2">
        <v>0</v>
      </c>
      <c r="S833" s="2">
        <v>-15.109083332999999</v>
      </c>
    </row>
    <row r="834" spans="1:19" s="2" customFormat="1" x14ac:dyDescent="0.25">
      <c r="A834" s="1">
        <v>38454</v>
      </c>
      <c r="B834" s="2" t="s">
        <v>26</v>
      </c>
      <c r="C834" s="2" t="s">
        <v>27</v>
      </c>
      <c r="D834" s="2">
        <v>0</v>
      </c>
      <c r="E834" s="2">
        <v>4.3792916670000004</v>
      </c>
      <c r="F834" s="2">
        <v>0.32685999999999998</v>
      </c>
      <c r="G834" s="2">
        <v>49</v>
      </c>
      <c r="H834" s="2">
        <v>10.646037099999999</v>
      </c>
      <c r="I834" s="2">
        <v>2.4195933713066999</v>
      </c>
      <c r="J834" s="2">
        <v>0.59933460598385202</v>
      </c>
      <c r="K834" s="2">
        <v>0.51538995513473396</v>
      </c>
      <c r="L834" s="2">
        <v>8.3944650849118202E-2</v>
      </c>
      <c r="M834" s="2">
        <v>0</v>
      </c>
      <c r="O834" s="2">
        <v>1.66353472415112</v>
      </c>
      <c r="P834" s="2">
        <v>3.6546554574076197E-4</v>
      </c>
      <c r="Q834" s="2">
        <v>-6.2052276589923702E-4</v>
      </c>
      <c r="R834" s="2">
        <v>0</v>
      </c>
      <c r="S834" s="2">
        <v>-14.593208333</v>
      </c>
    </row>
    <row r="835" spans="1:19" s="2" customFormat="1" x14ac:dyDescent="0.25">
      <c r="A835" s="1">
        <v>38455</v>
      </c>
      <c r="B835" s="2" t="s">
        <v>26</v>
      </c>
      <c r="C835" s="2" t="s">
        <v>27</v>
      </c>
      <c r="D835" s="2">
        <v>0.3</v>
      </c>
      <c r="E835" s="2">
        <v>4.6784166669999996</v>
      </c>
      <c r="F835" s="2">
        <v>0.27366000000000001</v>
      </c>
      <c r="G835" s="2">
        <v>49</v>
      </c>
      <c r="H835" s="2">
        <v>26.966168849999999</v>
      </c>
      <c r="I835" s="2">
        <v>4.07394396939746</v>
      </c>
      <c r="J835" s="2">
        <v>2.15235838716058</v>
      </c>
      <c r="K835" s="2">
        <v>1.9950024832278099</v>
      </c>
      <c r="L835" s="2">
        <v>0.14137755592266801</v>
      </c>
      <c r="M835" s="2">
        <v>1.5978348010096E-2</v>
      </c>
      <c r="O835" s="2">
        <v>4.7041592164825898</v>
      </c>
      <c r="P835" s="2">
        <v>3.0361363421013498E-4</v>
      </c>
      <c r="Q835" s="2">
        <v>-2.16009370673431E-3</v>
      </c>
      <c r="R835" s="2">
        <v>0</v>
      </c>
      <c r="S835" s="2">
        <v>-14.294083333</v>
      </c>
    </row>
    <row r="836" spans="1:19" s="2" customFormat="1" x14ac:dyDescent="0.25">
      <c r="A836" s="1">
        <v>38456</v>
      </c>
      <c r="B836" s="2" t="s">
        <v>26</v>
      </c>
      <c r="C836" s="2" t="s">
        <v>27</v>
      </c>
      <c r="D836" s="2">
        <v>0</v>
      </c>
      <c r="E836" s="2">
        <v>1.774479167</v>
      </c>
      <c r="F836" s="2">
        <v>0.22939999999999999</v>
      </c>
      <c r="G836" s="2">
        <v>49</v>
      </c>
      <c r="H836" s="2">
        <v>26.007807379999999</v>
      </c>
      <c r="I836" s="2">
        <v>2.64713778400158</v>
      </c>
      <c r="J836" s="2">
        <v>1.7307082404754499</v>
      </c>
      <c r="K836" s="2">
        <v>1.63908007746595</v>
      </c>
      <c r="L836" s="2">
        <v>9.1628163009500802E-2</v>
      </c>
      <c r="M836" s="2">
        <v>0</v>
      </c>
      <c r="O836" s="2">
        <v>4.0298142143147304</v>
      </c>
      <c r="P836" s="2">
        <v>2.8918473831349698E-4</v>
      </c>
      <c r="Q836" s="2">
        <v>-2.25224140681003E-3</v>
      </c>
      <c r="R836" s="2">
        <v>0</v>
      </c>
      <c r="S836" s="2">
        <v>-17.198020833000001</v>
      </c>
    </row>
    <row r="837" spans="1:19" s="2" customFormat="1" x14ac:dyDescent="0.25">
      <c r="A837" s="1">
        <v>38457</v>
      </c>
      <c r="B837" s="2" t="s">
        <v>26</v>
      </c>
      <c r="C837" s="2" t="s">
        <v>27</v>
      </c>
      <c r="D837" s="2">
        <v>0.5</v>
      </c>
      <c r="E837" s="2">
        <v>3.3614999999999999</v>
      </c>
      <c r="F837" s="2">
        <v>0.19425000000000001</v>
      </c>
      <c r="G837" s="2">
        <v>49</v>
      </c>
      <c r="H837" s="2">
        <v>17.13825963</v>
      </c>
      <c r="I837" s="2">
        <v>2.64926193540447</v>
      </c>
      <c r="J837" s="2">
        <v>0.29581687759655301</v>
      </c>
      <c r="K837" s="2">
        <v>0.184934231830444</v>
      </c>
      <c r="L837" s="2">
        <v>9.1830137052596503E-2</v>
      </c>
      <c r="M837" s="2">
        <v>1.9052508713512401E-2</v>
      </c>
      <c r="O837" s="2">
        <v>4.1624082840170598</v>
      </c>
      <c r="P837" s="2">
        <v>2.04522279430469E-4</v>
      </c>
      <c r="Q837" s="2">
        <v>-1.57779045567494E-3</v>
      </c>
      <c r="R837" s="2">
        <v>0</v>
      </c>
      <c r="S837" s="2">
        <v>-15.611000000000001</v>
      </c>
    </row>
    <row r="838" spans="1:19" s="2" customFormat="1" x14ac:dyDescent="0.25">
      <c r="A838" s="1">
        <v>38458</v>
      </c>
      <c r="B838" s="2" t="s">
        <v>26</v>
      </c>
      <c r="C838" s="2" t="s">
        <v>27</v>
      </c>
      <c r="D838" s="2">
        <v>0</v>
      </c>
      <c r="E838" s="2">
        <v>5.4142708329999998</v>
      </c>
      <c r="F838" s="2">
        <v>0.16838</v>
      </c>
      <c r="G838" s="2">
        <v>49</v>
      </c>
      <c r="H838" s="2">
        <v>16.697565789999999</v>
      </c>
      <c r="I838" s="2">
        <v>2.3396733029980301</v>
      </c>
      <c r="J838" s="2">
        <v>0.260868650457178</v>
      </c>
      <c r="K838" s="2">
        <v>0.17962243879074299</v>
      </c>
      <c r="L838" s="2">
        <v>8.12462116664351E-2</v>
      </c>
      <c r="M838" s="2">
        <v>0</v>
      </c>
      <c r="O838" s="2">
        <v>4.2986790820933001</v>
      </c>
      <c r="P838" s="2">
        <v>1.7332581145011801E-4</v>
      </c>
      <c r="Q838" s="2">
        <v>-1.9357088982157101E-3</v>
      </c>
      <c r="R838" s="2">
        <v>0</v>
      </c>
      <c r="S838" s="2">
        <v>-13.558229167</v>
      </c>
    </row>
    <row r="839" spans="1:19" s="2" customFormat="1" x14ac:dyDescent="0.25">
      <c r="A839" s="1">
        <v>38459</v>
      </c>
      <c r="B839" s="2" t="s">
        <v>26</v>
      </c>
      <c r="C839" s="2" t="s">
        <v>27</v>
      </c>
      <c r="D839" s="2">
        <v>0</v>
      </c>
      <c r="E839" s="2">
        <v>5.3487499999999999</v>
      </c>
      <c r="F839" s="2">
        <v>0.15193999999999999</v>
      </c>
      <c r="G839" s="2">
        <v>49</v>
      </c>
      <c r="H839" s="2">
        <v>21.007606150000001</v>
      </c>
      <c r="I839" s="2">
        <v>2.3090985069746899</v>
      </c>
      <c r="J839" s="2">
        <v>0.24715910381758199</v>
      </c>
      <c r="K839" s="2">
        <v>0.166979260913974</v>
      </c>
      <c r="L839" s="2">
        <v>8.01798429036083E-2</v>
      </c>
      <c r="M839" s="2">
        <v>0</v>
      </c>
      <c r="O839" s="2">
        <v>4.3609142364169902</v>
      </c>
      <c r="P839" s="2">
        <v>1.6546440089755399E-4</v>
      </c>
      <c r="Q839" s="2">
        <v>-3.0252501420576401E-3</v>
      </c>
      <c r="R839" s="2">
        <v>0</v>
      </c>
      <c r="S839" s="2">
        <v>-13.623749999999999</v>
      </c>
    </row>
    <row r="840" spans="1:19" s="2" customFormat="1" x14ac:dyDescent="0.25">
      <c r="A840" s="1">
        <v>38460</v>
      </c>
      <c r="B840" s="2" t="s">
        <v>26</v>
      </c>
      <c r="C840" s="2" t="s">
        <v>27</v>
      </c>
      <c r="D840" s="2">
        <v>0</v>
      </c>
      <c r="E840" s="2">
        <v>10.529229170000001</v>
      </c>
      <c r="F840" s="2">
        <v>0.14774999999999999</v>
      </c>
      <c r="G840" s="2">
        <v>49</v>
      </c>
      <c r="H840" s="2">
        <v>14.574057829999999</v>
      </c>
      <c r="I840" s="2">
        <v>2.0328462335482702</v>
      </c>
      <c r="J840" s="2">
        <v>0.191574973552227</v>
      </c>
      <c r="K840" s="2">
        <v>0.12066275483923</v>
      </c>
      <c r="L840" s="2">
        <v>7.0912218712996494E-2</v>
      </c>
      <c r="M840" s="2">
        <v>0</v>
      </c>
      <c r="O840" s="2">
        <v>3.5231112796332802</v>
      </c>
      <c r="P840" s="2">
        <v>1.3751390980656301E-4</v>
      </c>
      <c r="Q840" s="2">
        <v>-2.1751153019429399E-3</v>
      </c>
      <c r="R840" s="2">
        <v>0</v>
      </c>
      <c r="S840" s="2">
        <v>-8.4432708299999994</v>
      </c>
    </row>
    <row r="841" spans="1:19" s="2" customFormat="1" x14ac:dyDescent="0.25">
      <c r="A841" s="1">
        <v>38461</v>
      </c>
      <c r="B841" s="2" t="s">
        <v>26</v>
      </c>
      <c r="C841" s="2" t="s">
        <v>27</v>
      </c>
      <c r="D841" s="2">
        <v>0</v>
      </c>
      <c r="E841" s="2">
        <v>13.82658333</v>
      </c>
      <c r="F841" s="2">
        <v>0.15633</v>
      </c>
      <c r="G841" s="2">
        <v>49</v>
      </c>
      <c r="H841" s="2">
        <v>26.989365459999998</v>
      </c>
      <c r="I841" s="2">
        <v>2.52155100827017</v>
      </c>
      <c r="J841" s="2">
        <v>8.8218188241040996E-2</v>
      </c>
      <c r="K841" s="2">
        <v>0</v>
      </c>
      <c r="L841" s="2">
        <v>8.8218188241040996E-2</v>
      </c>
      <c r="M841" s="2">
        <v>0</v>
      </c>
      <c r="O841" s="2">
        <v>4.68286919735149</v>
      </c>
      <c r="P841" s="2">
        <v>1.08371220769384E-4</v>
      </c>
      <c r="Q841" s="2">
        <v>-9.4677326216793399E-4</v>
      </c>
      <c r="R841" s="2">
        <v>0</v>
      </c>
      <c r="S841" s="2">
        <v>-5.1459166700000001</v>
      </c>
    </row>
    <row r="842" spans="1:19" s="2" customFormat="1" x14ac:dyDescent="0.25">
      <c r="A842" s="1">
        <v>38462</v>
      </c>
      <c r="B842" s="2" t="s">
        <v>26</v>
      </c>
      <c r="C842" s="2" t="s">
        <v>27</v>
      </c>
      <c r="D842" s="2">
        <v>5.4</v>
      </c>
      <c r="E842" s="2">
        <v>2.4370416669999999</v>
      </c>
      <c r="F842" s="2">
        <v>0.17824000000000001</v>
      </c>
      <c r="G842" s="2">
        <v>49</v>
      </c>
      <c r="H842" s="2">
        <v>21.544811459999998</v>
      </c>
      <c r="I842" s="2">
        <v>0.65113410168977104</v>
      </c>
      <c r="J842" s="2">
        <v>0.51297954727700501</v>
      </c>
      <c r="K842" s="2">
        <v>0.46730296443760799</v>
      </c>
      <c r="L842" s="2">
        <v>2.25515585517032E-2</v>
      </c>
      <c r="M842" s="2">
        <v>2.31250242876937E-2</v>
      </c>
      <c r="O842" s="2">
        <v>1.4366423844215499</v>
      </c>
      <c r="P842" s="2">
        <v>1.8471481347720801E-4</v>
      </c>
      <c r="Q842" s="2">
        <v>1.55725343823565E-3</v>
      </c>
      <c r="R842" s="2">
        <v>0</v>
      </c>
      <c r="S842" s="2">
        <v>-16.535458333000001</v>
      </c>
    </row>
    <row r="843" spans="1:19" s="2" customFormat="1" x14ac:dyDescent="0.25">
      <c r="A843" s="1">
        <v>38463</v>
      </c>
      <c r="B843" s="2" t="s">
        <v>26</v>
      </c>
      <c r="C843" s="2" t="s">
        <v>27</v>
      </c>
      <c r="D843" s="2">
        <v>2.2000000000000002</v>
      </c>
      <c r="E843" s="2">
        <v>1.0464166669999999</v>
      </c>
      <c r="F843" s="2">
        <v>0.21401999999999999</v>
      </c>
      <c r="G843" s="2">
        <v>49</v>
      </c>
      <c r="H843" s="2">
        <v>39.167316669999998</v>
      </c>
      <c r="I843" s="2">
        <v>0.89335284412024696</v>
      </c>
      <c r="J843" s="2">
        <v>1.7575913242757999</v>
      </c>
      <c r="K843" s="2">
        <v>1.7008233648534099</v>
      </c>
      <c r="L843" s="2">
        <v>3.0902730969609101E-2</v>
      </c>
      <c r="M843" s="2">
        <v>2.58652284527859E-2</v>
      </c>
      <c r="O843" s="2">
        <v>2.4402652442558002</v>
      </c>
      <c r="P843" s="2">
        <v>3.9189968896497E-4</v>
      </c>
      <c r="Q843" s="2">
        <v>-4.0763047142459499E-3</v>
      </c>
      <c r="R843" s="2">
        <v>0</v>
      </c>
      <c r="S843" s="2">
        <v>-17.926083333000001</v>
      </c>
    </row>
    <row r="844" spans="1:19" s="2" customFormat="1" x14ac:dyDescent="0.25">
      <c r="A844" s="1">
        <v>38464</v>
      </c>
      <c r="B844" s="2" t="s">
        <v>26</v>
      </c>
      <c r="C844" s="2" t="s">
        <v>27</v>
      </c>
      <c r="D844" s="2">
        <v>1</v>
      </c>
      <c r="E844" s="2">
        <v>1.238854167</v>
      </c>
      <c r="F844" s="2">
        <v>0.24886</v>
      </c>
      <c r="G844" s="2">
        <v>49</v>
      </c>
      <c r="H844" s="2">
        <v>25.414491940000001</v>
      </c>
      <c r="I844" s="2">
        <v>0.77338919728722899</v>
      </c>
      <c r="J844" s="2">
        <v>1.5465988742674599</v>
      </c>
      <c r="K844" s="2">
        <v>1.49059232598588</v>
      </c>
      <c r="L844" s="2">
        <v>2.6757501463370699E-2</v>
      </c>
      <c r="M844" s="2">
        <v>2.9249046818209699E-2</v>
      </c>
      <c r="O844" s="2">
        <v>2.0560231953517101</v>
      </c>
      <c r="P844" s="2">
        <v>4.5628217282946398E-4</v>
      </c>
      <c r="Q844" s="2">
        <v>-8.44562264116735E-3</v>
      </c>
      <c r="R844" s="2">
        <v>0</v>
      </c>
      <c r="S844" s="2">
        <v>-17.733645833000001</v>
      </c>
    </row>
    <row r="845" spans="1:19" s="2" customFormat="1" x14ac:dyDescent="0.25">
      <c r="A845" s="1">
        <v>38465</v>
      </c>
      <c r="B845" s="2" t="s">
        <v>26</v>
      </c>
      <c r="C845" s="2" t="s">
        <v>27</v>
      </c>
      <c r="D845" s="2">
        <v>0</v>
      </c>
      <c r="E845" s="2">
        <v>6.5854375000000003</v>
      </c>
      <c r="F845" s="2">
        <v>0.28093000000000001</v>
      </c>
      <c r="G845" s="2">
        <v>49</v>
      </c>
      <c r="H845" s="2">
        <v>35.150620789999998</v>
      </c>
      <c r="I845" s="2">
        <v>3.6047431061247002</v>
      </c>
      <c r="J845" s="2">
        <v>2.0203324232337998</v>
      </c>
      <c r="K845" s="2">
        <v>1.8950263294912599</v>
      </c>
      <c r="L845" s="2">
        <v>0.12530609374253501</v>
      </c>
      <c r="M845" s="2">
        <v>0</v>
      </c>
      <c r="O845" s="2">
        <v>3.81413767685153</v>
      </c>
      <c r="P845" s="2">
        <v>3.3631340284876002E-4</v>
      </c>
      <c r="Q845" s="2">
        <v>-1.7059023998425801E-3</v>
      </c>
      <c r="R845" s="2">
        <v>0</v>
      </c>
      <c r="S845" s="2">
        <v>-12.387062500000001</v>
      </c>
    </row>
    <row r="846" spans="1:19" s="2" customFormat="1" x14ac:dyDescent="0.25">
      <c r="A846" s="1">
        <v>38466</v>
      </c>
      <c r="B846" s="2" t="s">
        <v>26</v>
      </c>
      <c r="C846" s="2" t="s">
        <v>27</v>
      </c>
      <c r="D846" s="2">
        <v>1.8</v>
      </c>
      <c r="E846" s="2">
        <v>7.3884791669999998</v>
      </c>
      <c r="F846" s="2">
        <v>0.30828</v>
      </c>
      <c r="G846" s="2">
        <v>49</v>
      </c>
      <c r="H846" s="2">
        <v>11.433980610000001</v>
      </c>
      <c r="I846" s="2">
        <v>3.1018807328030702</v>
      </c>
      <c r="J846" s="2">
        <v>0.68873392638841402</v>
      </c>
      <c r="K846" s="2">
        <v>0.54392905890777798</v>
      </c>
      <c r="L846" s="2">
        <v>0.107902565681244</v>
      </c>
      <c r="M846" s="2">
        <v>3.69023017993921E-2</v>
      </c>
      <c r="O846" s="2">
        <v>2.8163549916646899</v>
      </c>
      <c r="P846" s="2">
        <v>2.6910028556815602E-4</v>
      </c>
      <c r="Q846" s="2">
        <v>-5.7955194396291801E-4</v>
      </c>
      <c r="R846" s="2">
        <v>0</v>
      </c>
      <c r="S846" s="2">
        <v>-11.584020833</v>
      </c>
    </row>
    <row r="847" spans="1:19" s="2" customFormat="1" x14ac:dyDescent="0.25">
      <c r="A847" s="1">
        <v>38467</v>
      </c>
      <c r="B847" s="2" t="s">
        <v>26</v>
      </c>
      <c r="C847" s="2" t="s">
        <v>27</v>
      </c>
      <c r="D847" s="2">
        <v>2.6</v>
      </c>
      <c r="E847" s="2">
        <v>4.1493124999999997</v>
      </c>
      <c r="F847" s="2">
        <v>0.32890999999999998</v>
      </c>
      <c r="G847" s="2">
        <v>49</v>
      </c>
      <c r="H847" s="2">
        <v>26.39381938</v>
      </c>
      <c r="I847" s="2">
        <v>1.7269086061519301</v>
      </c>
      <c r="J847" s="2">
        <v>1.1668607202127499</v>
      </c>
      <c r="K847" s="2">
        <v>1.06687340536613</v>
      </c>
      <c r="L847" s="2">
        <v>5.9900682481118697E-2</v>
      </c>
      <c r="M847" s="2">
        <v>4.0086632365503201E-2</v>
      </c>
      <c r="O847" s="2">
        <v>1.97806674692359</v>
      </c>
      <c r="P847" s="2">
        <v>5.1739787981203199E-4</v>
      </c>
      <c r="Q847" s="2">
        <v>-1.2668599401014799E-3</v>
      </c>
      <c r="R847" s="2">
        <v>0</v>
      </c>
      <c r="S847" s="2">
        <v>-14.8231875</v>
      </c>
    </row>
    <row r="848" spans="1:19" s="2" customFormat="1" x14ac:dyDescent="0.25">
      <c r="A848" s="1">
        <v>38468</v>
      </c>
      <c r="B848" s="2" t="s">
        <v>26</v>
      </c>
      <c r="C848" s="2" t="s">
        <v>27</v>
      </c>
      <c r="D848" s="2">
        <v>0</v>
      </c>
      <c r="E848" s="2">
        <v>10.71202083</v>
      </c>
      <c r="F848" s="2">
        <v>0.34741</v>
      </c>
      <c r="G848" s="2">
        <v>49</v>
      </c>
      <c r="H848" s="2">
        <v>47.611882379999997</v>
      </c>
      <c r="I848" s="2">
        <v>5.6092496230840503</v>
      </c>
      <c r="J848" s="2">
        <v>1.9136768079626301</v>
      </c>
      <c r="K848" s="2">
        <v>1.7179763553429299</v>
      </c>
      <c r="L848" s="2">
        <v>0.19570045261969901</v>
      </c>
      <c r="M848" s="2">
        <v>0</v>
      </c>
      <c r="O848" s="2">
        <v>6.1099950162272201</v>
      </c>
      <c r="P848" s="2">
        <v>3.2716643060352098E-4</v>
      </c>
      <c r="Q848" s="2">
        <v>-1.1556025936374299E-3</v>
      </c>
      <c r="R848" s="2">
        <v>0</v>
      </c>
      <c r="S848" s="2">
        <v>-8.26047917</v>
      </c>
    </row>
    <row r="849" spans="1:19" s="2" customFormat="1" x14ac:dyDescent="0.25">
      <c r="A849" s="1">
        <v>38469</v>
      </c>
      <c r="B849" s="2" t="s">
        <v>26</v>
      </c>
      <c r="C849" s="2" t="s">
        <v>27</v>
      </c>
      <c r="D849" s="2">
        <v>0</v>
      </c>
      <c r="E849" s="2">
        <v>13.37895833</v>
      </c>
      <c r="F849" s="2">
        <v>0.36265999999999998</v>
      </c>
      <c r="G849" s="2">
        <v>49</v>
      </c>
      <c r="H849" s="2">
        <v>37.688812919999997</v>
      </c>
      <c r="I849" s="2">
        <v>5.8671814702085401</v>
      </c>
      <c r="J849" s="2">
        <v>1.61374691034382</v>
      </c>
      <c r="K849" s="2">
        <v>1.40856137019685</v>
      </c>
      <c r="L849" s="2">
        <v>0.20518554014696599</v>
      </c>
      <c r="M849" s="2">
        <v>0</v>
      </c>
      <c r="O849" s="2">
        <v>5.9994825090596597</v>
      </c>
      <c r="P849" s="2">
        <v>2.8233806391871698E-4</v>
      </c>
      <c r="Q849" s="2">
        <v>-8.7407413105193804E-4</v>
      </c>
      <c r="R849" s="2">
        <v>0</v>
      </c>
      <c r="S849" s="2">
        <v>-5.5935416699999996</v>
      </c>
    </row>
    <row r="850" spans="1:19" s="2" customFormat="1" x14ac:dyDescent="0.25">
      <c r="A850" s="1">
        <v>38470</v>
      </c>
      <c r="B850" s="2" t="s">
        <v>26</v>
      </c>
      <c r="C850" s="2" t="s">
        <v>27</v>
      </c>
      <c r="D850" s="2">
        <v>0</v>
      </c>
      <c r="E850" s="2">
        <v>12.6354375</v>
      </c>
      <c r="F850" s="2">
        <v>0.3735</v>
      </c>
      <c r="G850" s="2">
        <v>49</v>
      </c>
      <c r="H850" s="2">
        <v>30.666611039999999</v>
      </c>
      <c r="I850" s="2">
        <v>5.7030030157934899</v>
      </c>
      <c r="J850" s="2">
        <v>0.79486437373173902</v>
      </c>
      <c r="K850" s="2">
        <v>0.59555240282873101</v>
      </c>
      <c r="L850" s="2">
        <v>0.19931197090300801</v>
      </c>
      <c r="M850" s="2">
        <v>0</v>
      </c>
      <c r="O850" s="2">
        <v>6.3452136369950596</v>
      </c>
      <c r="P850" s="2">
        <v>2.7926195496941702E-4</v>
      </c>
      <c r="Q850" s="2">
        <v>-7.8238772095369795E-4</v>
      </c>
      <c r="R850" s="2">
        <v>0</v>
      </c>
      <c r="S850" s="2">
        <v>-6.3370625</v>
      </c>
    </row>
    <row r="851" spans="1:19" s="2" customFormat="1" x14ac:dyDescent="0.25">
      <c r="A851" s="1">
        <v>38471</v>
      </c>
      <c r="B851" s="2" t="s">
        <v>26</v>
      </c>
      <c r="C851" s="2" t="s">
        <v>27</v>
      </c>
      <c r="D851" s="2">
        <v>0</v>
      </c>
      <c r="E851" s="2">
        <v>12.7865625</v>
      </c>
      <c r="F851" s="2">
        <v>0.37816</v>
      </c>
      <c r="G851" s="2">
        <v>49</v>
      </c>
      <c r="H851" s="2">
        <v>45.943183480000002</v>
      </c>
      <c r="I851" s="2">
        <v>6.9918295246528599</v>
      </c>
      <c r="J851" s="2">
        <v>0.24438751950933801</v>
      </c>
      <c r="K851" s="2">
        <v>0</v>
      </c>
      <c r="L851" s="2">
        <v>0.24438751950933801</v>
      </c>
      <c r="M851" s="2">
        <v>0</v>
      </c>
      <c r="O851" s="2">
        <v>6.8469515145895601</v>
      </c>
      <c r="P851" s="2">
        <v>2.7033621577113098E-4</v>
      </c>
      <c r="Q851" s="2">
        <v>-1.1501329619732199E-3</v>
      </c>
      <c r="R851" s="2">
        <v>0</v>
      </c>
      <c r="S851" s="2">
        <v>-6.1859374999999996</v>
      </c>
    </row>
    <row r="852" spans="1:19" s="2" customFormat="1" x14ac:dyDescent="0.25">
      <c r="A852" s="1">
        <v>38472</v>
      </c>
      <c r="B852" s="2" t="s">
        <v>26</v>
      </c>
      <c r="C852" s="2" t="s">
        <v>27</v>
      </c>
      <c r="D852" s="2">
        <v>0.2</v>
      </c>
      <c r="E852" s="2">
        <v>19.82104167</v>
      </c>
      <c r="F852" s="2">
        <v>0.38150000000000001</v>
      </c>
      <c r="G852" s="2">
        <v>49</v>
      </c>
      <c r="H852" s="2">
        <v>35.568666460000003</v>
      </c>
      <c r="I852" s="2">
        <v>6.4149195484519401</v>
      </c>
      <c r="J852" s="2">
        <v>0.28956749042863</v>
      </c>
      <c r="K852" s="2">
        <v>4.9239864617097798E-2</v>
      </c>
      <c r="L852" s="2">
        <v>0.22563526649152699</v>
      </c>
      <c r="M852" s="2">
        <v>1.46923593200053E-2</v>
      </c>
      <c r="O852" s="2">
        <v>6.5723336501147598</v>
      </c>
      <c r="P852" s="2">
        <v>2.2380900122650999E-4</v>
      </c>
      <c r="Q852" s="2">
        <v>-9.8487211555585994E-4</v>
      </c>
      <c r="R852" s="2">
        <v>0</v>
      </c>
      <c r="S852" s="2">
        <v>0.84854167000000003</v>
      </c>
    </row>
    <row r="853" spans="1:19" s="2" customFormat="1" x14ac:dyDescent="0.25">
      <c r="A853" s="1">
        <v>38473</v>
      </c>
      <c r="B853" s="2" t="s">
        <v>26</v>
      </c>
      <c r="C853" s="2" t="s">
        <v>27</v>
      </c>
      <c r="D853" s="2">
        <v>0.9</v>
      </c>
      <c r="E853" s="2">
        <v>7.5074375</v>
      </c>
      <c r="F853" s="2">
        <v>0.38325999999999999</v>
      </c>
      <c r="G853" s="2">
        <v>49</v>
      </c>
      <c r="H853" s="2">
        <v>47.037169830000003</v>
      </c>
      <c r="I853" s="2">
        <v>4.3976340470439501</v>
      </c>
      <c r="J853" s="2">
        <v>0.42635271795227597</v>
      </c>
      <c r="K853" s="2">
        <v>0.228432333737147</v>
      </c>
      <c r="L853" s="2">
        <v>0.152992987723921</v>
      </c>
      <c r="M853" s="2">
        <v>4.4927396491207201E-2</v>
      </c>
      <c r="O853" s="2">
        <v>3.9419941567404</v>
      </c>
      <c r="P853" s="2">
        <v>4.8629088450237299E-4</v>
      </c>
      <c r="Q853" s="2">
        <v>-6.9089537413376798E-4</v>
      </c>
      <c r="R853" s="2">
        <v>0</v>
      </c>
      <c r="S853" s="2">
        <v>-11.4650625</v>
      </c>
    </row>
    <row r="854" spans="1:19" s="2" customFormat="1" x14ac:dyDescent="0.25">
      <c r="A854" s="1">
        <v>38474</v>
      </c>
      <c r="B854" s="2" t="s">
        <v>26</v>
      </c>
      <c r="C854" s="2" t="s">
        <v>27</v>
      </c>
      <c r="D854" s="2">
        <v>1.7</v>
      </c>
      <c r="E854" s="2">
        <v>8.3743541669999999</v>
      </c>
      <c r="F854" s="2">
        <v>0.38317000000000001</v>
      </c>
      <c r="G854" s="2">
        <v>49</v>
      </c>
      <c r="H854" s="2">
        <v>56.250862499999997</v>
      </c>
      <c r="I854" s="2">
        <v>6.7281822971107497</v>
      </c>
      <c r="J854" s="2">
        <v>1.02721213469538</v>
      </c>
      <c r="K854" s="2">
        <v>0.74721085443644697</v>
      </c>
      <c r="L854" s="2">
        <v>0.234252286405643</v>
      </c>
      <c r="M854" s="2">
        <v>4.5748993853288303E-2</v>
      </c>
      <c r="O854" s="2">
        <v>7.40582991460915</v>
      </c>
      <c r="P854" s="2">
        <v>3.4960729028215301E-4</v>
      </c>
      <c r="Q854" s="2">
        <v>-9.6761039016881505E-4</v>
      </c>
      <c r="R854" s="2">
        <v>0</v>
      </c>
      <c r="S854" s="2">
        <v>-10.598145833</v>
      </c>
    </row>
    <row r="855" spans="1:19" s="2" customFormat="1" x14ac:dyDescent="0.25">
      <c r="A855" s="1">
        <v>38475</v>
      </c>
      <c r="B855" s="2" t="s">
        <v>26</v>
      </c>
      <c r="C855" s="2" t="s">
        <v>27</v>
      </c>
      <c r="D855" s="2">
        <v>0.3</v>
      </c>
      <c r="E855" s="2">
        <v>12.5460625</v>
      </c>
      <c r="F855" s="2">
        <v>0.37980999999999998</v>
      </c>
      <c r="G855" s="2">
        <v>49</v>
      </c>
      <c r="H855" s="2">
        <v>44.257397580000003</v>
      </c>
      <c r="I855" s="2">
        <v>6.5588651721825402</v>
      </c>
      <c r="J855" s="2">
        <v>0.90279039663380101</v>
      </c>
      <c r="K855" s="2">
        <v>0.651640899155981</v>
      </c>
      <c r="L855" s="2">
        <v>0.22920492535114001</v>
      </c>
      <c r="M855" s="2">
        <v>2.19445721266796E-2</v>
      </c>
      <c r="O855" s="2">
        <v>6.2555393000218498</v>
      </c>
      <c r="P855" s="2">
        <v>2.7106565553825201E-4</v>
      </c>
      <c r="Q855" s="2">
        <v>-4.0864222722283698E-4</v>
      </c>
      <c r="R855" s="2">
        <v>0</v>
      </c>
      <c r="S855" s="2">
        <v>-6.4264374999999996</v>
      </c>
    </row>
    <row r="856" spans="1:19" s="2" customFormat="1" x14ac:dyDescent="0.25">
      <c r="A856" s="1">
        <v>38476</v>
      </c>
      <c r="B856" s="2" t="s">
        <v>26</v>
      </c>
      <c r="C856" s="2" t="s">
        <v>27</v>
      </c>
      <c r="D856" s="2">
        <v>0</v>
      </c>
      <c r="E856" s="2">
        <v>11.710645830000001</v>
      </c>
      <c r="F856" s="2">
        <v>0.37572</v>
      </c>
      <c r="G856" s="2">
        <v>49</v>
      </c>
      <c r="H856" s="2">
        <v>40.431791650000001</v>
      </c>
      <c r="I856" s="2">
        <v>7.0034290076965302</v>
      </c>
      <c r="J856" s="2">
        <v>1.13305067483161</v>
      </c>
      <c r="K856" s="2">
        <v>0.88849190007330603</v>
      </c>
      <c r="L856" s="2">
        <v>0.24455877475830801</v>
      </c>
      <c r="M856" s="2">
        <v>0</v>
      </c>
      <c r="O856" s="2">
        <v>6.5375951163716097</v>
      </c>
      <c r="P856" s="2">
        <v>2.9972335384013E-4</v>
      </c>
      <c r="Q856" s="2">
        <v>-1.7805853216313399E-3</v>
      </c>
      <c r="R856" s="2">
        <v>0</v>
      </c>
      <c r="S856" s="2">
        <v>-7.2618541700000003</v>
      </c>
    </row>
    <row r="857" spans="1:19" s="2" customFormat="1" x14ac:dyDescent="0.25">
      <c r="A857" s="1">
        <v>38477</v>
      </c>
      <c r="B857" s="2" t="s">
        <v>26</v>
      </c>
      <c r="C857" s="2" t="s">
        <v>27</v>
      </c>
      <c r="D857" s="2">
        <v>0</v>
      </c>
      <c r="E857" s="2">
        <v>12.368375</v>
      </c>
      <c r="F857" s="2">
        <v>0.37120999999999998</v>
      </c>
      <c r="G857" s="2">
        <v>49</v>
      </c>
      <c r="H857" s="2">
        <v>44.0917794</v>
      </c>
      <c r="I857" s="2">
        <v>6.3733850154727403</v>
      </c>
      <c r="J857" s="2">
        <v>0.74637249329762301</v>
      </c>
      <c r="K857" s="2">
        <v>0.52368453355206102</v>
      </c>
      <c r="L857" s="2">
        <v>0.22268795974556199</v>
      </c>
      <c r="M857" s="2">
        <v>0</v>
      </c>
      <c r="O857" s="2">
        <v>6.0745182791868197</v>
      </c>
      <c r="P857" s="2">
        <v>3.04366570356485E-4</v>
      </c>
      <c r="Q857" s="2">
        <v>-1.5956613958575999E-3</v>
      </c>
      <c r="R857" s="2">
        <v>0</v>
      </c>
      <c r="S857" s="2">
        <v>-6.6041249999999998</v>
      </c>
    </row>
    <row r="858" spans="1:19" s="2" customFormat="1" x14ac:dyDescent="0.25">
      <c r="A858" s="1">
        <v>38478</v>
      </c>
      <c r="B858" s="2" t="s">
        <v>26</v>
      </c>
      <c r="C858" s="2" t="s">
        <v>27</v>
      </c>
      <c r="D858" s="2">
        <v>0.7</v>
      </c>
      <c r="E858" s="2">
        <v>2.3075416670000002</v>
      </c>
      <c r="F858" s="2">
        <v>0.36653000000000002</v>
      </c>
      <c r="G858" s="2">
        <v>49</v>
      </c>
      <c r="H858" s="2">
        <v>11.60920567</v>
      </c>
      <c r="I858" s="2">
        <v>0.76138687977830899</v>
      </c>
      <c r="J858" s="2">
        <v>0.13417585455839001</v>
      </c>
      <c r="K858" s="2">
        <v>6.5040395632419506E-2</v>
      </c>
      <c r="L858" s="2">
        <v>2.63670725093763E-2</v>
      </c>
      <c r="M858" s="2">
        <v>4.2768386416593897E-2</v>
      </c>
      <c r="O858" s="2">
        <v>1.02864318100375</v>
      </c>
      <c r="P858" s="2">
        <v>4.0793511804312497E-4</v>
      </c>
      <c r="Q858" s="2">
        <v>-2.4639887229115399E-3</v>
      </c>
      <c r="R858" s="2">
        <v>0</v>
      </c>
      <c r="S858" s="2">
        <v>-16.664958333000001</v>
      </c>
    </row>
    <row r="859" spans="1:19" s="2" customFormat="1" x14ac:dyDescent="0.25">
      <c r="A859" s="1">
        <v>38479</v>
      </c>
      <c r="B859" s="2" t="s">
        <v>26</v>
      </c>
      <c r="C859" s="2" t="s">
        <v>27</v>
      </c>
      <c r="D859" s="2">
        <v>0.9</v>
      </c>
      <c r="E859" s="2">
        <v>4.6967499999999998</v>
      </c>
      <c r="F859" s="2">
        <v>0.36252000000000001</v>
      </c>
      <c r="G859" s="2">
        <v>49</v>
      </c>
      <c r="H859" s="2">
        <v>37.351973960000002</v>
      </c>
      <c r="I859" s="2">
        <v>3.30363165047341</v>
      </c>
      <c r="J859" s="2">
        <v>0.44551872426253802</v>
      </c>
      <c r="K859" s="2">
        <v>0.288373380955119</v>
      </c>
      <c r="L859" s="2">
        <v>0.114647363444106</v>
      </c>
      <c r="M859" s="2">
        <v>4.2497979863312801E-2</v>
      </c>
      <c r="O859" s="2">
        <v>2.6475448182729502</v>
      </c>
      <c r="P859" s="2">
        <v>4.7638869137757699E-4</v>
      </c>
      <c r="Q859" s="2">
        <v>-7.65297873647066E-4</v>
      </c>
      <c r="R859" s="2">
        <v>0</v>
      </c>
      <c r="S859" s="2">
        <v>-14.27575</v>
      </c>
    </row>
    <row r="860" spans="1:19" s="2" customFormat="1" x14ac:dyDescent="0.25">
      <c r="A860" s="1">
        <v>38480</v>
      </c>
      <c r="B860" s="2" t="s">
        <v>26</v>
      </c>
      <c r="C860" s="2" t="s">
        <v>27</v>
      </c>
      <c r="D860" s="2">
        <v>0.4</v>
      </c>
      <c r="E860" s="2">
        <v>4.1001666669999999</v>
      </c>
      <c r="F860" s="2">
        <v>0.35866999999999999</v>
      </c>
      <c r="G860" s="2">
        <v>49</v>
      </c>
      <c r="H860" s="2">
        <v>46.961753309999999</v>
      </c>
      <c r="I860" s="2">
        <v>1.88629921706406</v>
      </c>
      <c r="J860" s="2">
        <v>0.56150974675884702</v>
      </c>
      <c r="K860" s="2">
        <v>0.46839455713917</v>
      </c>
      <c r="L860" s="2">
        <v>6.5426569600769702E-2</v>
      </c>
      <c r="M860" s="2">
        <v>2.7688620018907002E-2</v>
      </c>
      <c r="O860" s="2">
        <v>2.4826769756617302</v>
      </c>
      <c r="P860" s="2">
        <v>6.1055837647034999E-4</v>
      </c>
      <c r="Q860" s="2">
        <v>2.4241995689783301E-4</v>
      </c>
      <c r="R860" s="2">
        <v>0</v>
      </c>
      <c r="S860" s="2">
        <v>-14.872333333</v>
      </c>
    </row>
    <row r="861" spans="1:19" s="2" customFormat="1" x14ac:dyDescent="0.25">
      <c r="A861" s="1">
        <v>38481</v>
      </c>
      <c r="B861" s="2" t="s">
        <v>26</v>
      </c>
      <c r="C861" s="2" t="s">
        <v>27</v>
      </c>
      <c r="D861" s="2">
        <v>0.4</v>
      </c>
      <c r="E861" s="2">
        <v>2.8289166670000001</v>
      </c>
      <c r="F861" s="2">
        <v>0.35500999999999999</v>
      </c>
      <c r="G861" s="2">
        <v>49</v>
      </c>
      <c r="H861" s="2">
        <v>26.90207929</v>
      </c>
      <c r="I861" s="2">
        <v>1.67122841254204</v>
      </c>
      <c r="J861" s="2">
        <v>0.73215594605586498</v>
      </c>
      <c r="K861" s="2">
        <v>0.64683816036419695</v>
      </c>
      <c r="L861" s="2">
        <v>5.7901797373936602E-2</v>
      </c>
      <c r="M861" s="2">
        <v>2.7415988317731701E-2</v>
      </c>
      <c r="O861" s="2">
        <v>2.2902725205119201</v>
      </c>
      <c r="P861" s="2">
        <v>6.1480503074760602E-4</v>
      </c>
      <c r="Q861" s="2">
        <v>-4.9246130726730798E-3</v>
      </c>
      <c r="R861" s="2">
        <v>0</v>
      </c>
      <c r="S861" s="2">
        <v>-16.143583332999999</v>
      </c>
    </row>
    <row r="862" spans="1:19" s="2" customFormat="1" x14ac:dyDescent="0.25">
      <c r="A862" s="1">
        <v>38482</v>
      </c>
      <c r="B862" s="2" t="s">
        <v>26</v>
      </c>
      <c r="C862" s="2" t="s">
        <v>27</v>
      </c>
      <c r="D862" s="2">
        <v>0.3</v>
      </c>
      <c r="E862" s="2">
        <v>5.5341458330000002</v>
      </c>
      <c r="F862" s="2">
        <v>0.35159000000000001</v>
      </c>
      <c r="G862" s="2">
        <v>49</v>
      </c>
      <c r="H862" s="2">
        <v>38.563363539999997</v>
      </c>
      <c r="I862" s="2">
        <v>3.3871284054075899</v>
      </c>
      <c r="J862" s="2">
        <v>0.62796509471263695</v>
      </c>
      <c r="K862" s="2">
        <v>0.48996227308644402</v>
      </c>
      <c r="L862" s="2">
        <v>0.117632031369168</v>
      </c>
      <c r="M862" s="2">
        <v>2.03707902570247E-2</v>
      </c>
      <c r="O862" s="2">
        <v>3.06129038369669</v>
      </c>
      <c r="P862" s="2">
        <v>4.9344070271892899E-4</v>
      </c>
      <c r="Q862" s="2">
        <v>-1.0778270069168E-3</v>
      </c>
      <c r="R862" s="2">
        <v>0</v>
      </c>
      <c r="S862" s="2">
        <v>-13.438354167</v>
      </c>
    </row>
    <row r="863" spans="1:19" s="2" customFormat="1" x14ac:dyDescent="0.25">
      <c r="A863" s="1">
        <v>38483</v>
      </c>
      <c r="B863" s="2" t="s">
        <v>26</v>
      </c>
      <c r="C863" s="2" t="s">
        <v>27</v>
      </c>
      <c r="D863" s="2">
        <v>0.3</v>
      </c>
      <c r="E863" s="2">
        <v>6.6189166669999997</v>
      </c>
      <c r="F863" s="2">
        <v>0.34787000000000001</v>
      </c>
      <c r="G863" s="2">
        <v>49</v>
      </c>
      <c r="H863" s="2">
        <v>27.15419885</v>
      </c>
      <c r="I863" s="2">
        <v>2.49889076977751</v>
      </c>
      <c r="J863" s="2">
        <v>0.37982853962726698</v>
      </c>
      <c r="K863" s="2">
        <v>0.27279823261048403</v>
      </c>
      <c r="L863" s="2">
        <v>8.6867638303421299E-2</v>
      </c>
      <c r="M863" s="2">
        <v>2.0162668713361899E-2</v>
      </c>
      <c r="O863" s="2">
        <v>2.1536138466738999</v>
      </c>
      <c r="P863" s="2">
        <v>4.5298877283156901E-4</v>
      </c>
      <c r="Q863" s="2">
        <v>-1.40087171630801E-3</v>
      </c>
      <c r="R863" s="2">
        <v>0</v>
      </c>
      <c r="S863" s="2">
        <v>-12.353583333</v>
      </c>
    </row>
    <row r="864" spans="1:19" s="2" customFormat="1" x14ac:dyDescent="0.25">
      <c r="A864" s="1">
        <v>38484</v>
      </c>
      <c r="B864" s="2" t="s">
        <v>26</v>
      </c>
      <c r="C864" s="2" t="s">
        <v>27</v>
      </c>
      <c r="D864" s="2">
        <v>0.2</v>
      </c>
      <c r="E864" s="2">
        <v>6.2958125000000003</v>
      </c>
      <c r="F864" s="2">
        <v>0.34528999999999999</v>
      </c>
      <c r="G864" s="2">
        <v>49</v>
      </c>
      <c r="H864" s="2">
        <v>37.634906100000002</v>
      </c>
      <c r="I864" s="2">
        <v>1.6753635636539499</v>
      </c>
      <c r="J864" s="2">
        <v>0.30038913584079602</v>
      </c>
      <c r="K864" s="2">
        <v>0.228820506289066</v>
      </c>
      <c r="L864" s="2">
        <v>5.8223139291846297E-2</v>
      </c>
      <c r="M864" s="2">
        <v>1.33454902598835E-2</v>
      </c>
      <c r="O864" s="2">
        <v>1.7634675194224201</v>
      </c>
      <c r="P864" s="2">
        <v>5.25709538387689E-4</v>
      </c>
      <c r="Q864" s="2">
        <v>1.8887879296927599E-3</v>
      </c>
      <c r="R864" s="2">
        <v>0</v>
      </c>
      <c r="S864" s="2">
        <v>-12.6766875</v>
      </c>
    </row>
    <row r="865" spans="1:19" s="2" customFormat="1" x14ac:dyDescent="0.25">
      <c r="A865" s="1">
        <v>38485</v>
      </c>
      <c r="B865" s="2" t="s">
        <v>26</v>
      </c>
      <c r="C865" s="2" t="s">
        <v>27</v>
      </c>
      <c r="D865" s="2">
        <v>0.2</v>
      </c>
      <c r="E865" s="2">
        <v>11.318645829999999</v>
      </c>
      <c r="F865" s="2">
        <v>0.34415000000000001</v>
      </c>
      <c r="G865" s="2">
        <v>49</v>
      </c>
      <c r="H865" s="2">
        <v>47.924453999999997</v>
      </c>
      <c r="I865" s="2">
        <v>5.5591540380715401</v>
      </c>
      <c r="J865" s="2">
        <v>0.59379078697090804</v>
      </c>
      <c r="K865" s="2">
        <v>0.386430605755676</v>
      </c>
      <c r="L865" s="2">
        <v>0.19405725303546201</v>
      </c>
      <c r="M865" s="2">
        <v>1.330292817977E-2</v>
      </c>
      <c r="O865" s="2">
        <v>5.4342885059204402</v>
      </c>
      <c r="P865" s="2">
        <v>3.3899920673194199E-4</v>
      </c>
      <c r="Q865" s="2">
        <v>-1.81112613360683E-3</v>
      </c>
      <c r="R865" s="2">
        <v>0</v>
      </c>
      <c r="S865" s="2">
        <v>-7.6538541699999998</v>
      </c>
    </row>
    <row r="866" spans="1:19" s="2" customFormat="1" x14ac:dyDescent="0.25">
      <c r="A866" s="1">
        <v>38486</v>
      </c>
      <c r="B866" s="2" t="s">
        <v>26</v>
      </c>
      <c r="C866" s="2" t="s">
        <v>27</v>
      </c>
      <c r="D866" s="2">
        <v>0.2</v>
      </c>
      <c r="E866" s="2">
        <v>9.0701250000000009</v>
      </c>
      <c r="F866" s="2">
        <v>0.34477000000000002</v>
      </c>
      <c r="G866" s="2">
        <v>49</v>
      </c>
      <c r="H866" s="2">
        <v>50.787978330000001</v>
      </c>
      <c r="I866" s="2">
        <v>3.1695316326844298</v>
      </c>
      <c r="J866" s="2">
        <v>0.31076577708654601</v>
      </c>
      <c r="K866" s="2">
        <v>0.18701934341597101</v>
      </c>
      <c r="L866" s="2">
        <v>0.110420356489167</v>
      </c>
      <c r="M866" s="2">
        <v>1.33260771814079E-2</v>
      </c>
      <c r="O866" s="2">
        <v>2.89365589388518</v>
      </c>
      <c r="P866" s="2">
        <v>4.4878414240424701E-4</v>
      </c>
      <c r="Q866" s="2">
        <v>1.22521973930931E-3</v>
      </c>
      <c r="R866" s="2">
        <v>0</v>
      </c>
      <c r="S866" s="2">
        <v>-9.9023749999999993</v>
      </c>
    </row>
    <row r="867" spans="1:19" s="2" customFormat="1" x14ac:dyDescent="0.25">
      <c r="A867" s="1">
        <v>38487</v>
      </c>
      <c r="B867" s="2" t="s">
        <v>26</v>
      </c>
      <c r="C867" s="2" t="s">
        <v>27</v>
      </c>
      <c r="D867" s="2">
        <v>0.1</v>
      </c>
      <c r="E867" s="2">
        <v>10.7735</v>
      </c>
      <c r="F867" s="2">
        <v>0.34628999999999999</v>
      </c>
      <c r="G867" s="2">
        <v>49</v>
      </c>
      <c r="H867" s="2">
        <v>52.483419099999999</v>
      </c>
      <c r="I867" s="2">
        <v>6.2581891577511497</v>
      </c>
      <c r="J867" s="2">
        <v>0.46970228507758</v>
      </c>
      <c r="K867" s="2">
        <v>0.24465772269427999</v>
      </c>
      <c r="L867" s="2">
        <v>0.21835315366880401</v>
      </c>
      <c r="M867" s="2">
        <v>6.6914087144950996E-3</v>
      </c>
      <c r="O867" s="2">
        <v>6.2206201774296703</v>
      </c>
      <c r="P867" s="2">
        <v>3.16651083558997E-4</v>
      </c>
      <c r="Q867" s="2">
        <v>-1.8373402754620601E-3</v>
      </c>
      <c r="R867" s="2">
        <v>0</v>
      </c>
      <c r="S867" s="2">
        <v>-8.1989999999999998</v>
      </c>
    </row>
    <row r="868" spans="1:19" s="2" customFormat="1" x14ac:dyDescent="0.25">
      <c r="A868" s="1">
        <v>38488</v>
      </c>
      <c r="B868" s="2" t="s">
        <v>26</v>
      </c>
      <c r="C868" s="2" t="s">
        <v>27</v>
      </c>
      <c r="D868" s="2">
        <v>0.1</v>
      </c>
      <c r="E868" s="2">
        <v>15.03458333</v>
      </c>
      <c r="F868" s="2">
        <v>0.34721000000000002</v>
      </c>
      <c r="G868" s="2">
        <v>49</v>
      </c>
      <c r="H868" s="2">
        <v>24.918523960000002</v>
      </c>
      <c r="I868" s="2">
        <v>4.4749855836731696</v>
      </c>
      <c r="J868" s="2">
        <v>0.25334077883682299</v>
      </c>
      <c r="K868" s="2">
        <v>8.9903107298652196E-2</v>
      </c>
      <c r="L868" s="2">
        <v>0.15672909562230999</v>
      </c>
      <c r="M868" s="2">
        <v>6.7085759158606604E-3</v>
      </c>
      <c r="O868" s="2">
        <v>4.2409203361633701</v>
      </c>
      <c r="P868" s="2">
        <v>2.7276959612961699E-4</v>
      </c>
      <c r="Q868" s="2">
        <v>-9.4694726883681204E-4</v>
      </c>
      <c r="R868" s="2">
        <v>0</v>
      </c>
      <c r="S868" s="2">
        <v>-3.9379166699999999</v>
      </c>
    </row>
    <row r="869" spans="1:19" s="2" customFormat="1" x14ac:dyDescent="0.25">
      <c r="A869" s="1">
        <v>38489</v>
      </c>
      <c r="B869" s="2" t="s">
        <v>26</v>
      </c>
      <c r="C869" s="2" t="s">
        <v>27</v>
      </c>
      <c r="D869" s="2">
        <v>0.1</v>
      </c>
      <c r="E869" s="2">
        <v>10.238145830000001</v>
      </c>
      <c r="F869" s="2">
        <v>0.34767999999999999</v>
      </c>
      <c r="G869" s="2">
        <v>49</v>
      </c>
      <c r="H869" s="2">
        <v>17.165959579999999</v>
      </c>
      <c r="I869" s="2">
        <v>0.893270782807564</v>
      </c>
      <c r="J869" s="2">
        <v>6.4346617084514598E-2</v>
      </c>
      <c r="K869" s="2">
        <v>2.64771669119989E-2</v>
      </c>
      <c r="L869" s="2">
        <v>3.1152105274939799E-2</v>
      </c>
      <c r="M869" s="2">
        <v>6.7173448975759702E-3</v>
      </c>
      <c r="O869" s="2">
        <v>0.837068778134608</v>
      </c>
      <c r="P869" s="2">
        <v>2.3256592965150601E-4</v>
      </c>
      <c r="Q869" s="2">
        <v>1.8639898022568E-3</v>
      </c>
      <c r="R869" s="2">
        <v>0</v>
      </c>
      <c r="S869" s="2">
        <v>-8.7343541699999996</v>
      </c>
    </row>
    <row r="870" spans="1:19" s="2" customFormat="1" x14ac:dyDescent="0.25">
      <c r="A870" s="1">
        <v>38490</v>
      </c>
      <c r="B870" s="2" t="s">
        <v>26</v>
      </c>
      <c r="C870" s="2" t="s">
        <v>27</v>
      </c>
      <c r="D870" s="2">
        <v>0.2</v>
      </c>
      <c r="E870" s="2">
        <v>6.4583541670000004</v>
      </c>
      <c r="F870" s="2">
        <v>0.34783999999999998</v>
      </c>
      <c r="G870" s="2">
        <v>49</v>
      </c>
      <c r="H870" s="2">
        <v>26.99791875</v>
      </c>
      <c r="I870" s="2">
        <v>7.5608664041532395E-2</v>
      </c>
      <c r="J870" s="2">
        <v>5.8179711538434903E-2</v>
      </c>
      <c r="K870" s="2">
        <v>4.2111080635594003E-2</v>
      </c>
      <c r="L870" s="2">
        <v>2.6279711132827601E-3</v>
      </c>
      <c r="M870" s="2">
        <v>1.34406597895581E-2</v>
      </c>
      <c r="O870" s="2">
        <v>0.65538193661298605</v>
      </c>
      <c r="P870" s="2">
        <v>4.5845718766965402E-4</v>
      </c>
      <c r="Q870" s="2">
        <v>-6.8006721407969595E-2</v>
      </c>
      <c r="R870" s="2">
        <v>0</v>
      </c>
      <c r="S870" s="2">
        <v>-12.514145833000001</v>
      </c>
    </row>
    <row r="871" spans="1:19" s="2" customFormat="1" x14ac:dyDescent="0.25">
      <c r="A871" s="1">
        <v>38491</v>
      </c>
      <c r="B871" s="2" t="s">
        <v>26</v>
      </c>
      <c r="C871" s="2" t="s">
        <v>27</v>
      </c>
      <c r="D871" s="2">
        <v>0.2</v>
      </c>
      <c r="E871" s="2">
        <v>10.57764583</v>
      </c>
      <c r="F871" s="2">
        <v>0.32741999999999999</v>
      </c>
      <c r="G871" s="2">
        <v>49</v>
      </c>
      <c r="H871" s="2">
        <v>73.282467710000006</v>
      </c>
      <c r="I871" s="2">
        <v>4.4109658902569899</v>
      </c>
      <c r="J871" s="2">
        <v>0.44706172115155501</v>
      </c>
      <c r="K871" s="2">
        <v>0.28050922463477301</v>
      </c>
      <c r="L871" s="2">
        <v>0.15387530300963501</v>
      </c>
      <c r="M871" s="2">
        <v>1.26771935071477E-2</v>
      </c>
      <c r="O871" s="2">
        <v>4.8081923068195698</v>
      </c>
      <c r="P871" s="2">
        <v>3.8181265918282902E-4</v>
      </c>
      <c r="Q871" s="2">
        <v>6.2816764348671401E-4</v>
      </c>
      <c r="R871" s="2">
        <v>0</v>
      </c>
      <c r="S871" s="2">
        <v>-8.3948541700000003</v>
      </c>
    </row>
    <row r="872" spans="1:19" s="2" customFormat="1" x14ac:dyDescent="0.25">
      <c r="A872" s="1">
        <v>38492</v>
      </c>
      <c r="B872" s="2" t="s">
        <v>26</v>
      </c>
      <c r="C872" s="2" t="s">
        <v>27</v>
      </c>
      <c r="D872" s="2">
        <v>0.1</v>
      </c>
      <c r="E872" s="2">
        <v>13.66145833</v>
      </c>
      <c r="F872" s="2">
        <v>0.29202</v>
      </c>
      <c r="G872" s="2">
        <v>49</v>
      </c>
      <c r="H872" s="2">
        <v>55.295476669999999</v>
      </c>
      <c r="I872" s="2">
        <v>4.9643996503328696</v>
      </c>
      <c r="J872" s="2">
        <v>0.42732400555342098</v>
      </c>
      <c r="K872" s="2">
        <v>0.24799350918619001</v>
      </c>
      <c r="L872" s="2">
        <v>0.17365737535293599</v>
      </c>
      <c r="M872" s="2">
        <v>5.6731210142950596E-3</v>
      </c>
      <c r="O872" s="2">
        <v>6.4644210037972396</v>
      </c>
      <c r="P872" s="2">
        <v>2.4418858619799401E-4</v>
      </c>
      <c r="Q872" s="2">
        <v>-7.9151672202662396E-4</v>
      </c>
      <c r="R872" s="2">
        <v>0</v>
      </c>
      <c r="S872" s="2">
        <v>-5.3110416699999998</v>
      </c>
    </row>
    <row r="873" spans="1:19" s="2" customFormat="1" x14ac:dyDescent="0.25">
      <c r="A873" s="1">
        <v>38493</v>
      </c>
      <c r="B873" s="2" t="s">
        <v>26</v>
      </c>
      <c r="C873" s="2" t="s">
        <v>27</v>
      </c>
      <c r="D873" s="2">
        <v>0.2</v>
      </c>
      <c r="E873" s="2">
        <v>11.96833333</v>
      </c>
      <c r="F873" s="2">
        <v>0.24540999999999999</v>
      </c>
      <c r="G873" s="2">
        <v>49</v>
      </c>
      <c r="H873" s="2">
        <v>46.809743959999999</v>
      </c>
      <c r="I873" s="2">
        <v>2.8400928366656801</v>
      </c>
      <c r="J873" s="2">
        <v>0.24165289463460901</v>
      </c>
      <c r="K873" s="2">
        <v>0.13287512645517599</v>
      </c>
      <c r="L873" s="2">
        <v>9.9198378988836003E-2</v>
      </c>
      <c r="M873" s="2">
        <v>9.5793891905970006E-3</v>
      </c>
      <c r="O873" s="2">
        <v>3.4187823966029698</v>
      </c>
      <c r="P873" s="2">
        <v>2.3459932666802799E-4</v>
      </c>
      <c r="Q873" s="2">
        <v>6.9910739761736202E-4</v>
      </c>
      <c r="R873" s="2">
        <v>0</v>
      </c>
      <c r="S873" s="2">
        <v>-7.00416667</v>
      </c>
    </row>
    <row r="874" spans="1:19" s="2" customFormat="1" x14ac:dyDescent="0.25">
      <c r="A874" s="1">
        <v>38494</v>
      </c>
      <c r="B874" s="2" t="s">
        <v>26</v>
      </c>
      <c r="C874" s="2" t="s">
        <v>27</v>
      </c>
      <c r="D874" s="2">
        <v>0.1</v>
      </c>
      <c r="E874" s="2">
        <v>9.0457916669999996</v>
      </c>
      <c r="F874" s="2">
        <v>0.19123000000000001</v>
      </c>
      <c r="G874" s="2">
        <v>49</v>
      </c>
      <c r="H874" s="2">
        <v>26.376757399999999</v>
      </c>
      <c r="I874" s="2">
        <v>0.670864683571744</v>
      </c>
      <c r="J874" s="2">
        <v>0.10725265749292801</v>
      </c>
      <c r="K874" s="2">
        <v>8.0129147207349302E-2</v>
      </c>
      <c r="L874" s="2">
        <v>2.33711245490907E-2</v>
      </c>
      <c r="M874" s="2">
        <v>3.7523857364880099E-3</v>
      </c>
      <c r="O874" s="2">
        <v>1.3963747994011999</v>
      </c>
      <c r="P874" s="2">
        <v>2.5224333241401101E-4</v>
      </c>
      <c r="Q874" s="2">
        <v>-9.2149837993562396E-4</v>
      </c>
      <c r="R874" s="2">
        <v>0</v>
      </c>
      <c r="S874" s="2">
        <v>-9.9267083330000006</v>
      </c>
    </row>
    <row r="875" spans="1:19" s="2" customFormat="1" x14ac:dyDescent="0.25">
      <c r="A875" s="1">
        <v>38495</v>
      </c>
      <c r="B875" s="2" t="s">
        <v>26</v>
      </c>
      <c r="C875" s="2" t="s">
        <v>27</v>
      </c>
      <c r="D875" s="2">
        <v>0.2</v>
      </c>
      <c r="E875" s="2">
        <v>8.0777916669999996</v>
      </c>
      <c r="F875" s="2">
        <v>0.15648000000000001</v>
      </c>
      <c r="G875" s="2">
        <v>49</v>
      </c>
      <c r="H875" s="2">
        <v>38.855746500000002</v>
      </c>
      <c r="I875" s="2">
        <v>0.569512286417731</v>
      </c>
      <c r="J875" s="2">
        <v>0.16836875792462599</v>
      </c>
      <c r="K875" s="2">
        <v>0.14238323069451</v>
      </c>
      <c r="L875" s="2">
        <v>1.9823257384714001E-2</v>
      </c>
      <c r="M875" s="2">
        <v>6.1622698454017596E-3</v>
      </c>
      <c r="O875" s="2">
        <v>2.0151997254054601</v>
      </c>
      <c r="P875" s="2">
        <v>2.5363400867773798E-4</v>
      </c>
      <c r="Q875" s="2">
        <v>-2.74832330104419E-3</v>
      </c>
      <c r="R875" s="2">
        <v>0</v>
      </c>
      <c r="S875" s="2">
        <v>-10.894708333000001</v>
      </c>
    </row>
    <row r="876" spans="1:19" s="2" customFormat="1" x14ac:dyDescent="0.25">
      <c r="A876" s="1">
        <v>38496</v>
      </c>
      <c r="B876" s="2" t="s">
        <v>26</v>
      </c>
      <c r="C876" s="2" t="s">
        <v>27</v>
      </c>
      <c r="D876" s="2">
        <v>0.1</v>
      </c>
      <c r="E876" s="2">
        <v>8.61</v>
      </c>
      <c r="F876" s="2">
        <v>0.14047999999999999</v>
      </c>
      <c r="G876" s="2">
        <v>49</v>
      </c>
      <c r="H876" s="2">
        <v>40.493771250000002</v>
      </c>
      <c r="I876" s="2">
        <v>0.80060511200416395</v>
      </c>
      <c r="J876" s="2">
        <v>0.21610836520183199</v>
      </c>
      <c r="K876" s="2">
        <v>0.18545771237220601</v>
      </c>
      <c r="L876" s="2">
        <v>2.7880155029491399E-2</v>
      </c>
      <c r="M876" s="2">
        <v>2.77049780013439E-3</v>
      </c>
      <c r="O876" s="2">
        <v>2.4145608345234901</v>
      </c>
      <c r="P876" s="2">
        <v>2.2461283749589E-4</v>
      </c>
      <c r="Q876" s="2">
        <v>-3.0975202148052698E-3</v>
      </c>
      <c r="R876" s="2">
        <v>0</v>
      </c>
      <c r="S876" s="2">
        <v>-10.362500000000001</v>
      </c>
    </row>
    <row r="877" spans="1:19" s="2" customFormat="1" x14ac:dyDescent="0.25">
      <c r="A877" s="1">
        <v>38497</v>
      </c>
      <c r="B877" s="2" t="s">
        <v>26</v>
      </c>
      <c r="C877" s="2" t="s">
        <v>27</v>
      </c>
      <c r="D877" s="2">
        <v>0.1</v>
      </c>
      <c r="E877" s="2">
        <v>13.39914583</v>
      </c>
      <c r="F877" s="2">
        <v>0.14255999999999999</v>
      </c>
      <c r="G877" s="2">
        <v>49</v>
      </c>
      <c r="H877" s="2">
        <v>63.943442920000003</v>
      </c>
      <c r="I877" s="2">
        <v>2.2625603420078302</v>
      </c>
      <c r="J877" s="2">
        <v>0.29030037118923702</v>
      </c>
      <c r="K877" s="2">
        <v>0.20836234170957799</v>
      </c>
      <c r="L877" s="2">
        <v>7.9127092618518205E-2</v>
      </c>
      <c r="M877" s="2">
        <v>2.8109368611416601E-3</v>
      </c>
      <c r="O877" s="2">
        <v>5.5333164713655698</v>
      </c>
      <c r="P877" s="2">
        <v>1.3883098993000399E-4</v>
      </c>
      <c r="Q877" s="2">
        <v>-1.8581998577046599E-3</v>
      </c>
      <c r="R877" s="2">
        <v>0</v>
      </c>
      <c r="S877" s="2">
        <v>-5.57335417</v>
      </c>
    </row>
    <row r="878" spans="1:19" s="2" customFormat="1" x14ac:dyDescent="0.25">
      <c r="A878" s="1">
        <v>38498</v>
      </c>
      <c r="B878" s="2" t="s">
        <v>26</v>
      </c>
      <c r="C878" s="2" t="s">
        <v>27</v>
      </c>
      <c r="D878" s="2">
        <v>0.2</v>
      </c>
      <c r="E878" s="2">
        <v>14.160833330000001</v>
      </c>
      <c r="F878" s="2">
        <v>0.16206000000000001</v>
      </c>
      <c r="G878" s="2">
        <v>49</v>
      </c>
      <c r="H878" s="2">
        <v>63.915517080000001</v>
      </c>
      <c r="I878" s="2">
        <v>2.7808382950344699</v>
      </c>
      <c r="J878" s="2">
        <v>0.31390097815052098</v>
      </c>
      <c r="K878" s="2">
        <v>0.21020399673756099</v>
      </c>
      <c r="L878" s="2">
        <v>9.7318509323997104E-2</v>
      </c>
      <c r="M878" s="2">
        <v>6.3784720889631802E-3</v>
      </c>
      <c r="O878" s="2">
        <v>7.4835649195282503</v>
      </c>
      <c r="P878" s="2">
        <v>1.4297756387648001E-4</v>
      </c>
      <c r="Q878" s="2">
        <v>-2.28586942077097E-3</v>
      </c>
      <c r="R878" s="2">
        <v>0</v>
      </c>
      <c r="S878" s="2">
        <v>-4.8116666700000001</v>
      </c>
    </row>
    <row r="879" spans="1:19" s="2" customFormat="1" x14ac:dyDescent="0.25">
      <c r="A879" s="1">
        <v>38499</v>
      </c>
      <c r="B879" s="2" t="s">
        <v>26</v>
      </c>
      <c r="C879" s="2" t="s">
        <v>27</v>
      </c>
      <c r="D879" s="2">
        <v>0</v>
      </c>
      <c r="E879" s="2">
        <v>13.95745833</v>
      </c>
      <c r="F879" s="2">
        <v>0.1983</v>
      </c>
      <c r="G879" s="2">
        <v>49</v>
      </c>
      <c r="H879" s="2">
        <v>51.678846999999998</v>
      </c>
      <c r="I879" s="2">
        <v>3.8616755725748</v>
      </c>
      <c r="J879" s="2">
        <v>0.24610165929528599</v>
      </c>
      <c r="K879" s="2">
        <v>0.110982542396645</v>
      </c>
      <c r="L879" s="2">
        <v>0.13511911689864001</v>
      </c>
      <c r="M879" s="2">
        <v>0</v>
      </c>
      <c r="O879" s="2">
        <v>7.0950219382519997</v>
      </c>
      <c r="P879" s="2">
        <v>1.4589300750114201E-4</v>
      </c>
      <c r="Q879" s="2">
        <v>-1.84462852841388E-3</v>
      </c>
      <c r="R879" s="2">
        <v>0</v>
      </c>
      <c r="S879" s="2">
        <v>-5.0150416699999996</v>
      </c>
    </row>
    <row r="880" spans="1:19" s="2" customFormat="1" x14ac:dyDescent="0.25">
      <c r="A880" s="1">
        <v>38500</v>
      </c>
      <c r="B880" s="2" t="s">
        <v>26</v>
      </c>
      <c r="C880" s="2" t="s">
        <v>27</v>
      </c>
      <c r="D880" s="2">
        <v>0</v>
      </c>
      <c r="E880" s="2">
        <v>16.536874999999998</v>
      </c>
      <c r="F880" s="2">
        <v>0.24931</v>
      </c>
      <c r="G880" s="2">
        <v>49</v>
      </c>
      <c r="H880" s="2">
        <v>48.906119400000001</v>
      </c>
      <c r="I880" s="2">
        <v>4.2945240491319101</v>
      </c>
      <c r="J880" s="2">
        <v>0.20095885486713</v>
      </c>
      <c r="K880" s="2">
        <v>5.0348351915452401E-2</v>
      </c>
      <c r="L880" s="2">
        <v>0.15061050295167799</v>
      </c>
      <c r="M880" s="2">
        <v>0</v>
      </c>
      <c r="O880" s="2">
        <v>5.73123077428545</v>
      </c>
      <c r="P880" s="2">
        <v>1.7715091893815999E-4</v>
      </c>
      <c r="Q880" s="2">
        <v>-6.5301533430497103E-4</v>
      </c>
      <c r="R880" s="2">
        <v>0</v>
      </c>
      <c r="S880" s="2">
        <v>-2.4356249999999999</v>
      </c>
    </row>
    <row r="881" spans="1:19" s="2" customFormat="1" x14ac:dyDescent="0.25">
      <c r="A881" s="1">
        <v>38501</v>
      </c>
      <c r="B881" s="2" t="s">
        <v>26</v>
      </c>
      <c r="C881" s="2" t="s">
        <v>27</v>
      </c>
      <c r="D881" s="2">
        <v>0</v>
      </c>
      <c r="E881" s="2">
        <v>19.067499999999999</v>
      </c>
      <c r="F881" s="2">
        <v>0.31422</v>
      </c>
      <c r="G881" s="2">
        <v>49</v>
      </c>
      <c r="H881" s="2">
        <v>65.653439000000006</v>
      </c>
      <c r="I881" s="2">
        <v>6.1087517543732801</v>
      </c>
      <c r="J881" s="2">
        <v>0.26443241840405801</v>
      </c>
      <c r="K881" s="2">
        <v>4.9711062249456803E-2</v>
      </c>
      <c r="L881" s="2">
        <v>0.214721356154601</v>
      </c>
      <c r="M881" s="2">
        <v>0</v>
      </c>
      <c r="O881" s="2">
        <v>7.5178135030625102</v>
      </c>
      <c r="P881" s="2">
        <v>2.0250900881090301E-4</v>
      </c>
      <c r="Q881" s="2">
        <v>-9.7846811601500503E-4</v>
      </c>
      <c r="R881" s="2">
        <v>0</v>
      </c>
      <c r="S881" s="2">
        <v>9.4999999999998905E-2</v>
      </c>
    </row>
    <row r="882" spans="1:19" s="2" customFormat="1" x14ac:dyDescent="0.25">
      <c r="A882" s="1">
        <v>38502</v>
      </c>
      <c r="B882" s="2" t="s">
        <v>26</v>
      </c>
      <c r="C882" s="2" t="s">
        <v>27</v>
      </c>
      <c r="D882" s="2">
        <v>0</v>
      </c>
      <c r="E882" s="2">
        <v>18.169374999999999</v>
      </c>
      <c r="F882" s="2">
        <v>0.39217999999999997</v>
      </c>
      <c r="G882" s="2">
        <v>49</v>
      </c>
      <c r="H882" s="2">
        <v>57.23504063</v>
      </c>
      <c r="I882" s="2">
        <v>5.9849058187561797</v>
      </c>
      <c r="J882" s="2">
        <v>0.21019923111243199</v>
      </c>
      <c r="K882" s="2">
        <v>0</v>
      </c>
      <c r="L882" s="2">
        <v>0.21019923111243199</v>
      </c>
      <c r="M882" s="2">
        <v>0</v>
      </c>
      <c r="O882" s="2">
        <v>4.52644761676817</v>
      </c>
      <c r="P882" s="2">
        <v>2.3600879857334599E-4</v>
      </c>
      <c r="Q882" s="2">
        <v>1.12291971684776E-3</v>
      </c>
      <c r="R882" s="2">
        <v>0</v>
      </c>
      <c r="S882" s="2">
        <v>-0.80312500000000098</v>
      </c>
    </row>
    <row r="883" spans="1:19" s="2" customFormat="1" x14ac:dyDescent="0.25">
      <c r="A883" s="1">
        <v>38503</v>
      </c>
      <c r="B883" s="2" t="s">
        <v>26</v>
      </c>
      <c r="C883" s="2" t="s">
        <v>27</v>
      </c>
      <c r="D883" s="2">
        <v>0.6</v>
      </c>
      <c r="E883" s="2">
        <v>17.625833329999999</v>
      </c>
      <c r="F883" s="2">
        <v>0.50693999999999995</v>
      </c>
      <c r="G883" s="2">
        <v>49</v>
      </c>
      <c r="H883" s="2">
        <v>59.956853979999998</v>
      </c>
      <c r="I883" s="2">
        <v>7.8446179544985197</v>
      </c>
      <c r="J883" s="2">
        <v>0.47084218525810301</v>
      </c>
      <c r="K883" s="2">
        <v>0.137610246799477</v>
      </c>
      <c r="L883" s="2">
        <v>0.27538136339931801</v>
      </c>
      <c r="M883" s="2">
        <v>5.7850575059308497E-2</v>
      </c>
      <c r="O883" s="2">
        <v>4.8245632927586897</v>
      </c>
      <c r="P883" s="2">
        <v>4.6624913925842002E-4</v>
      </c>
      <c r="Q883" s="2">
        <v>-2.9021529058741098E-4</v>
      </c>
      <c r="R883" s="2">
        <v>0</v>
      </c>
      <c r="S883" s="2">
        <v>-1.3466666700000001</v>
      </c>
    </row>
    <row r="884" spans="1:19" s="2" customFormat="1" x14ac:dyDescent="0.25">
      <c r="A884" s="1">
        <v>38504</v>
      </c>
      <c r="B884" s="2" t="s">
        <v>26</v>
      </c>
      <c r="C884" s="2" t="s">
        <v>27</v>
      </c>
      <c r="D884" s="2">
        <v>0.5</v>
      </c>
      <c r="E884" s="2">
        <v>16.289583329999999</v>
      </c>
      <c r="F884" s="2">
        <v>0.65339000000000003</v>
      </c>
      <c r="G884" s="2">
        <v>49</v>
      </c>
      <c r="H884" s="2">
        <v>65.052323329999993</v>
      </c>
      <c r="I884" s="2">
        <v>8.6511228525492498</v>
      </c>
      <c r="J884" s="2">
        <v>0.5719442348139</v>
      </c>
      <c r="K884" s="2">
        <v>0.207363371624495</v>
      </c>
      <c r="L884" s="2">
        <v>0.30333100518740602</v>
      </c>
      <c r="M884" s="2">
        <v>6.12498580019986E-2</v>
      </c>
      <c r="O884" s="2">
        <v>4.00179009104437</v>
      </c>
      <c r="P884" s="2">
        <v>6.6879199747969895E-4</v>
      </c>
      <c r="Q884" s="2">
        <v>1.0867844627822901E-3</v>
      </c>
      <c r="R884" s="2">
        <v>0</v>
      </c>
      <c r="S884" s="2">
        <v>-2.68291667</v>
      </c>
    </row>
    <row r="885" spans="1:19" s="2" customFormat="1" x14ac:dyDescent="0.25">
      <c r="A885" s="1">
        <v>38505</v>
      </c>
      <c r="B885" s="2" t="s">
        <v>26</v>
      </c>
      <c r="C885" s="2" t="s">
        <v>27</v>
      </c>
      <c r="D885" s="2">
        <v>1</v>
      </c>
      <c r="E885" s="2">
        <v>12.93895833</v>
      </c>
      <c r="F885" s="2">
        <v>0.82655999999999996</v>
      </c>
      <c r="G885" s="2">
        <v>49</v>
      </c>
      <c r="H885" s="2">
        <v>35.211291439999997</v>
      </c>
      <c r="I885" s="2">
        <v>6.9433638452300404</v>
      </c>
      <c r="J885" s="2">
        <v>0.65229087310209699</v>
      </c>
      <c r="K885" s="2">
        <v>0.31254252117508002</v>
      </c>
      <c r="L885" s="2">
        <v>0.242726406123037</v>
      </c>
      <c r="M885" s="2">
        <v>9.7021945803980006E-2</v>
      </c>
      <c r="O885" s="2">
        <v>2.3768935772431399</v>
      </c>
      <c r="P885" s="2">
        <v>1.06722547753126E-3</v>
      </c>
      <c r="Q885" s="2">
        <v>9.3123780205116595E-4</v>
      </c>
      <c r="R885" s="2">
        <v>0</v>
      </c>
      <c r="S885" s="2">
        <v>-6.03354167</v>
      </c>
    </row>
    <row r="886" spans="1:19" s="2" customFormat="1" x14ac:dyDescent="0.25">
      <c r="A886" s="1">
        <v>38506</v>
      </c>
      <c r="B886" s="2" t="s">
        <v>26</v>
      </c>
      <c r="C886" s="2" t="s">
        <v>27</v>
      </c>
      <c r="D886" s="2">
        <v>0.5</v>
      </c>
      <c r="E886" s="2">
        <v>11.280625000000001</v>
      </c>
      <c r="F886" s="2">
        <v>1.0216000000000001</v>
      </c>
      <c r="G886" s="2">
        <v>49</v>
      </c>
      <c r="H886" s="2">
        <v>27.464929690000002</v>
      </c>
      <c r="I886" s="2">
        <v>5.2900107010905</v>
      </c>
      <c r="J886" s="2">
        <v>0.60163388375407501</v>
      </c>
      <c r="K886" s="2">
        <v>0.32457877713018302</v>
      </c>
      <c r="L886" s="2">
        <v>0.18465583911175801</v>
      </c>
      <c r="M886" s="2">
        <v>9.2399267512133496E-2</v>
      </c>
      <c r="O886" s="2">
        <v>2.0186251309268499</v>
      </c>
      <c r="P886" s="2">
        <v>1.4109985449302E-3</v>
      </c>
      <c r="Q886" s="2">
        <v>8.68107723252375E-4</v>
      </c>
      <c r="R886" s="2">
        <v>0</v>
      </c>
      <c r="S886" s="2">
        <v>-7.6918749999999996</v>
      </c>
    </row>
    <row r="887" spans="1:19" s="2" customFormat="1" x14ac:dyDescent="0.25">
      <c r="A887" s="1">
        <v>38507</v>
      </c>
      <c r="B887" s="2" t="s">
        <v>26</v>
      </c>
      <c r="C887" s="2" t="s">
        <v>27</v>
      </c>
      <c r="D887" s="2">
        <v>0.4</v>
      </c>
      <c r="E887" s="2">
        <v>13.37354167</v>
      </c>
      <c r="F887" s="2">
        <v>1.1957</v>
      </c>
      <c r="G887" s="2">
        <v>49</v>
      </c>
      <c r="H887" s="2">
        <v>46.692198769999997</v>
      </c>
      <c r="I887" s="2">
        <v>15.412745937706999</v>
      </c>
      <c r="J887" s="2">
        <v>1.18007452065422</v>
      </c>
      <c r="K887" s="2">
        <v>0.55598845022390597</v>
      </c>
      <c r="L887" s="2">
        <v>0.53900793123249602</v>
      </c>
      <c r="M887" s="2">
        <v>8.50781391978154E-2</v>
      </c>
      <c r="O887" s="2">
        <v>4.0149488730752703</v>
      </c>
      <c r="P887" s="2">
        <v>1.4521781742683701E-3</v>
      </c>
      <c r="Q887" s="2">
        <v>7.3547852033896497E-4</v>
      </c>
      <c r="R887" s="2">
        <v>0</v>
      </c>
      <c r="S887" s="2">
        <v>-5.5989583300000003</v>
      </c>
    </row>
    <row r="888" spans="1:19" s="2" customFormat="1" x14ac:dyDescent="0.25">
      <c r="A888" s="1">
        <v>38508</v>
      </c>
      <c r="B888" s="2" t="s">
        <v>26</v>
      </c>
      <c r="C888" s="2" t="s">
        <v>27</v>
      </c>
      <c r="D888" s="2">
        <v>0</v>
      </c>
      <c r="E888" s="2">
        <v>18.603750000000002</v>
      </c>
      <c r="F888" s="2">
        <v>1.3522000000000001</v>
      </c>
      <c r="G888" s="2">
        <v>49</v>
      </c>
      <c r="H888" s="2">
        <v>74.476130100000006</v>
      </c>
      <c r="I888" s="2">
        <v>25.852135139091001</v>
      </c>
      <c r="J888" s="2">
        <v>1.4724839391500399</v>
      </c>
      <c r="K888" s="2">
        <v>0.56416376670389201</v>
      </c>
      <c r="L888" s="2">
        <v>0.90832017244615204</v>
      </c>
      <c r="M888" s="2">
        <v>0</v>
      </c>
      <c r="O888" s="2">
        <v>6.71048213906173</v>
      </c>
      <c r="P888" s="2">
        <v>9.7566388642535801E-4</v>
      </c>
      <c r="Q888" s="2">
        <v>9.8001299572595606E-4</v>
      </c>
      <c r="R888" s="2">
        <v>0</v>
      </c>
      <c r="S888" s="2">
        <v>-0.36874999999999902</v>
      </c>
    </row>
    <row r="889" spans="1:19" s="2" customFormat="1" x14ac:dyDescent="0.25">
      <c r="A889" s="1">
        <v>38509</v>
      </c>
      <c r="B889" s="2" t="s">
        <v>26</v>
      </c>
      <c r="C889" s="2" t="s">
        <v>27</v>
      </c>
      <c r="D889" s="2">
        <v>0</v>
      </c>
      <c r="E889" s="2">
        <v>17.93333333</v>
      </c>
      <c r="F889" s="2">
        <v>1.4933000000000001</v>
      </c>
      <c r="G889" s="2">
        <v>49</v>
      </c>
      <c r="H889" s="2">
        <v>80.946559059999998</v>
      </c>
      <c r="I889" s="2">
        <v>21.229211542730798</v>
      </c>
      <c r="J889" s="2">
        <v>0.86717216326207802</v>
      </c>
      <c r="K889" s="2">
        <v>0.121726485626835</v>
      </c>
      <c r="L889" s="2">
        <v>0.74544567763524305</v>
      </c>
      <c r="M889" s="2">
        <v>0</v>
      </c>
      <c r="O889" s="2">
        <v>4.7312255397953296</v>
      </c>
      <c r="P889" s="2">
        <v>1.0286861105639499E-3</v>
      </c>
      <c r="Q889" s="2">
        <v>3.0117122279357499E-3</v>
      </c>
      <c r="R889" s="2">
        <v>0</v>
      </c>
      <c r="S889" s="2">
        <v>-1.03916667</v>
      </c>
    </row>
    <row r="890" spans="1:19" s="2" customFormat="1" x14ac:dyDescent="0.25">
      <c r="A890" s="1">
        <v>38510</v>
      </c>
      <c r="B890" s="2" t="s">
        <v>26</v>
      </c>
      <c r="C890" s="2" t="s">
        <v>27</v>
      </c>
      <c r="D890" s="2">
        <v>0</v>
      </c>
      <c r="E890" s="2">
        <v>18.650833330000001</v>
      </c>
      <c r="F890" s="2">
        <v>1.621</v>
      </c>
      <c r="G890" s="2">
        <v>49</v>
      </c>
      <c r="H890" s="2">
        <v>84.387454099999999</v>
      </c>
      <c r="I890" s="2">
        <v>31.400549528092402</v>
      </c>
      <c r="J890" s="2">
        <v>1.1912132354195499</v>
      </c>
      <c r="K890" s="2">
        <v>8.7901888816476703E-2</v>
      </c>
      <c r="L890" s="2">
        <v>1.10331134660307</v>
      </c>
      <c r="M890" s="2">
        <v>0</v>
      </c>
      <c r="O890" s="2">
        <v>7.7026368939187897</v>
      </c>
      <c r="P890" s="2">
        <v>1.0570875010465701E-3</v>
      </c>
      <c r="Q890" s="2">
        <v>1.43758508020512E-3</v>
      </c>
      <c r="R890" s="2">
        <v>0</v>
      </c>
      <c r="S890" s="2">
        <v>-0.32166666999999899</v>
      </c>
    </row>
    <row r="891" spans="1:19" s="2" customFormat="1" x14ac:dyDescent="0.25">
      <c r="A891" s="1">
        <v>38511</v>
      </c>
      <c r="B891" s="2" t="s">
        <v>26</v>
      </c>
      <c r="C891" s="2" t="s">
        <v>27</v>
      </c>
      <c r="D891" s="2">
        <v>0</v>
      </c>
      <c r="E891" s="2">
        <v>17.221875000000001</v>
      </c>
      <c r="F891" s="2">
        <v>1.7374000000000001</v>
      </c>
      <c r="G891" s="2">
        <v>49</v>
      </c>
      <c r="H891" s="2">
        <v>66.692524750000004</v>
      </c>
      <c r="I891" s="2">
        <v>22.714791132264601</v>
      </c>
      <c r="J891" s="2">
        <v>0.79710348410860199</v>
      </c>
      <c r="K891" s="2">
        <v>0</v>
      </c>
      <c r="L891" s="2">
        <v>0.79710348410860199</v>
      </c>
      <c r="M891" s="2">
        <v>0</v>
      </c>
      <c r="O891" s="2">
        <v>4.2627992973886499</v>
      </c>
      <c r="P891" s="2">
        <v>1.18300682649368E-3</v>
      </c>
      <c r="Q891" s="2">
        <v>2.7087241433926099E-3</v>
      </c>
      <c r="R891" s="2">
        <v>0</v>
      </c>
      <c r="S891" s="2">
        <v>-1.7506250000000001</v>
      </c>
    </row>
    <row r="892" spans="1:19" s="2" customFormat="1" x14ac:dyDescent="0.25">
      <c r="A892" s="1">
        <v>38512</v>
      </c>
      <c r="B892" s="2" t="s">
        <v>26</v>
      </c>
      <c r="C892" s="2" t="s">
        <v>27</v>
      </c>
      <c r="D892" s="2">
        <v>0.2</v>
      </c>
      <c r="E892" s="2">
        <v>16.309791669999999</v>
      </c>
      <c r="F892" s="2">
        <v>1.8438000000000001</v>
      </c>
      <c r="G892" s="2">
        <v>49</v>
      </c>
      <c r="H892" s="2">
        <v>58.066674040000002</v>
      </c>
      <c r="I892" s="2">
        <v>21.862292512988901</v>
      </c>
      <c r="J892" s="2">
        <v>0.85461858049788697</v>
      </c>
      <c r="K892" s="2">
        <v>2.6373840643667702E-2</v>
      </c>
      <c r="L892" s="2">
        <v>0.76656301434691199</v>
      </c>
      <c r="M892" s="2">
        <v>6.1681725507307703E-2</v>
      </c>
      <c r="O892" s="2">
        <v>3.8054982399947201</v>
      </c>
      <c r="P892" s="2">
        <v>1.7621954336729301E-3</v>
      </c>
      <c r="Q892" s="2">
        <v>3.3174013263720598E-3</v>
      </c>
      <c r="R892" s="2">
        <v>0</v>
      </c>
      <c r="S892" s="2">
        <v>-2.6627083300000001</v>
      </c>
    </row>
    <row r="893" spans="1:19" s="2" customFormat="1" x14ac:dyDescent="0.25">
      <c r="A893" s="1">
        <v>38513</v>
      </c>
      <c r="B893" s="2" t="s">
        <v>26</v>
      </c>
      <c r="C893" s="2" t="s">
        <v>27</v>
      </c>
      <c r="D893" s="2">
        <v>1.4</v>
      </c>
      <c r="E893" s="2">
        <v>15.190416669999999</v>
      </c>
      <c r="F893" s="2">
        <v>1.9419</v>
      </c>
      <c r="G893" s="2">
        <v>49</v>
      </c>
      <c r="H893" s="2">
        <v>49.704656649999997</v>
      </c>
      <c r="I893" s="2">
        <v>16.382179913976401</v>
      </c>
      <c r="J893" s="2">
        <v>0.98712183743530801</v>
      </c>
      <c r="K893" s="2">
        <v>0.18403610147046801</v>
      </c>
      <c r="L893" s="2">
        <v>0.57383896849600902</v>
      </c>
      <c r="M893" s="2">
        <v>0.22924676746882999</v>
      </c>
      <c r="O893" s="2">
        <v>2.5497301711285298</v>
      </c>
      <c r="P893" s="2">
        <v>2.0205786522497098E-3</v>
      </c>
      <c r="Q893" s="2">
        <v>5.2887874097727596E-3</v>
      </c>
      <c r="R893" s="2">
        <v>0</v>
      </c>
      <c r="S893" s="2">
        <v>-3.7820833299999999</v>
      </c>
    </row>
    <row r="894" spans="1:19" s="2" customFormat="1" x14ac:dyDescent="0.25">
      <c r="A894" s="1">
        <v>38514</v>
      </c>
      <c r="B894" s="2" t="s">
        <v>26</v>
      </c>
      <c r="C894" s="2" t="s">
        <v>27</v>
      </c>
      <c r="D894" s="2">
        <v>1.7</v>
      </c>
      <c r="E894" s="2">
        <v>13.73625</v>
      </c>
      <c r="F894" s="2">
        <v>2.0335000000000001</v>
      </c>
      <c r="G894" s="2">
        <v>49</v>
      </c>
      <c r="H894" s="2">
        <v>57.685198849999999</v>
      </c>
      <c r="I894" s="2">
        <v>21.954088058629701</v>
      </c>
      <c r="J894" s="2">
        <v>1.7495090756436</v>
      </c>
      <c r="K894" s="2">
        <v>0.74007486464191297</v>
      </c>
      <c r="L894" s="2">
        <v>0.768016995951605</v>
      </c>
      <c r="M894" s="2">
        <v>0.24141721505008101</v>
      </c>
      <c r="O894" s="2">
        <v>4.0120129358211196</v>
      </c>
      <c r="P894" s="2">
        <v>2.6340472335541301E-3</v>
      </c>
      <c r="Q894" s="2">
        <v>4.7789651312966398E-3</v>
      </c>
      <c r="R894" s="2">
        <v>0</v>
      </c>
      <c r="S894" s="2">
        <v>-5.2362500000000001</v>
      </c>
    </row>
    <row r="895" spans="1:19" s="2" customFormat="1" x14ac:dyDescent="0.25">
      <c r="A895" s="1">
        <v>38515</v>
      </c>
      <c r="B895" s="2" t="s">
        <v>26</v>
      </c>
      <c r="C895" s="2" t="s">
        <v>27</v>
      </c>
      <c r="D895" s="2">
        <v>1.2</v>
      </c>
      <c r="E895" s="2">
        <v>14.244375</v>
      </c>
      <c r="F895" s="2">
        <v>2.1408999999999998</v>
      </c>
      <c r="G895" s="2">
        <v>49</v>
      </c>
      <c r="H895" s="2">
        <v>62.487398919999997</v>
      </c>
      <c r="I895" s="2">
        <v>20.671245408289501</v>
      </c>
      <c r="J895" s="2">
        <v>1.52790437238765</v>
      </c>
      <c r="K895" s="2">
        <v>0.55280911053285897</v>
      </c>
      <c r="L895" s="2">
        <v>0.72346693552058405</v>
      </c>
      <c r="M895" s="2">
        <v>0.25162832633420501</v>
      </c>
      <c r="O895" s="2">
        <v>3.4106571096982599</v>
      </c>
      <c r="P895" s="2">
        <v>2.4821136249687501E-3</v>
      </c>
      <c r="Q895" s="2">
        <v>6.5753609030084099E-3</v>
      </c>
      <c r="R895" s="2">
        <v>0</v>
      </c>
      <c r="S895" s="2">
        <v>-4.7281250000000004</v>
      </c>
    </row>
    <row r="896" spans="1:19" s="2" customFormat="1" x14ac:dyDescent="0.25">
      <c r="A896" s="1">
        <v>38516</v>
      </c>
      <c r="B896" s="2" t="s">
        <v>26</v>
      </c>
      <c r="C896" s="2" t="s">
        <v>27</v>
      </c>
      <c r="D896" s="2">
        <v>0.8</v>
      </c>
      <c r="E896" s="2">
        <v>18.435416669999999</v>
      </c>
      <c r="F896" s="2">
        <v>2.2618999999999998</v>
      </c>
      <c r="G896" s="2">
        <v>49</v>
      </c>
      <c r="H896" s="2">
        <v>93.085324959999994</v>
      </c>
      <c r="I896" s="2">
        <v>37.150225640968401</v>
      </c>
      <c r="J896" s="2">
        <v>2.37823291231935</v>
      </c>
      <c r="K896" s="2">
        <v>0.809420349174512</v>
      </c>
      <c r="L896" s="2">
        <v>1.3050843998891699</v>
      </c>
      <c r="M896" s="2">
        <v>0.263728163255671</v>
      </c>
      <c r="O896" s="2">
        <v>6.1933412977387903</v>
      </c>
      <c r="P896" s="2">
        <v>1.67490563227975E-3</v>
      </c>
      <c r="Q896" s="2">
        <v>3.4073483015076502E-3</v>
      </c>
      <c r="R896" s="2">
        <v>0</v>
      </c>
      <c r="S896" s="2">
        <v>-0.53708333000000197</v>
      </c>
    </row>
    <row r="897" spans="1:19" s="2" customFormat="1" x14ac:dyDescent="0.25">
      <c r="A897" s="1">
        <v>38517</v>
      </c>
      <c r="B897" s="2" t="s">
        <v>26</v>
      </c>
      <c r="C897" s="2" t="s">
        <v>27</v>
      </c>
      <c r="D897" s="2">
        <v>0.6</v>
      </c>
      <c r="E897" s="2">
        <v>17.587083329999999</v>
      </c>
      <c r="F897" s="2">
        <v>2.3946000000000001</v>
      </c>
      <c r="G897" s="2">
        <v>49</v>
      </c>
      <c r="H897" s="2">
        <v>78.150739169999994</v>
      </c>
      <c r="I897" s="2">
        <v>27.2433943244137</v>
      </c>
      <c r="J897" s="2">
        <v>1.6305976138957099</v>
      </c>
      <c r="K897" s="2">
        <v>0.445936321683298</v>
      </c>
      <c r="L897" s="2">
        <v>0.95633251553663701</v>
      </c>
      <c r="M897" s="2">
        <v>0.22832877667577101</v>
      </c>
      <c r="O897" s="2">
        <v>4.2150866535411602</v>
      </c>
      <c r="P897" s="2">
        <v>1.7610774579948001E-3</v>
      </c>
      <c r="Q897" s="2">
        <v>4.6712131081464298E-3</v>
      </c>
      <c r="R897" s="2">
        <v>0</v>
      </c>
      <c r="S897" s="2">
        <v>-1.3854166699999999</v>
      </c>
    </row>
    <row r="898" spans="1:19" s="2" customFormat="1" x14ac:dyDescent="0.25">
      <c r="A898" s="1">
        <v>38518</v>
      </c>
      <c r="B898" s="2" t="s">
        <v>26</v>
      </c>
      <c r="C898" s="2" t="s">
        <v>27</v>
      </c>
      <c r="D898" s="2">
        <v>0.6</v>
      </c>
      <c r="E898" s="2">
        <v>16.01541667</v>
      </c>
      <c r="F898" s="2">
        <v>2.5371000000000001</v>
      </c>
      <c r="G898" s="2">
        <v>49</v>
      </c>
      <c r="H898" s="2">
        <v>68.72942535</v>
      </c>
      <c r="I898" s="2">
        <v>33.192292223662697</v>
      </c>
      <c r="J898" s="2">
        <v>1.9434009574833799</v>
      </c>
      <c r="K898" s="2">
        <v>0.54110525232484097</v>
      </c>
      <c r="L898" s="2">
        <v>1.16352381977546</v>
      </c>
      <c r="M898" s="2">
        <v>0.23877188538308</v>
      </c>
      <c r="O898" s="2">
        <v>4.5824549126331604</v>
      </c>
      <c r="P898" s="2">
        <v>2.8068320784733801E-3</v>
      </c>
      <c r="Q898" s="2">
        <v>4.9484337469817702E-3</v>
      </c>
      <c r="R898" s="2">
        <v>0</v>
      </c>
      <c r="S898" s="2">
        <v>-2.9570833300000001</v>
      </c>
    </row>
    <row r="899" spans="1:19" s="2" customFormat="1" x14ac:dyDescent="0.25">
      <c r="A899" s="1">
        <v>38519</v>
      </c>
      <c r="B899" s="2" t="s">
        <v>26</v>
      </c>
      <c r="C899" s="2" t="s">
        <v>27</v>
      </c>
      <c r="D899" s="2">
        <v>0.6</v>
      </c>
      <c r="E899" s="2">
        <v>14.397916670000001</v>
      </c>
      <c r="F899" s="2">
        <v>2.6987999999999999</v>
      </c>
      <c r="G899" s="2">
        <v>49</v>
      </c>
      <c r="H899" s="2">
        <v>56.524620210000002</v>
      </c>
      <c r="I899" s="2">
        <v>24.3291392719633</v>
      </c>
      <c r="J899" s="2">
        <v>1.3666816063542599</v>
      </c>
      <c r="K899" s="2">
        <v>0.26480945268024603</v>
      </c>
      <c r="L899" s="2">
        <v>0.85160503091744499</v>
      </c>
      <c r="M899" s="2">
        <v>0.25026712275656898</v>
      </c>
      <c r="O899" s="2">
        <v>3.0002314300961102</v>
      </c>
      <c r="P899" s="2">
        <v>3.5622306084762199E-3</v>
      </c>
      <c r="Q899" s="2">
        <v>9.3995013981949902E-3</v>
      </c>
      <c r="R899" s="2">
        <v>0</v>
      </c>
      <c r="S899" s="2">
        <v>-4.5745833300000003</v>
      </c>
    </row>
    <row r="900" spans="1:19" s="2" customFormat="1" x14ac:dyDescent="0.25">
      <c r="A900" s="1">
        <v>38520</v>
      </c>
      <c r="B900" s="2" t="s">
        <v>26</v>
      </c>
      <c r="C900" s="2" t="s">
        <v>27</v>
      </c>
      <c r="D900" s="2">
        <v>0.4</v>
      </c>
      <c r="E900" s="2">
        <v>14.95833333</v>
      </c>
      <c r="F900" s="2">
        <v>2.8759000000000001</v>
      </c>
      <c r="G900" s="2">
        <v>49</v>
      </c>
      <c r="H900" s="2">
        <v>46.225050189999997</v>
      </c>
      <c r="I900" s="2">
        <v>20.364608074938399</v>
      </c>
      <c r="J900" s="2">
        <v>1.0877035905715</v>
      </c>
      <c r="K900" s="2">
        <v>0.19955623005845299</v>
      </c>
      <c r="L900" s="2">
        <v>0.71318879693138704</v>
      </c>
      <c r="M900" s="2">
        <v>0.17495856358166301</v>
      </c>
      <c r="O900" s="2">
        <v>2.4184294972751799</v>
      </c>
      <c r="P900" s="2">
        <v>3.4951412911587302E-3</v>
      </c>
      <c r="Q900" s="2">
        <v>9.2608959895571601E-3</v>
      </c>
      <c r="R900" s="2">
        <v>0</v>
      </c>
      <c r="S900" s="2">
        <v>-4.0141666699999998</v>
      </c>
    </row>
    <row r="901" spans="1:19" s="2" customFormat="1" x14ac:dyDescent="0.25">
      <c r="A901" s="1">
        <v>38521</v>
      </c>
      <c r="B901" s="2" t="s">
        <v>26</v>
      </c>
      <c r="C901" s="2" t="s">
        <v>27</v>
      </c>
      <c r="D901" s="2">
        <v>0.4</v>
      </c>
      <c r="E901" s="2">
        <v>15.296875</v>
      </c>
      <c r="F901" s="2">
        <v>3.0648</v>
      </c>
      <c r="G901" s="2">
        <v>49</v>
      </c>
      <c r="H901" s="2">
        <v>43.774005850000002</v>
      </c>
      <c r="I901" s="2">
        <v>18.685859977624901</v>
      </c>
      <c r="J901" s="2">
        <v>1.00679342626833</v>
      </c>
      <c r="K901" s="2">
        <v>0.16889641005141001</v>
      </c>
      <c r="L901" s="2">
        <v>0.65459498760359602</v>
      </c>
      <c r="M901" s="2">
        <v>0.18330202861332401</v>
      </c>
      <c r="O901" s="2">
        <v>2.2785473273746701</v>
      </c>
      <c r="P901" s="2">
        <v>3.5262491544292701E-3</v>
      </c>
      <c r="Q901" s="2">
        <v>1.0112290910234901E-2</v>
      </c>
      <c r="R901" s="2">
        <v>0</v>
      </c>
      <c r="S901" s="2">
        <v>-3.6756250000000001</v>
      </c>
    </row>
    <row r="902" spans="1:19" s="2" customFormat="1" x14ac:dyDescent="0.25">
      <c r="A902" s="1">
        <v>38522</v>
      </c>
      <c r="B902" s="2" t="s">
        <v>26</v>
      </c>
      <c r="C902" s="2" t="s">
        <v>27</v>
      </c>
      <c r="D902" s="2">
        <v>0.4</v>
      </c>
      <c r="E902" s="2">
        <v>16.82791667</v>
      </c>
      <c r="F902" s="2">
        <v>3.2616999999999998</v>
      </c>
      <c r="G902" s="2">
        <v>49</v>
      </c>
      <c r="H902" s="2">
        <v>63.335761150000003</v>
      </c>
      <c r="I902" s="2">
        <v>29.038979344717799</v>
      </c>
      <c r="J902" s="2">
        <v>1.4311765795482001</v>
      </c>
      <c r="K902" s="2">
        <v>0.22083462530088399</v>
      </c>
      <c r="L902" s="2">
        <v>1.0186722013617799</v>
      </c>
      <c r="M902" s="2">
        <v>0.191669752885538</v>
      </c>
      <c r="O902" s="2">
        <v>3.3047358399850602</v>
      </c>
      <c r="P902" s="2">
        <v>3.10515296811857E-3</v>
      </c>
      <c r="Q902" s="2">
        <v>7.3839866682424002E-3</v>
      </c>
      <c r="R902" s="2">
        <v>0</v>
      </c>
      <c r="S902" s="2">
        <v>-2.1445833300000001</v>
      </c>
    </row>
    <row r="903" spans="1:19" s="2" customFormat="1" x14ac:dyDescent="0.25">
      <c r="A903" s="1">
        <v>38523</v>
      </c>
      <c r="B903" s="2" t="s">
        <v>26</v>
      </c>
      <c r="C903" s="2" t="s">
        <v>27</v>
      </c>
      <c r="D903" s="2">
        <v>0.4</v>
      </c>
      <c r="E903" s="2">
        <v>16.973541669999999</v>
      </c>
      <c r="F903" s="2">
        <v>3.4468999999999999</v>
      </c>
      <c r="G903" s="2">
        <v>49</v>
      </c>
      <c r="H903" s="2">
        <v>62.39759454</v>
      </c>
      <c r="I903" s="2">
        <v>26.2157775565449</v>
      </c>
      <c r="J903" s="2">
        <v>1.2920063875077901</v>
      </c>
      <c r="K903" s="2">
        <v>0.173005846426912</v>
      </c>
      <c r="L903" s="2">
        <v>0.91975539814156704</v>
      </c>
      <c r="M903" s="2">
        <v>0.199245142939311</v>
      </c>
      <c r="O903" s="2">
        <v>2.9063456323828301</v>
      </c>
      <c r="P903" s="2">
        <v>3.0535334329916102E-3</v>
      </c>
      <c r="Q903" s="2">
        <v>8.6212264672768102E-3</v>
      </c>
      <c r="R903" s="2">
        <v>0</v>
      </c>
      <c r="S903" s="2">
        <v>-1.99895833</v>
      </c>
    </row>
    <row r="904" spans="1:19" s="2" customFormat="1" x14ac:dyDescent="0.25">
      <c r="A904" s="1">
        <v>38524</v>
      </c>
      <c r="B904" s="2" t="s">
        <v>26</v>
      </c>
      <c r="C904" s="2" t="s">
        <v>27</v>
      </c>
      <c r="D904" s="2">
        <v>0.4</v>
      </c>
      <c r="E904" s="2">
        <v>16.2925</v>
      </c>
      <c r="F904" s="2">
        <v>3.6198000000000001</v>
      </c>
      <c r="G904" s="2">
        <v>49</v>
      </c>
      <c r="H904" s="2">
        <v>76.269147939999996</v>
      </c>
      <c r="I904" s="2">
        <v>26.4276463735597</v>
      </c>
      <c r="J904" s="2">
        <v>1.3329129141185401</v>
      </c>
      <c r="K904" s="2">
        <v>0.20021947573516699</v>
      </c>
      <c r="L904" s="2">
        <v>0.92662484979162396</v>
      </c>
      <c r="M904" s="2">
        <v>0.20606858859174901</v>
      </c>
      <c r="O904" s="2">
        <v>3.4588691834178702</v>
      </c>
      <c r="P904" s="2">
        <v>3.9492880833658902E-3</v>
      </c>
      <c r="Q904" s="2">
        <v>1.59565118930164E-2</v>
      </c>
      <c r="R904" s="2">
        <v>0</v>
      </c>
      <c r="S904" s="2">
        <v>-2.68</v>
      </c>
    </row>
    <row r="905" spans="1:19" s="2" customFormat="1" x14ac:dyDescent="0.25">
      <c r="A905" s="1">
        <v>38525</v>
      </c>
      <c r="B905" s="2" t="s">
        <v>26</v>
      </c>
      <c r="C905" s="2" t="s">
        <v>27</v>
      </c>
      <c r="D905" s="2">
        <v>0.3</v>
      </c>
      <c r="E905" s="2">
        <v>17.445</v>
      </c>
      <c r="F905" s="2">
        <v>3.7799</v>
      </c>
      <c r="G905" s="2">
        <v>49</v>
      </c>
      <c r="H905" s="2">
        <v>70.146384789999999</v>
      </c>
      <c r="I905" s="2">
        <v>28.236464936213</v>
      </c>
      <c r="J905" s="2">
        <v>1.3098417084843801</v>
      </c>
      <c r="K905" s="2">
        <v>0.15964008991421899</v>
      </c>
      <c r="L905" s="2">
        <v>0.99106668755620897</v>
      </c>
      <c r="M905" s="2">
        <v>0.15913493101395301</v>
      </c>
      <c r="O905" s="2">
        <v>3.4200050827959299</v>
      </c>
      <c r="P905" s="2">
        <v>3.5838935939438302E-3</v>
      </c>
      <c r="Q905" s="2">
        <v>1.0732169859952701E-2</v>
      </c>
      <c r="R905" s="2">
        <v>0</v>
      </c>
      <c r="S905" s="2">
        <v>-1.5275000000000001</v>
      </c>
    </row>
    <row r="906" spans="1:19" s="2" customFormat="1" x14ac:dyDescent="0.25">
      <c r="A906" s="1">
        <v>38526</v>
      </c>
      <c r="B906" s="2" t="s">
        <v>26</v>
      </c>
      <c r="C906" s="2" t="s">
        <v>27</v>
      </c>
      <c r="D906" s="2">
        <v>0.3</v>
      </c>
      <c r="E906" s="2">
        <v>20.494166669999998</v>
      </c>
      <c r="F906" s="2">
        <v>3.9266000000000001</v>
      </c>
      <c r="G906" s="2">
        <v>49</v>
      </c>
      <c r="H906" s="2">
        <v>95.059359380000004</v>
      </c>
      <c r="I906" s="2">
        <v>50.931070097574</v>
      </c>
      <c r="J906" s="2">
        <v>2.15873507379739</v>
      </c>
      <c r="K906" s="2">
        <v>0.203021825776766</v>
      </c>
      <c r="L906" s="2">
        <v>1.7925053780701901</v>
      </c>
      <c r="M906" s="2">
        <v>0.16320786995042799</v>
      </c>
      <c r="O906" s="2">
        <v>6.1537896874198097</v>
      </c>
      <c r="P906" s="2">
        <v>2.6905351356517099E-3</v>
      </c>
      <c r="Q906" s="2">
        <v>5.0856243721330296E-3</v>
      </c>
      <c r="R906" s="2">
        <v>1</v>
      </c>
      <c r="S906" s="2">
        <v>1.5216666700000001</v>
      </c>
    </row>
    <row r="907" spans="1:19" s="2" customFormat="1" x14ac:dyDescent="0.25">
      <c r="A907" s="1">
        <v>38527</v>
      </c>
      <c r="B907" s="2" t="s">
        <v>26</v>
      </c>
      <c r="C907" s="2" t="s">
        <v>27</v>
      </c>
      <c r="D907" s="2">
        <v>0.5</v>
      </c>
      <c r="E907" s="2">
        <v>20.848749999999999</v>
      </c>
      <c r="F907" s="2">
        <v>4.0579000000000001</v>
      </c>
      <c r="G907" s="2">
        <v>49</v>
      </c>
      <c r="H907" s="2">
        <v>74.320706040000005</v>
      </c>
      <c r="I907" s="2">
        <v>33.107085279414697</v>
      </c>
      <c r="J907" s="2">
        <v>1.54970109847541</v>
      </c>
      <c r="K907" s="2">
        <v>0.106213592501222</v>
      </c>
      <c r="L907" s="2">
        <v>1.1655653787031</v>
      </c>
      <c r="M907" s="2">
        <v>0.27792212727109</v>
      </c>
      <c r="O907" s="2">
        <v>3.7630874991582002</v>
      </c>
      <c r="P907" s="2">
        <v>2.1847948274962398E-3</v>
      </c>
      <c r="Q907" s="2">
        <v>5.21097821422157E-3</v>
      </c>
      <c r="R907" s="2">
        <v>1</v>
      </c>
      <c r="S907" s="2">
        <v>1.87625</v>
      </c>
    </row>
    <row r="908" spans="1:19" s="2" customFormat="1" x14ac:dyDescent="0.25">
      <c r="A908" s="1">
        <v>38528</v>
      </c>
      <c r="B908" s="2" t="s">
        <v>26</v>
      </c>
      <c r="C908" s="2" t="s">
        <v>27</v>
      </c>
      <c r="D908" s="2">
        <v>0.3</v>
      </c>
      <c r="E908" s="2">
        <v>20.533333330000001</v>
      </c>
      <c r="F908" s="2">
        <v>4.1734</v>
      </c>
      <c r="G908" s="2">
        <v>49</v>
      </c>
      <c r="H908" s="2">
        <v>91.063152500000001</v>
      </c>
      <c r="I908" s="2">
        <v>38.286778919397797</v>
      </c>
      <c r="J908" s="2">
        <v>1.6490297355667101</v>
      </c>
      <c r="K908" s="2">
        <v>0.131693505509411</v>
      </c>
      <c r="L908" s="2">
        <v>1.34754023310244</v>
      </c>
      <c r="M908" s="2">
        <v>0.169795996954862</v>
      </c>
      <c r="O908" s="2">
        <v>4.5726930831284198</v>
      </c>
      <c r="P908" s="2">
        <v>2.5086283686833102E-3</v>
      </c>
      <c r="Q908" s="2">
        <v>6.5004439377444097E-3</v>
      </c>
      <c r="R908" s="2">
        <v>1</v>
      </c>
      <c r="S908" s="2">
        <v>1.5608333299999999</v>
      </c>
    </row>
    <row r="909" spans="1:19" s="2" customFormat="1" x14ac:dyDescent="0.25">
      <c r="A909" s="1">
        <v>38529</v>
      </c>
      <c r="B909" s="2" t="s">
        <v>26</v>
      </c>
      <c r="C909" s="2" t="s">
        <v>27</v>
      </c>
      <c r="D909" s="2">
        <v>0.2</v>
      </c>
      <c r="E909" s="2">
        <v>20.99958333</v>
      </c>
      <c r="F909" s="2">
        <v>4.2729999999999997</v>
      </c>
      <c r="G909" s="2">
        <v>49</v>
      </c>
      <c r="H909" s="2">
        <v>74.475406710000001</v>
      </c>
      <c r="I909" s="2">
        <v>43.0621185194749</v>
      </c>
      <c r="J909" s="2">
        <v>1.7464039210401301</v>
      </c>
      <c r="K909" s="2">
        <v>0.115248093412526</v>
      </c>
      <c r="L909" s="2">
        <v>1.5162464953047901</v>
      </c>
      <c r="M909" s="2">
        <v>0.11490933232282</v>
      </c>
      <c r="O909" s="2">
        <v>4.0517125945702297</v>
      </c>
      <c r="P909" s="2">
        <v>2.49979639402773E-3</v>
      </c>
      <c r="Q909" s="2">
        <v>4.7064005687925299E-3</v>
      </c>
      <c r="R909" s="2">
        <v>1</v>
      </c>
      <c r="S909" s="2">
        <v>2.02708333</v>
      </c>
    </row>
    <row r="910" spans="1:19" s="2" customFormat="1" x14ac:dyDescent="0.25">
      <c r="A910" s="1">
        <v>38530</v>
      </c>
      <c r="B910" s="2" t="s">
        <v>26</v>
      </c>
      <c r="C910" s="2" t="s">
        <v>27</v>
      </c>
      <c r="D910" s="2">
        <v>0.2</v>
      </c>
      <c r="E910" s="2">
        <v>17.75791667</v>
      </c>
      <c r="F910" s="2">
        <v>4.3564999999999996</v>
      </c>
      <c r="G910" s="2">
        <v>49</v>
      </c>
      <c r="H910" s="2">
        <v>29.263896559999999</v>
      </c>
      <c r="I910" s="2">
        <v>10.964162067739499</v>
      </c>
      <c r="J910" s="2">
        <v>0.54290295026388002</v>
      </c>
      <c r="K910" s="2">
        <v>4.1647567312939199E-2</v>
      </c>
      <c r="L910" s="2">
        <v>0.38493683616980501</v>
      </c>
      <c r="M910" s="2">
        <v>0.116318546781136</v>
      </c>
      <c r="O910" s="2">
        <v>1.31436063405944</v>
      </c>
      <c r="P910" s="2">
        <v>2.6825183320471398E-3</v>
      </c>
      <c r="Q910" s="2">
        <v>1.0267637498912E-2</v>
      </c>
      <c r="R910" s="2">
        <v>0</v>
      </c>
      <c r="S910" s="2">
        <v>-1.21458333</v>
      </c>
    </row>
    <row r="911" spans="1:19" s="2" customFormat="1" x14ac:dyDescent="0.25">
      <c r="A911" s="1">
        <v>38531</v>
      </c>
      <c r="B911" s="2" t="s">
        <v>26</v>
      </c>
      <c r="C911" s="2" t="s">
        <v>27</v>
      </c>
      <c r="D911" s="2">
        <v>0.3</v>
      </c>
      <c r="E911" s="2">
        <v>17.041458330000001</v>
      </c>
      <c r="F911" s="2">
        <v>4.4249000000000001</v>
      </c>
      <c r="G911" s="2">
        <v>49</v>
      </c>
      <c r="H911" s="2">
        <v>30.08845625</v>
      </c>
      <c r="I911" s="2">
        <v>11.764429702475001</v>
      </c>
      <c r="J911" s="2">
        <v>0.64274434594344598</v>
      </c>
      <c r="K911" s="2">
        <v>5.3792303733260799E-2</v>
      </c>
      <c r="L911" s="2">
        <v>0.41276877050370298</v>
      </c>
      <c r="M911" s="2">
        <v>0.17618327170648199</v>
      </c>
      <c r="O911" s="2">
        <v>1.59648972323378</v>
      </c>
      <c r="P911" s="2">
        <v>3.2770192299210001E-3</v>
      </c>
      <c r="Q911" s="2">
        <v>1.39489459538548E-2</v>
      </c>
      <c r="R911" s="2">
        <v>0</v>
      </c>
      <c r="S911" s="2">
        <v>-1.9310416699999999</v>
      </c>
    </row>
    <row r="912" spans="1:19" s="2" customFormat="1" x14ac:dyDescent="0.25">
      <c r="A912" s="1">
        <v>38532</v>
      </c>
      <c r="B912" s="2" t="s">
        <v>26</v>
      </c>
      <c r="C912" s="2" t="s">
        <v>27</v>
      </c>
      <c r="D912" s="2">
        <v>0.2</v>
      </c>
      <c r="E912" s="2">
        <v>19.654791670000002</v>
      </c>
      <c r="F912" s="2">
        <v>4.4785000000000004</v>
      </c>
      <c r="G912" s="2">
        <v>49</v>
      </c>
      <c r="H912" s="2">
        <v>91.891718830000002</v>
      </c>
      <c r="I912" s="2">
        <v>39.072644372151899</v>
      </c>
      <c r="J912" s="2">
        <v>1.60251757774092</v>
      </c>
      <c r="K912" s="2">
        <v>0.110064286737454</v>
      </c>
      <c r="L912" s="2">
        <v>1.3741176256849299</v>
      </c>
      <c r="M912" s="2">
        <v>0.11833566531853899</v>
      </c>
      <c r="O912" s="2">
        <v>3.96475905582404</v>
      </c>
      <c r="P912" s="2">
        <v>3.09367535069178E-3</v>
      </c>
      <c r="Q912" s="2">
        <v>9.6609585977379207E-3</v>
      </c>
      <c r="R912" s="2">
        <v>0</v>
      </c>
      <c r="S912" s="2">
        <v>0.68229167000000202</v>
      </c>
    </row>
    <row r="913" spans="1:19" s="2" customFormat="1" x14ac:dyDescent="0.25">
      <c r="A913" s="1">
        <v>38533</v>
      </c>
      <c r="B913" s="2" t="s">
        <v>26</v>
      </c>
      <c r="C913" s="2" t="s">
        <v>27</v>
      </c>
      <c r="D913" s="2">
        <v>0.3</v>
      </c>
      <c r="E913" s="2">
        <v>22.148958329999999</v>
      </c>
      <c r="F913" s="2">
        <v>4.5168999999999997</v>
      </c>
      <c r="G913" s="2">
        <v>49</v>
      </c>
      <c r="H913" s="2">
        <v>136.80871020000001</v>
      </c>
      <c r="I913" s="2">
        <v>56.226008333788798</v>
      </c>
      <c r="J913" s="2">
        <v>2.3028495033090701</v>
      </c>
      <c r="K913" s="2">
        <v>0.14261059282571001</v>
      </c>
      <c r="L913" s="2">
        <v>1.98179824270841</v>
      </c>
      <c r="M913" s="2">
        <v>0.17844066777494499</v>
      </c>
      <c r="O913" s="2">
        <v>7.0096110418730104</v>
      </c>
      <c r="P913" s="2">
        <v>2.15801278094158E-3</v>
      </c>
      <c r="Q913" s="2">
        <v>5.6528953692777497E-3</v>
      </c>
      <c r="R913" s="2">
        <v>0</v>
      </c>
      <c r="S913" s="2">
        <v>3.17645833</v>
      </c>
    </row>
    <row r="914" spans="1:19" s="2" customFormat="1" x14ac:dyDescent="0.25">
      <c r="A914" s="1">
        <v>38534</v>
      </c>
      <c r="B914" s="2" t="s">
        <v>26</v>
      </c>
      <c r="C914" s="2" t="s">
        <v>27</v>
      </c>
      <c r="D914" s="2">
        <v>0.4</v>
      </c>
      <c r="E914" s="2">
        <v>18.805</v>
      </c>
      <c r="F914" s="2">
        <v>4.54</v>
      </c>
      <c r="G914" s="2">
        <v>49</v>
      </c>
      <c r="H914" s="2">
        <v>102.4152431</v>
      </c>
      <c r="I914" s="2">
        <v>46.163678767760601</v>
      </c>
      <c r="J914" s="2">
        <v>1.99111519372025</v>
      </c>
      <c r="K914" s="2">
        <v>0.13018463651488099</v>
      </c>
      <c r="L914" s="2">
        <v>1.6222625884322199</v>
      </c>
      <c r="M914" s="2">
        <v>0.23866796877315299</v>
      </c>
      <c r="O914" s="2">
        <v>5.0481453227365503</v>
      </c>
      <c r="P914" s="2">
        <v>3.2658126882613202E-3</v>
      </c>
      <c r="Q914" s="2">
        <v>8.5523707259711809E-3</v>
      </c>
      <c r="R914" s="2">
        <v>0</v>
      </c>
      <c r="S914" s="2">
        <v>-0.16750000000000001</v>
      </c>
    </row>
    <row r="915" spans="1:19" s="2" customFormat="1" x14ac:dyDescent="0.25">
      <c r="A915" s="1">
        <v>38535</v>
      </c>
      <c r="B915" s="2" t="s">
        <v>26</v>
      </c>
      <c r="C915" s="2" t="s">
        <v>27</v>
      </c>
      <c r="D915" s="2">
        <v>0.3</v>
      </c>
      <c r="E915" s="2">
        <v>18.668958329999999</v>
      </c>
      <c r="F915" s="2">
        <v>4.5469999999999997</v>
      </c>
      <c r="G915" s="2">
        <v>49</v>
      </c>
      <c r="H915" s="2">
        <v>58.616879789999999</v>
      </c>
      <c r="I915" s="2">
        <v>27.1280498640742</v>
      </c>
      <c r="J915" s="2">
        <v>1.2195334722019899</v>
      </c>
      <c r="K915" s="2">
        <v>8.71579039989335E-2</v>
      </c>
      <c r="L915" s="2">
        <v>0.95320531151412602</v>
      </c>
      <c r="M915" s="2">
        <v>0.179170256688927</v>
      </c>
      <c r="O915" s="2">
        <v>2.9516987118190801</v>
      </c>
      <c r="P915" s="2">
        <v>4.2588296727859602E-3</v>
      </c>
      <c r="Q915" s="2">
        <v>1.32096824681183E-2</v>
      </c>
      <c r="R915" s="2">
        <v>0</v>
      </c>
      <c r="S915" s="2">
        <v>-0.30354167000000098</v>
      </c>
    </row>
    <row r="916" spans="1:19" s="2" customFormat="1" x14ac:dyDescent="0.25">
      <c r="A916" s="1">
        <v>38536</v>
      </c>
      <c r="B916" s="2" t="s">
        <v>26</v>
      </c>
      <c r="C916" s="2" t="s">
        <v>27</v>
      </c>
      <c r="D916" s="2">
        <v>0.2</v>
      </c>
      <c r="E916" s="2">
        <v>18.584791670000001</v>
      </c>
      <c r="F916" s="2">
        <v>4.5391000000000004</v>
      </c>
      <c r="G916" s="2">
        <v>49</v>
      </c>
      <c r="H916" s="2">
        <v>62.858469380000003</v>
      </c>
      <c r="I916" s="2">
        <v>35.068053273162803</v>
      </c>
      <c r="J916" s="2">
        <v>1.4563676319025001</v>
      </c>
      <c r="K916" s="2">
        <v>0.10494568374591901</v>
      </c>
      <c r="L916" s="2">
        <v>1.23210248495968</v>
      </c>
      <c r="M916" s="2">
        <v>0.119319463196898</v>
      </c>
      <c r="O916" s="2">
        <v>3.55807149821241</v>
      </c>
      <c r="P916" s="2">
        <v>4.1732841860959297E-3</v>
      </c>
      <c r="Q916" s="2">
        <v>9.37373954346051E-3</v>
      </c>
      <c r="R916" s="2">
        <v>0</v>
      </c>
      <c r="S916" s="2">
        <v>-0.38770832999999899</v>
      </c>
    </row>
    <row r="917" spans="1:19" s="2" customFormat="1" x14ac:dyDescent="0.25">
      <c r="A917" s="1">
        <v>38537</v>
      </c>
      <c r="B917" s="2" t="s">
        <v>26</v>
      </c>
      <c r="C917" s="2" t="s">
        <v>27</v>
      </c>
      <c r="D917" s="2">
        <v>0.2</v>
      </c>
      <c r="E917" s="2">
        <v>16.420000000000002</v>
      </c>
      <c r="F917" s="2">
        <v>4.5163000000000002</v>
      </c>
      <c r="G917" s="2">
        <v>49</v>
      </c>
      <c r="H917" s="2">
        <v>32.387426439999999</v>
      </c>
      <c r="I917" s="2">
        <v>9.7471087879183091</v>
      </c>
      <c r="J917" s="2">
        <v>0.50546172025661995</v>
      </c>
      <c r="K917" s="2">
        <v>4.4712062763633001E-2</v>
      </c>
      <c r="L917" s="2">
        <v>0.34179893763977698</v>
      </c>
      <c r="M917" s="2">
        <v>0.11895071985321</v>
      </c>
      <c r="O917" s="2">
        <v>1.4302553216062199</v>
      </c>
      <c r="P917" s="2">
        <v>3.3484917235830098E-3</v>
      </c>
      <c r="Q917" s="2">
        <v>2.4565330481499802E-2</v>
      </c>
      <c r="R917" s="2">
        <v>0</v>
      </c>
      <c r="S917" s="2">
        <v>-2.5525000000000002</v>
      </c>
    </row>
    <row r="918" spans="1:19" s="2" customFormat="1" x14ac:dyDescent="0.25">
      <c r="A918" s="1">
        <v>38538</v>
      </c>
      <c r="B918" s="2" t="s">
        <v>26</v>
      </c>
      <c r="C918" s="2" t="s">
        <v>27</v>
      </c>
      <c r="D918" s="2">
        <v>0.3</v>
      </c>
      <c r="E918" s="2">
        <v>16.009583330000002</v>
      </c>
      <c r="F918" s="2">
        <v>4.4787999999999997</v>
      </c>
      <c r="G918" s="2">
        <v>49</v>
      </c>
      <c r="H918" s="2">
        <v>46.298516249999999</v>
      </c>
      <c r="I918" s="2">
        <v>17.5508073941254</v>
      </c>
      <c r="J918" s="2">
        <v>0.86114988140972204</v>
      </c>
      <c r="K918" s="2">
        <v>6.8415595932737799E-2</v>
      </c>
      <c r="L918" s="2">
        <v>0.61522343792954404</v>
      </c>
      <c r="M918" s="2">
        <v>0.17751084754744001</v>
      </c>
      <c r="O918" s="2">
        <v>2.2140581317521799</v>
      </c>
      <c r="P918" s="2">
        <v>3.7790028673358299E-3</v>
      </c>
      <c r="Q918" s="2">
        <v>1.53415565049055E-2</v>
      </c>
      <c r="R918" s="2">
        <v>0</v>
      </c>
      <c r="S918" s="2">
        <v>-2.9629166699999998</v>
      </c>
    </row>
    <row r="919" spans="1:19" s="2" customFormat="1" x14ac:dyDescent="0.25">
      <c r="A919" s="1">
        <v>38539</v>
      </c>
      <c r="B919" s="2" t="s">
        <v>26</v>
      </c>
      <c r="C919" s="2" t="s">
        <v>27</v>
      </c>
      <c r="D919" s="2">
        <v>0.2</v>
      </c>
      <c r="E919" s="2">
        <v>16.418125</v>
      </c>
      <c r="F919" s="2">
        <v>4.4261999999999997</v>
      </c>
      <c r="G919" s="2">
        <v>49</v>
      </c>
      <c r="H919" s="2">
        <v>110.7201507</v>
      </c>
      <c r="I919" s="2">
        <v>51.037727985791001</v>
      </c>
      <c r="J919" s="2">
        <v>2.0692867774786201</v>
      </c>
      <c r="K919" s="2">
        <v>0.16208811557053401</v>
      </c>
      <c r="L919" s="2">
        <v>1.78972168866062</v>
      </c>
      <c r="M919" s="2">
        <v>0.11747697324746401</v>
      </c>
      <c r="O919" s="2">
        <v>5.7116524113914</v>
      </c>
      <c r="P919" s="2">
        <v>4.1224512731418998E-3</v>
      </c>
      <c r="Q919" s="2">
        <v>1.0929516810770401E-2</v>
      </c>
      <c r="R919" s="2">
        <v>0</v>
      </c>
      <c r="S919" s="2">
        <v>-2.5543749999999998</v>
      </c>
    </row>
    <row r="920" spans="1:19" s="2" customFormat="1" x14ac:dyDescent="0.25">
      <c r="A920" s="1">
        <v>38540</v>
      </c>
      <c r="B920" s="2" t="s">
        <v>26</v>
      </c>
      <c r="C920" s="2" t="s">
        <v>27</v>
      </c>
      <c r="D920" s="2">
        <v>0.2</v>
      </c>
      <c r="E920" s="2">
        <v>16.48</v>
      </c>
      <c r="F920" s="2">
        <v>4.3579999999999997</v>
      </c>
      <c r="G920" s="2">
        <v>49</v>
      </c>
      <c r="H920" s="2">
        <v>76.948739959999997</v>
      </c>
      <c r="I920" s="2">
        <v>52.782049599645902</v>
      </c>
      <c r="J920" s="2">
        <v>2.1039501294093998</v>
      </c>
      <c r="K920" s="2">
        <v>0.13661502935154601</v>
      </c>
      <c r="L920" s="2">
        <v>1.85099145260604</v>
      </c>
      <c r="M920" s="2">
        <v>0.116343647451813</v>
      </c>
      <c r="O920" s="2">
        <v>5.1825874473752602</v>
      </c>
      <c r="P920" s="2">
        <v>3.9160026229967202E-3</v>
      </c>
      <c r="Q920" s="2">
        <v>5.9932628249956899E-3</v>
      </c>
      <c r="R920" s="2">
        <v>0</v>
      </c>
      <c r="S920" s="2">
        <v>-2.4925000000000002</v>
      </c>
    </row>
    <row r="921" spans="1:19" s="2" customFormat="1" x14ac:dyDescent="0.25">
      <c r="A921" s="1">
        <v>38541</v>
      </c>
      <c r="B921" s="2" t="s">
        <v>26</v>
      </c>
      <c r="C921" s="2" t="s">
        <v>27</v>
      </c>
      <c r="D921" s="2">
        <v>84.6</v>
      </c>
      <c r="E921" s="2">
        <v>18.341666669999999</v>
      </c>
      <c r="F921" s="2">
        <v>4.2744</v>
      </c>
      <c r="G921" s="2">
        <v>49</v>
      </c>
      <c r="H921" s="2">
        <v>59.943828330000002</v>
      </c>
      <c r="I921" s="2">
        <v>26.336146354034099</v>
      </c>
      <c r="J921" s="2">
        <v>2.19731658434327</v>
      </c>
      <c r="K921" s="2">
        <v>9.6091075780385601E-2</v>
      </c>
      <c r="L921" s="2">
        <v>0.92510909553953602</v>
      </c>
      <c r="M921" s="2">
        <v>1.1761164130233499</v>
      </c>
      <c r="O921" s="2">
        <v>2.9138394022741498</v>
      </c>
      <c r="P921" s="2">
        <v>3.3783938248700498E-3</v>
      </c>
      <c r="Q921" s="2">
        <v>9.4888599233380801E-3</v>
      </c>
      <c r="R921" s="2">
        <v>0</v>
      </c>
      <c r="S921" s="2">
        <v>-0.63083333000000197</v>
      </c>
    </row>
    <row r="922" spans="1:19" s="2" customFormat="1" x14ac:dyDescent="0.25">
      <c r="A922" s="1">
        <v>38542</v>
      </c>
      <c r="B922" s="2" t="s">
        <v>26</v>
      </c>
      <c r="C922" s="2" t="s">
        <v>27</v>
      </c>
      <c r="D922" s="2">
        <v>1.7</v>
      </c>
      <c r="E922" s="2">
        <v>18.147500000000001</v>
      </c>
      <c r="F922" s="2">
        <v>4.1755000000000004</v>
      </c>
      <c r="G922" s="2">
        <v>49</v>
      </c>
      <c r="H922" s="2">
        <v>65.262135290000003</v>
      </c>
      <c r="I922" s="2">
        <v>35.2000938845379</v>
      </c>
      <c r="J922" s="2">
        <v>1.86850368240481</v>
      </c>
      <c r="K922" s="2">
        <v>0.13940583208039101</v>
      </c>
      <c r="L922" s="2">
        <v>1.2362580382691799</v>
      </c>
      <c r="M922" s="2">
        <v>0.49283981205523703</v>
      </c>
      <c r="O922" s="2">
        <v>3.6915116433857702</v>
      </c>
      <c r="P922" s="2">
        <v>3.7266022844948802E-3</v>
      </c>
      <c r="Q922" s="2">
        <v>8.2264920436585908E-3</v>
      </c>
      <c r="R922" s="2">
        <v>0</v>
      </c>
      <c r="S922" s="2">
        <v>-0.82499999999999896</v>
      </c>
    </row>
    <row r="923" spans="1:19" s="2" customFormat="1" x14ac:dyDescent="0.25">
      <c r="A923" s="1">
        <v>38543</v>
      </c>
      <c r="B923" s="2" t="s">
        <v>26</v>
      </c>
      <c r="C923" s="2" t="s">
        <v>27</v>
      </c>
      <c r="D923" s="2">
        <v>4.2</v>
      </c>
      <c r="E923" s="2">
        <v>16.295833330000001</v>
      </c>
      <c r="F923" s="2">
        <v>4.0616000000000003</v>
      </c>
      <c r="G923" s="2">
        <v>49</v>
      </c>
      <c r="H923" s="2">
        <v>43.337967650000003</v>
      </c>
      <c r="I923" s="2">
        <v>29.6298318362435</v>
      </c>
      <c r="J923" s="2">
        <v>1.6698885711467699</v>
      </c>
      <c r="K923" s="2">
        <v>0.13185161276864699</v>
      </c>
      <c r="L923" s="2">
        <v>1.0389052356383299</v>
      </c>
      <c r="M923" s="2">
        <v>0.49913172273979201</v>
      </c>
      <c r="O923" s="2">
        <v>2.9359667031523702</v>
      </c>
      <c r="P923" s="2">
        <v>4.6428275559501101E-3</v>
      </c>
      <c r="Q923" s="2">
        <v>7.5038581146855202E-3</v>
      </c>
      <c r="R923" s="2">
        <v>0</v>
      </c>
      <c r="S923" s="2">
        <v>-2.6766666699999999</v>
      </c>
    </row>
    <row r="924" spans="1:19" s="2" customFormat="1" x14ac:dyDescent="0.25">
      <c r="A924" s="1">
        <v>38544</v>
      </c>
      <c r="B924" s="2" t="s">
        <v>26</v>
      </c>
      <c r="C924" s="2" t="s">
        <v>27</v>
      </c>
      <c r="D924" s="2">
        <v>4.4000000000000004</v>
      </c>
      <c r="E924" s="2">
        <v>16.634583330000002</v>
      </c>
      <c r="F924" s="2">
        <v>3.9333999999999998</v>
      </c>
      <c r="G924" s="2">
        <v>49</v>
      </c>
      <c r="H924" s="2">
        <v>38.282180250000003</v>
      </c>
      <c r="I924" s="2">
        <v>26.0094637060384</v>
      </c>
      <c r="J924" s="2">
        <v>1.53600857709592</v>
      </c>
      <c r="K924" s="2">
        <v>0.13849767676977601</v>
      </c>
      <c r="L924" s="2">
        <v>0.912240842433925</v>
      </c>
      <c r="M924" s="2">
        <v>0.48527005789222299</v>
      </c>
      <c r="O924" s="2">
        <v>2.8757729052077101</v>
      </c>
      <c r="P924" s="2">
        <v>4.0953491559613201E-3</v>
      </c>
      <c r="Q924" s="2">
        <v>6.1357235153960002E-3</v>
      </c>
      <c r="R924" s="2">
        <v>0</v>
      </c>
      <c r="S924" s="2">
        <v>-2.3379166699999998</v>
      </c>
    </row>
    <row r="925" spans="1:19" s="2" customFormat="1" x14ac:dyDescent="0.25">
      <c r="A925" s="1">
        <v>38545</v>
      </c>
      <c r="B925" s="2" t="s">
        <v>26</v>
      </c>
      <c r="C925" s="2" t="s">
        <v>27</v>
      </c>
      <c r="D925" s="2">
        <v>24.9</v>
      </c>
      <c r="E925" s="2">
        <v>16.798124999999999</v>
      </c>
      <c r="F925" s="2">
        <v>3.7913000000000001</v>
      </c>
      <c r="G925" s="2">
        <v>49</v>
      </c>
      <c r="H925" s="2">
        <v>49.546395269999998</v>
      </c>
      <c r="I925" s="2">
        <v>28.2849931877447</v>
      </c>
      <c r="J925" s="2">
        <v>1.77731119481161</v>
      </c>
      <c r="K925" s="2">
        <v>0.16333396594143401</v>
      </c>
      <c r="L925" s="2">
        <v>0.99219635840715803</v>
      </c>
      <c r="M925" s="2">
        <v>0.621780870463019</v>
      </c>
      <c r="O925" s="2">
        <v>3.0554254013032698</v>
      </c>
      <c r="P925" s="2">
        <v>4.0840305608534702E-3</v>
      </c>
      <c r="Q925" s="2">
        <v>8.3516612162369205E-3</v>
      </c>
      <c r="R925" s="2">
        <v>0</v>
      </c>
      <c r="S925" s="2">
        <v>-2.1743749999999999</v>
      </c>
    </row>
    <row r="926" spans="1:19" s="2" customFormat="1" x14ac:dyDescent="0.25">
      <c r="A926" s="1">
        <v>38546</v>
      </c>
      <c r="B926" s="2" t="s">
        <v>26</v>
      </c>
      <c r="C926" s="2" t="s">
        <v>27</v>
      </c>
      <c r="D926" s="2">
        <v>22.7</v>
      </c>
      <c r="E926" s="2">
        <v>16.65229167</v>
      </c>
      <c r="F926" s="2">
        <v>3.6356000000000002</v>
      </c>
      <c r="G926" s="2">
        <v>49</v>
      </c>
      <c r="H926" s="2">
        <v>32.47530115</v>
      </c>
      <c r="I926" s="2">
        <v>17.398756255060501</v>
      </c>
      <c r="J926" s="2">
        <v>1.33039772538157</v>
      </c>
      <c r="K926" s="2">
        <v>0.137475271632304</v>
      </c>
      <c r="L926" s="2">
        <v>0.610243535110922</v>
      </c>
      <c r="M926" s="2">
        <v>0.58267891863834498</v>
      </c>
      <c r="O926" s="2">
        <v>2.23063816237749</v>
      </c>
      <c r="P926" s="2">
        <v>3.81061671290174E-3</v>
      </c>
      <c r="Q926" s="2">
        <v>8.0298931302317505E-3</v>
      </c>
      <c r="R926" s="2">
        <v>0</v>
      </c>
      <c r="S926" s="2">
        <v>-2.3202083299999998</v>
      </c>
    </row>
    <row r="927" spans="1:19" s="2" customFormat="1" x14ac:dyDescent="0.25">
      <c r="A927" s="1">
        <v>38547</v>
      </c>
      <c r="B927" s="2" t="s">
        <v>26</v>
      </c>
      <c r="C927" s="2" t="s">
        <v>27</v>
      </c>
      <c r="D927" s="2">
        <v>0</v>
      </c>
      <c r="E927" s="2">
        <v>20.365208330000002</v>
      </c>
      <c r="F927" s="2">
        <v>3.4647999999999999</v>
      </c>
      <c r="G927" s="2">
        <v>49</v>
      </c>
      <c r="H927" s="2">
        <v>127.3211355</v>
      </c>
      <c r="I927" s="2">
        <v>48.843760389237602</v>
      </c>
      <c r="J927" s="2">
        <v>2.0935417293369798</v>
      </c>
      <c r="K927" s="2">
        <v>0.37469730038841798</v>
      </c>
      <c r="L927" s="2">
        <v>1.71884442894856</v>
      </c>
      <c r="M927" s="2">
        <v>0</v>
      </c>
      <c r="O927" s="2">
        <v>6.5801492717330996</v>
      </c>
      <c r="P927" s="2">
        <v>2.6902481792026602E-3</v>
      </c>
      <c r="Q927" s="2">
        <v>7.6331527831877098E-3</v>
      </c>
      <c r="R927" s="2">
        <v>1</v>
      </c>
      <c r="S927" s="2">
        <v>1.39270833</v>
      </c>
    </row>
    <row r="928" spans="1:19" s="2" customFormat="1" x14ac:dyDescent="0.25">
      <c r="A928" s="1">
        <v>38548</v>
      </c>
      <c r="B928" s="2" t="s">
        <v>26</v>
      </c>
      <c r="C928" s="2" t="s">
        <v>27</v>
      </c>
      <c r="D928" s="2">
        <v>0</v>
      </c>
      <c r="E928" s="2">
        <v>22.302708330000002</v>
      </c>
      <c r="F928" s="2">
        <v>3.2810999999999999</v>
      </c>
      <c r="G928" s="2">
        <v>49</v>
      </c>
      <c r="H928" s="2">
        <v>95.757576959999994</v>
      </c>
      <c r="I928" s="2">
        <v>48.309296126401598</v>
      </c>
      <c r="J928" s="2">
        <v>2.10368516700701</v>
      </c>
      <c r="K928" s="2">
        <v>0.40069230210303097</v>
      </c>
      <c r="L928" s="2">
        <v>1.7029928649039801</v>
      </c>
      <c r="M928" s="2">
        <v>0</v>
      </c>
      <c r="O928" s="2">
        <v>6.5577306528334196</v>
      </c>
      <c r="P928" s="2">
        <v>2.14717799343611E-3</v>
      </c>
      <c r="Q928" s="2">
        <v>4.0435986512165397E-3</v>
      </c>
      <c r="R928" s="2">
        <v>1</v>
      </c>
      <c r="S928" s="2">
        <v>3.33020833</v>
      </c>
    </row>
    <row r="929" spans="1:19" s="2" customFormat="1" x14ac:dyDescent="0.25">
      <c r="A929" s="1">
        <v>38549</v>
      </c>
      <c r="B929" s="2" t="s">
        <v>26</v>
      </c>
      <c r="C929" s="2" t="s">
        <v>27</v>
      </c>
      <c r="D929" s="2">
        <v>0</v>
      </c>
      <c r="E929" s="2">
        <v>21.778124999999999</v>
      </c>
      <c r="F929" s="2">
        <v>3.0851000000000002</v>
      </c>
      <c r="G929" s="2">
        <v>49</v>
      </c>
      <c r="H929" s="2">
        <v>99.37895469</v>
      </c>
      <c r="I929" s="2">
        <v>42.700646784683201</v>
      </c>
      <c r="J929" s="2">
        <v>1.9077573469311799</v>
      </c>
      <c r="K929" s="2">
        <v>0.40318830449653098</v>
      </c>
      <c r="L929" s="2">
        <v>1.5045690424346501</v>
      </c>
      <c r="M929" s="2">
        <v>0</v>
      </c>
      <c r="O929" s="2">
        <v>5.3710410915830797</v>
      </c>
      <c r="P929" s="2">
        <v>2.40724963816731E-3</v>
      </c>
      <c r="Q929" s="2">
        <v>5.7408570138459802E-3</v>
      </c>
      <c r="R929" s="2">
        <v>1</v>
      </c>
      <c r="S929" s="2">
        <v>2.805625</v>
      </c>
    </row>
    <row r="930" spans="1:19" s="2" customFormat="1" x14ac:dyDescent="0.25">
      <c r="A930" s="1">
        <v>38550</v>
      </c>
      <c r="B930" s="2" t="s">
        <v>26</v>
      </c>
      <c r="C930" s="2" t="s">
        <v>27</v>
      </c>
      <c r="D930" s="2">
        <v>0</v>
      </c>
      <c r="E930" s="2">
        <v>23.307500000000001</v>
      </c>
      <c r="F930" s="2">
        <v>2.8778999999999999</v>
      </c>
      <c r="G930" s="2">
        <v>49</v>
      </c>
      <c r="H930" s="2">
        <v>118.5748437</v>
      </c>
      <c r="I930" s="2">
        <v>45.283712924059003</v>
      </c>
      <c r="J930" s="2">
        <v>1.5977764727780399</v>
      </c>
      <c r="K930" s="2">
        <v>0</v>
      </c>
      <c r="L930" s="2">
        <v>1.5977764727780399</v>
      </c>
      <c r="M930" s="2">
        <v>0</v>
      </c>
      <c r="O930" s="2">
        <v>7.0812363112166796</v>
      </c>
      <c r="P930" s="2">
        <v>2.0376517263715802E-3</v>
      </c>
      <c r="Q930" s="2">
        <v>5.0915051896417698E-3</v>
      </c>
      <c r="R930" s="2">
        <v>1</v>
      </c>
      <c r="S930" s="2">
        <v>4.335</v>
      </c>
    </row>
    <row r="931" spans="1:19" s="2" customFormat="1" x14ac:dyDescent="0.25">
      <c r="A931" s="1">
        <v>38551</v>
      </c>
      <c r="B931" s="2" t="s">
        <v>26</v>
      </c>
      <c r="C931" s="2" t="s">
        <v>27</v>
      </c>
      <c r="D931" s="2">
        <v>0</v>
      </c>
      <c r="E931" s="2">
        <v>21.74604167</v>
      </c>
      <c r="F931" s="2">
        <v>2.6617999999999999</v>
      </c>
      <c r="G931" s="2">
        <v>49</v>
      </c>
      <c r="H931" s="2">
        <v>68.952752250000003</v>
      </c>
      <c r="I931" s="2">
        <v>26.760194217988001</v>
      </c>
      <c r="J931" s="2">
        <v>0.94287566811388501</v>
      </c>
      <c r="K931" s="2">
        <v>0</v>
      </c>
      <c r="L931" s="2">
        <v>0.94287566811388501</v>
      </c>
      <c r="M931" s="2">
        <v>0</v>
      </c>
      <c r="O931" s="2">
        <v>3.9857894142022601</v>
      </c>
      <c r="P931" s="2">
        <v>2.3301717072742299E-3</v>
      </c>
      <c r="Q931" s="2">
        <v>5.6308738247205902E-3</v>
      </c>
      <c r="R931" s="2">
        <v>1</v>
      </c>
      <c r="S931" s="2">
        <v>2.7735416700000002</v>
      </c>
    </row>
    <row r="932" spans="1:19" s="2" customFormat="1" x14ac:dyDescent="0.25">
      <c r="A932" s="1">
        <v>38552</v>
      </c>
      <c r="B932" s="2" t="s">
        <v>26</v>
      </c>
      <c r="C932" s="2" t="s">
        <v>27</v>
      </c>
      <c r="D932" s="2">
        <v>0</v>
      </c>
      <c r="E932" s="2">
        <v>23.528124999999999</v>
      </c>
      <c r="F932" s="2">
        <v>2.4615999999999998</v>
      </c>
      <c r="G932" s="2">
        <v>49</v>
      </c>
      <c r="H932" s="2">
        <v>90.361041749999998</v>
      </c>
      <c r="I932" s="2">
        <v>35.793164212896102</v>
      </c>
      <c r="J932" s="2">
        <v>1.26316527645538</v>
      </c>
      <c r="K932" s="2">
        <v>0</v>
      </c>
      <c r="L932" s="2">
        <v>1.26316527645538</v>
      </c>
      <c r="M932" s="2">
        <v>0</v>
      </c>
      <c r="O932" s="2">
        <v>5.1038935774491101</v>
      </c>
      <c r="P932" s="2">
        <v>1.92355156887121E-3</v>
      </c>
      <c r="Q932" s="2">
        <v>4.4782071646266297E-3</v>
      </c>
      <c r="R932" s="2">
        <v>1</v>
      </c>
      <c r="S932" s="2">
        <v>4.555625</v>
      </c>
    </row>
    <row r="933" spans="1:19" s="2" customFormat="1" x14ac:dyDescent="0.25">
      <c r="A933" s="1">
        <v>38553</v>
      </c>
      <c r="B933" s="2" t="s">
        <v>26</v>
      </c>
      <c r="C933" s="2" t="s">
        <v>27</v>
      </c>
      <c r="D933" s="2">
        <v>0</v>
      </c>
      <c r="E933" s="2">
        <v>23.572708330000001</v>
      </c>
      <c r="F933" s="2">
        <v>2.2814999999999999</v>
      </c>
      <c r="G933" s="2">
        <v>49</v>
      </c>
      <c r="H933" s="2">
        <v>85.555561330000003</v>
      </c>
      <c r="I933" s="2">
        <v>26.905184242905101</v>
      </c>
      <c r="J933" s="2">
        <v>0.94954041803812606</v>
      </c>
      <c r="K933" s="2">
        <v>0</v>
      </c>
      <c r="L933" s="2">
        <v>0.94954041803812606</v>
      </c>
      <c r="M933" s="2">
        <v>0</v>
      </c>
      <c r="O933" s="2">
        <v>4.1914800070787699</v>
      </c>
      <c r="P933" s="2">
        <v>1.71164413698454E-3</v>
      </c>
      <c r="Q933" s="2">
        <v>5.1518083985736601E-3</v>
      </c>
      <c r="R933" s="2">
        <v>1</v>
      </c>
      <c r="S933" s="2">
        <v>4.6002083300000001</v>
      </c>
    </row>
    <row r="934" spans="1:19" s="2" customFormat="1" x14ac:dyDescent="0.25">
      <c r="A934" s="1">
        <v>38554</v>
      </c>
      <c r="B934" s="2" t="s">
        <v>26</v>
      </c>
      <c r="C934" s="2" t="s">
        <v>27</v>
      </c>
      <c r="D934" s="2">
        <v>0</v>
      </c>
      <c r="E934" s="2">
        <v>24.353124999999999</v>
      </c>
      <c r="F934" s="2">
        <v>2.1259999999999999</v>
      </c>
      <c r="G934" s="2">
        <v>49</v>
      </c>
      <c r="H934" s="2">
        <v>104.7385714</v>
      </c>
      <c r="I934" s="2">
        <v>33.241324150894101</v>
      </c>
      <c r="J934" s="2">
        <v>1.17397942215628</v>
      </c>
      <c r="K934" s="2">
        <v>0</v>
      </c>
      <c r="L934" s="2">
        <v>1.17397942215628</v>
      </c>
      <c r="M934" s="2">
        <v>0</v>
      </c>
      <c r="O934" s="2">
        <v>6.0595168937391701</v>
      </c>
      <c r="P934" s="2">
        <v>1.7012247447262499E-3</v>
      </c>
      <c r="Q934" s="2">
        <v>4.5099827663171799E-3</v>
      </c>
      <c r="R934" s="2">
        <v>1</v>
      </c>
      <c r="S934" s="2">
        <v>5.3806250000000002</v>
      </c>
    </row>
    <row r="935" spans="1:19" s="2" customFormat="1" x14ac:dyDescent="0.25">
      <c r="A935" s="1">
        <v>38555</v>
      </c>
      <c r="B935" s="2" t="s">
        <v>26</v>
      </c>
      <c r="C935" s="2" t="s">
        <v>27</v>
      </c>
      <c r="D935" s="2">
        <v>24.1</v>
      </c>
      <c r="E935" s="2">
        <v>22.316875</v>
      </c>
      <c r="F935" s="2">
        <v>1.9982</v>
      </c>
      <c r="G935" s="2">
        <v>49</v>
      </c>
      <c r="H935" s="2">
        <v>68.130401669999998</v>
      </c>
      <c r="I935" s="2">
        <v>15.788080530783001</v>
      </c>
      <c r="J935" s="2">
        <v>1.38038664514383</v>
      </c>
      <c r="K935" s="2">
        <v>0.48251801051531801</v>
      </c>
      <c r="L935" s="2">
        <v>0.556566386931859</v>
      </c>
      <c r="M935" s="2">
        <v>0.34130224769665302</v>
      </c>
      <c r="O935" s="2">
        <v>2.6694278592687399</v>
      </c>
      <c r="P935" s="2">
        <v>1.8874455745827899E-3</v>
      </c>
      <c r="Q935" s="2">
        <v>9.2035030200884708E-3</v>
      </c>
      <c r="R935" s="2">
        <v>1</v>
      </c>
      <c r="S935" s="2">
        <v>3.3443749999999999</v>
      </c>
    </row>
    <row r="936" spans="1:19" s="2" customFormat="1" x14ac:dyDescent="0.25">
      <c r="A936" s="1">
        <v>38556</v>
      </c>
      <c r="B936" s="2" t="s">
        <v>26</v>
      </c>
      <c r="C936" s="2" t="s">
        <v>27</v>
      </c>
      <c r="D936" s="2">
        <v>0</v>
      </c>
      <c r="E936" s="2">
        <v>20.60166667</v>
      </c>
      <c r="F936" s="2">
        <v>1.8753</v>
      </c>
      <c r="G936" s="2">
        <v>49</v>
      </c>
      <c r="H936" s="2">
        <v>74.567902919999995</v>
      </c>
      <c r="I936" s="2">
        <v>31.950775738985399</v>
      </c>
      <c r="J936" s="2">
        <v>2.1397730381560298</v>
      </c>
      <c r="K936" s="2">
        <v>1.01516569731452</v>
      </c>
      <c r="L936" s="2">
        <v>1.12460734084151</v>
      </c>
      <c r="M936" s="2">
        <v>0</v>
      </c>
      <c r="O936" s="2">
        <v>4.96156303308525</v>
      </c>
      <c r="P936" s="2">
        <v>1.7833177589218199E-3</v>
      </c>
      <c r="Q936" s="2">
        <v>2.76639948990633E-3</v>
      </c>
      <c r="R936" s="2">
        <v>1</v>
      </c>
      <c r="S936" s="2">
        <v>1.62916667</v>
      </c>
    </row>
    <row r="937" spans="1:19" s="2" customFormat="1" x14ac:dyDescent="0.25">
      <c r="A937" s="1">
        <v>38557</v>
      </c>
      <c r="B937" s="2" t="s">
        <v>26</v>
      </c>
      <c r="C937" s="2" t="s">
        <v>27</v>
      </c>
      <c r="D937" s="2">
        <v>6.4</v>
      </c>
      <c r="E937" s="2">
        <v>20.899583329999999</v>
      </c>
      <c r="F937" s="2">
        <v>1.7582</v>
      </c>
      <c r="G937" s="2">
        <v>49</v>
      </c>
      <c r="H937" s="2">
        <v>61.617886710000001</v>
      </c>
      <c r="I937" s="2">
        <v>21.316110840849301</v>
      </c>
      <c r="J937" s="2">
        <v>1.7712198326605599</v>
      </c>
      <c r="K937" s="2">
        <v>0.792170961126755</v>
      </c>
      <c r="L937" s="2">
        <v>0.75048748123365605</v>
      </c>
      <c r="M937" s="2">
        <v>0.22856139030015399</v>
      </c>
      <c r="O937" s="2">
        <v>3.6482857297489302</v>
      </c>
      <c r="P937" s="2">
        <v>1.65318102939207E-3</v>
      </c>
      <c r="Q937" s="2">
        <v>3.4219677028077301E-3</v>
      </c>
      <c r="R937" s="2">
        <v>1</v>
      </c>
      <c r="S937" s="2">
        <v>1.9270833300000001</v>
      </c>
    </row>
    <row r="938" spans="1:19" s="2" customFormat="1" x14ac:dyDescent="0.25">
      <c r="A938" s="1">
        <v>38558</v>
      </c>
      <c r="B938" s="2" t="s">
        <v>26</v>
      </c>
      <c r="C938" s="2" t="s">
        <v>27</v>
      </c>
      <c r="D938" s="2">
        <v>14.3</v>
      </c>
      <c r="E938" s="2">
        <v>18.529791670000002</v>
      </c>
      <c r="F938" s="2">
        <v>1.6477999999999999</v>
      </c>
      <c r="G938" s="2">
        <v>49</v>
      </c>
      <c r="H938" s="2">
        <v>50.319532289999998</v>
      </c>
      <c r="I938" s="2">
        <v>12.0041681886891</v>
      </c>
      <c r="J938" s="2">
        <v>1.31111615145473</v>
      </c>
      <c r="K938" s="2">
        <v>0.64362908582637401</v>
      </c>
      <c r="L938" s="2">
        <v>0.421741053599553</v>
      </c>
      <c r="M938" s="2">
        <v>0.2457460120288</v>
      </c>
      <c r="O938" s="2">
        <v>2.4508619292974099</v>
      </c>
      <c r="P938" s="2">
        <v>2.06181341536217E-3</v>
      </c>
      <c r="Q938" s="2">
        <v>7.7747097172306901E-3</v>
      </c>
      <c r="R938" s="2">
        <v>0</v>
      </c>
      <c r="S938" s="2">
        <v>-0.44270832999999898</v>
      </c>
    </row>
    <row r="939" spans="1:19" s="2" customFormat="1" x14ac:dyDescent="0.25">
      <c r="A939" s="1">
        <v>38559</v>
      </c>
      <c r="B939" s="2" t="s">
        <v>26</v>
      </c>
      <c r="C939" s="2" t="s">
        <v>27</v>
      </c>
      <c r="D939" s="2">
        <v>0.1</v>
      </c>
      <c r="E939" s="2">
        <v>19.358333330000001</v>
      </c>
      <c r="F939" s="2">
        <v>1.5466</v>
      </c>
      <c r="G939" s="2">
        <v>49</v>
      </c>
      <c r="H939" s="2">
        <v>94.925814169999995</v>
      </c>
      <c r="I939" s="2">
        <v>28.963786834456801</v>
      </c>
      <c r="J939" s="2">
        <v>2.6175469070399</v>
      </c>
      <c r="K939" s="2">
        <v>1.5726053249349601</v>
      </c>
      <c r="L939" s="2">
        <v>1.01833616908153</v>
      </c>
      <c r="M939" s="2">
        <v>2.66054130234099E-2</v>
      </c>
      <c r="O939" s="2">
        <v>5.7712342878495297</v>
      </c>
      <c r="P939" s="2">
        <v>1.7226750984632301E-3</v>
      </c>
      <c r="Q939" s="2">
        <v>3.3733886530252998E-3</v>
      </c>
      <c r="R939" s="2">
        <v>0</v>
      </c>
      <c r="S939" s="2">
        <v>0.38583333000000097</v>
      </c>
    </row>
    <row r="940" spans="1:19" s="2" customFormat="1" x14ac:dyDescent="0.25">
      <c r="A940" s="1">
        <v>38560</v>
      </c>
      <c r="B940" s="2" t="s">
        <v>26</v>
      </c>
      <c r="C940" s="2" t="s">
        <v>27</v>
      </c>
      <c r="D940" s="2">
        <v>8.3000000000000007</v>
      </c>
      <c r="E940" s="2">
        <v>19.387916669999999</v>
      </c>
      <c r="F940" s="2">
        <v>1.4552</v>
      </c>
      <c r="G940" s="2">
        <v>49</v>
      </c>
      <c r="H940" s="2">
        <v>44.00771202</v>
      </c>
      <c r="I940" s="2">
        <v>11.861162921663601</v>
      </c>
      <c r="J940" s="2">
        <v>1.3372811167674901</v>
      </c>
      <c r="K940" s="2">
        <v>0.72366281795237197</v>
      </c>
      <c r="L940" s="2">
        <v>0.41703701194833798</v>
      </c>
      <c r="M940" s="2">
        <v>0.196581286866784</v>
      </c>
      <c r="O940" s="2">
        <v>2.4969229908640398</v>
      </c>
      <c r="P940" s="2">
        <v>1.7186501298609E-3</v>
      </c>
      <c r="Q940" s="2">
        <v>3.9252480056638003E-3</v>
      </c>
      <c r="R940" s="2">
        <v>0</v>
      </c>
      <c r="S940" s="2">
        <v>0.41541666999999899</v>
      </c>
    </row>
    <row r="941" spans="1:19" s="2" customFormat="1" x14ac:dyDescent="0.25">
      <c r="A941" s="1">
        <v>38561</v>
      </c>
      <c r="B941" s="2" t="s">
        <v>26</v>
      </c>
      <c r="C941" s="2" t="s">
        <v>27</v>
      </c>
      <c r="D941" s="2">
        <v>12</v>
      </c>
      <c r="E941" s="2">
        <v>18.67958333</v>
      </c>
      <c r="F941" s="2">
        <v>1.3742000000000001</v>
      </c>
      <c r="G941" s="2">
        <v>49</v>
      </c>
      <c r="H941" s="2">
        <v>83.970721350000005</v>
      </c>
      <c r="I941" s="2">
        <v>13.4260511361438</v>
      </c>
      <c r="J941" s="2">
        <v>1.7441936421178299</v>
      </c>
      <c r="K941" s="2">
        <v>1.07404241744176</v>
      </c>
      <c r="L941" s="2">
        <v>0.47175911939364401</v>
      </c>
      <c r="M941" s="2">
        <v>0.19839210528243001</v>
      </c>
      <c r="O941" s="2">
        <v>3.4907063247112702</v>
      </c>
      <c r="P941" s="2">
        <v>1.7345768241407401E-3</v>
      </c>
      <c r="Q941" s="2">
        <v>9.7325828400212904E-3</v>
      </c>
      <c r="R941" s="2">
        <v>0</v>
      </c>
      <c r="S941" s="2">
        <v>-0.29291666999999999</v>
      </c>
    </row>
    <row r="942" spans="1:19" s="2" customFormat="1" x14ac:dyDescent="0.25">
      <c r="A942" s="1">
        <v>38562</v>
      </c>
      <c r="B942" s="2" t="s">
        <v>26</v>
      </c>
      <c r="C942" s="2" t="s">
        <v>27</v>
      </c>
      <c r="D942" s="2">
        <v>1.4</v>
      </c>
      <c r="E942" s="2">
        <v>17.4575</v>
      </c>
      <c r="F942" s="2">
        <v>1.304</v>
      </c>
      <c r="G942" s="2">
        <v>49</v>
      </c>
      <c r="H942" s="2">
        <v>71.166661039999994</v>
      </c>
      <c r="I942" s="2">
        <v>8.5299875543119992</v>
      </c>
      <c r="J942" s="2">
        <v>1.1118137871059901</v>
      </c>
      <c r="K942" s="2">
        <v>0.65821166926439401</v>
      </c>
      <c r="L942" s="2">
        <v>0.29939586885184599</v>
      </c>
      <c r="M942" s="2">
        <v>0.15420624898975099</v>
      </c>
      <c r="O942" s="2">
        <v>2.2873631602593099</v>
      </c>
      <c r="P942" s="2">
        <v>1.5052030796126601E-3</v>
      </c>
      <c r="Q942" s="2">
        <v>1.29332903637451E-2</v>
      </c>
      <c r="R942" s="2">
        <v>0</v>
      </c>
      <c r="S942" s="2">
        <v>-1.5149999999999999</v>
      </c>
    </row>
    <row r="943" spans="1:19" s="2" customFormat="1" x14ac:dyDescent="0.25">
      <c r="A943" s="1">
        <v>38563</v>
      </c>
      <c r="B943" s="2" t="s">
        <v>26</v>
      </c>
      <c r="C943" s="2" t="s">
        <v>27</v>
      </c>
      <c r="D943" s="2">
        <v>0</v>
      </c>
      <c r="E943" s="2">
        <v>18.287916670000001</v>
      </c>
      <c r="F943" s="2">
        <v>1.2452000000000001</v>
      </c>
      <c r="G943" s="2">
        <v>49</v>
      </c>
      <c r="H943" s="2">
        <v>79.56078042</v>
      </c>
      <c r="I943" s="2">
        <v>11.9896013706211</v>
      </c>
      <c r="J943" s="2">
        <v>1.3355628693019901</v>
      </c>
      <c r="K943" s="2">
        <v>0.91442471520081103</v>
      </c>
      <c r="L943" s="2">
        <v>0.421138154101174</v>
      </c>
      <c r="M943" s="2">
        <v>0</v>
      </c>
      <c r="O943" s="2">
        <v>3.08008078007905</v>
      </c>
      <c r="P943" s="2">
        <v>1.3728255804427701E-3</v>
      </c>
      <c r="Q943" s="2">
        <v>7.70530300486175E-3</v>
      </c>
      <c r="R943" s="2">
        <v>0</v>
      </c>
      <c r="S943" s="2">
        <v>-0.68458332999999905</v>
      </c>
    </row>
    <row r="944" spans="1:19" s="2" customFormat="1" x14ac:dyDescent="0.25">
      <c r="A944" s="1">
        <v>38564</v>
      </c>
      <c r="B944" s="2" t="s">
        <v>26</v>
      </c>
      <c r="C944" s="2" t="s">
        <v>27</v>
      </c>
      <c r="D944" s="2">
        <v>0.8</v>
      </c>
      <c r="E944" s="2">
        <v>19.50770833</v>
      </c>
      <c r="F944" s="2">
        <v>1.1694</v>
      </c>
      <c r="G944" s="2">
        <v>49</v>
      </c>
      <c r="H944" s="2">
        <v>77.107710960000006</v>
      </c>
      <c r="I944" s="2">
        <v>13.200094541513</v>
      </c>
      <c r="J944" s="2">
        <v>1.80134690455627</v>
      </c>
      <c r="K944" s="2">
        <v>1.20060598491042</v>
      </c>
      <c r="L944" s="2">
        <v>0.46416346091816002</v>
      </c>
      <c r="M944" s="2">
        <v>0.136577458727698</v>
      </c>
      <c r="O944" s="2">
        <v>3.57424212113881</v>
      </c>
      <c r="P944" s="2">
        <v>1.33748741734268E-3</v>
      </c>
      <c r="Q944" s="2">
        <v>5.22683391573693E-3</v>
      </c>
      <c r="R944" s="2">
        <v>0</v>
      </c>
      <c r="S944" s="2">
        <v>0.53520833000000001</v>
      </c>
    </row>
    <row r="945" spans="1:19" s="2" customFormat="1" x14ac:dyDescent="0.25">
      <c r="A945" s="1">
        <v>38565</v>
      </c>
      <c r="B945" s="2" t="s">
        <v>26</v>
      </c>
      <c r="C945" s="2" t="s">
        <v>27</v>
      </c>
      <c r="D945" s="2">
        <v>17.7</v>
      </c>
      <c r="E945" s="2">
        <v>17.32395833</v>
      </c>
      <c r="F945" s="2">
        <v>1.0726</v>
      </c>
      <c r="G945" s="2">
        <v>49</v>
      </c>
      <c r="H945" s="2">
        <v>41.876394419999997</v>
      </c>
      <c r="I945" s="2">
        <v>3.0866533598281398</v>
      </c>
      <c r="J945" s="2">
        <v>0.99000673887977297</v>
      </c>
      <c r="K945" s="2">
        <v>0.71038147126955298</v>
      </c>
      <c r="L945" s="2">
        <v>0.108326181783819</v>
      </c>
      <c r="M945" s="2">
        <v>0.17129908582640099</v>
      </c>
      <c r="O945" s="2">
        <v>1.6385767655815799</v>
      </c>
      <c r="P945" s="2">
        <v>1.53680554699333E-3</v>
      </c>
      <c r="Q945" s="2">
        <v>2.9753332614109101E-2</v>
      </c>
      <c r="R945" s="2">
        <v>0</v>
      </c>
      <c r="S945" s="2">
        <v>-1.64854167</v>
      </c>
    </row>
    <row r="946" spans="1:19" s="2" customFormat="1" x14ac:dyDescent="0.25">
      <c r="A946" s="1">
        <v>38566</v>
      </c>
      <c r="B946" s="2" t="s">
        <v>26</v>
      </c>
      <c r="C946" s="2" t="s">
        <v>27</v>
      </c>
      <c r="D946" s="2">
        <v>0.1</v>
      </c>
      <c r="E946" s="2">
        <v>19.769166670000001</v>
      </c>
      <c r="F946" s="2">
        <v>0.95062999999999998</v>
      </c>
      <c r="G946" s="2">
        <v>49</v>
      </c>
      <c r="H946" s="2">
        <v>94.018776419999995</v>
      </c>
      <c r="I946" s="2">
        <v>10.6970263890395</v>
      </c>
      <c r="J946" s="2">
        <v>1.83985235427811</v>
      </c>
      <c r="K946" s="2">
        <v>1.44630331461355</v>
      </c>
      <c r="L946" s="2">
        <v>0.376234534030229</v>
      </c>
      <c r="M946" s="2">
        <v>1.7314505634338902E-2</v>
      </c>
      <c r="O946" s="2">
        <v>3.6483731530697199</v>
      </c>
      <c r="P946" s="2">
        <v>1.0993762375793E-3</v>
      </c>
      <c r="Q946" s="2">
        <v>7.0839962263352999E-3</v>
      </c>
      <c r="R946" s="2">
        <v>1</v>
      </c>
      <c r="S946" s="2">
        <v>0.79666667000000102</v>
      </c>
    </row>
    <row r="947" spans="1:19" s="2" customFormat="1" x14ac:dyDescent="0.25">
      <c r="A947" s="1">
        <v>38567</v>
      </c>
      <c r="B947" s="2" t="s">
        <v>26</v>
      </c>
      <c r="C947" s="2" t="s">
        <v>27</v>
      </c>
      <c r="D947" s="2">
        <v>0</v>
      </c>
      <c r="E947" s="2">
        <v>21.180624999999999</v>
      </c>
      <c r="F947" s="2">
        <v>0.79759000000000002</v>
      </c>
      <c r="G947" s="2">
        <v>49</v>
      </c>
      <c r="H947" s="2">
        <v>74.553343940000005</v>
      </c>
      <c r="I947" s="2">
        <v>10.785048840844601</v>
      </c>
      <c r="J947" s="2">
        <v>2.17233534567792</v>
      </c>
      <c r="K947" s="2">
        <v>1.7925247877394399</v>
      </c>
      <c r="L947" s="2">
        <v>0.37981055793847801</v>
      </c>
      <c r="M947" s="2">
        <v>0</v>
      </c>
      <c r="O947" s="2">
        <v>4.0544973044162198</v>
      </c>
      <c r="P947" s="2">
        <v>8.2009313070599804E-4</v>
      </c>
      <c r="Q947" s="2">
        <v>1.9364482753070999E-3</v>
      </c>
      <c r="R947" s="2">
        <v>1</v>
      </c>
      <c r="S947" s="2">
        <v>2.2081249999999999</v>
      </c>
    </row>
    <row r="948" spans="1:19" s="2" customFormat="1" x14ac:dyDescent="0.25">
      <c r="A948" s="1">
        <v>38568</v>
      </c>
      <c r="B948" s="2" t="s">
        <v>26</v>
      </c>
      <c r="C948" s="2" t="s">
        <v>27</v>
      </c>
      <c r="D948" s="2">
        <v>7</v>
      </c>
      <c r="E948" s="2">
        <v>20.63666667</v>
      </c>
      <c r="F948" s="2">
        <v>0.65437000000000001</v>
      </c>
      <c r="G948" s="2">
        <v>49</v>
      </c>
      <c r="H948" s="2">
        <v>44.997400519999999</v>
      </c>
      <c r="I948" s="2">
        <v>6.0015005826706096</v>
      </c>
      <c r="J948" s="2">
        <v>1.68464341537231</v>
      </c>
      <c r="K948" s="2">
        <v>1.3861781869522201</v>
      </c>
      <c r="L948" s="2">
        <v>0.21124818348260899</v>
      </c>
      <c r="M948" s="2">
        <v>8.7217044937472496E-2</v>
      </c>
      <c r="O948" s="2">
        <v>2.6450534858360299</v>
      </c>
      <c r="P948" s="2">
        <v>7.5425869175058905E-4</v>
      </c>
      <c r="Q948" s="2">
        <v>7.0234687421195702E-4</v>
      </c>
      <c r="R948" s="2">
        <v>1</v>
      </c>
      <c r="S948" s="2">
        <v>1.66416667</v>
      </c>
    </row>
    <row r="949" spans="1:19" s="2" customFormat="1" x14ac:dyDescent="0.25">
      <c r="A949" s="1">
        <v>38569</v>
      </c>
      <c r="B949" s="2" t="s">
        <v>26</v>
      </c>
      <c r="C949" s="2" t="s">
        <v>27</v>
      </c>
      <c r="D949" s="2">
        <v>7.8</v>
      </c>
      <c r="E949" s="2">
        <v>22.443958330000001</v>
      </c>
      <c r="F949" s="2">
        <v>0.52373000000000003</v>
      </c>
      <c r="G949" s="2">
        <v>49</v>
      </c>
      <c r="H949" s="2">
        <v>74.795828850000007</v>
      </c>
      <c r="I949" s="2">
        <v>6.4552060624346401</v>
      </c>
      <c r="J949" s="2">
        <v>2.9391303981240702</v>
      </c>
      <c r="K949" s="2">
        <v>2.64049198596501</v>
      </c>
      <c r="L949" s="2">
        <v>0.22758691867870601</v>
      </c>
      <c r="M949" s="2">
        <v>7.1051493480352002E-2</v>
      </c>
      <c r="O949" s="2">
        <v>4.3721543084052401</v>
      </c>
      <c r="P949" s="2">
        <v>6.9313593145953396E-4</v>
      </c>
      <c r="Q949" s="3">
        <v>-9.96268925459198E-6</v>
      </c>
      <c r="R949" s="2">
        <v>1</v>
      </c>
      <c r="S949" s="2">
        <v>3.4714583299999999</v>
      </c>
    </row>
    <row r="950" spans="1:19" s="2" customFormat="1" x14ac:dyDescent="0.25">
      <c r="A950" s="1">
        <v>38570</v>
      </c>
      <c r="B950" s="2" t="s">
        <v>26</v>
      </c>
      <c r="C950" s="2" t="s">
        <v>27</v>
      </c>
      <c r="D950" s="2">
        <v>0</v>
      </c>
      <c r="E950" s="2">
        <v>23.21833333</v>
      </c>
      <c r="F950" s="2">
        <v>0.40851999999999999</v>
      </c>
      <c r="G950" s="2">
        <v>49</v>
      </c>
      <c r="H950" s="2">
        <v>110.5680667</v>
      </c>
      <c r="I950" s="2">
        <v>5.9121196504071802</v>
      </c>
      <c r="J950" s="2">
        <v>3.2977646007744301</v>
      </c>
      <c r="K950" s="2">
        <v>3.0891799155573199</v>
      </c>
      <c r="L950" s="2">
        <v>0.20858468521710799</v>
      </c>
      <c r="M950" s="2">
        <v>0</v>
      </c>
      <c r="O950" s="2">
        <v>5.1269958421020903</v>
      </c>
      <c r="P950" s="2">
        <v>4.3353292557605301E-4</v>
      </c>
      <c r="Q950" s="2">
        <v>1.82665932868639E-3</v>
      </c>
      <c r="R950" s="2">
        <v>1</v>
      </c>
      <c r="S950" s="2">
        <v>4.24583333</v>
      </c>
    </row>
    <row r="951" spans="1:19" s="2" customFormat="1" x14ac:dyDescent="0.25">
      <c r="A951" s="1">
        <v>38571</v>
      </c>
      <c r="B951" s="2" t="s">
        <v>26</v>
      </c>
      <c r="C951" s="2" t="s">
        <v>27</v>
      </c>
      <c r="D951" s="2">
        <v>0</v>
      </c>
      <c r="E951" s="2">
        <v>21.323333330000001</v>
      </c>
      <c r="F951" s="2">
        <v>0.31333</v>
      </c>
      <c r="G951" s="2">
        <v>49</v>
      </c>
      <c r="H951" s="2">
        <v>60.424252209999999</v>
      </c>
      <c r="I951" s="2">
        <v>3.7158718932841599</v>
      </c>
      <c r="J951" s="2">
        <v>3.16929090854706</v>
      </c>
      <c r="K951" s="2">
        <v>3.03841454197241</v>
      </c>
      <c r="L951" s="2">
        <v>0.13087636657465199</v>
      </c>
      <c r="M951" s="2">
        <v>0</v>
      </c>
      <c r="O951" s="2">
        <v>4.3428481173918696</v>
      </c>
      <c r="P951" s="2">
        <v>4.2427886738725202E-4</v>
      </c>
      <c r="Q951" s="2">
        <v>-2.3209115577043199E-3</v>
      </c>
      <c r="R951" s="2">
        <v>1</v>
      </c>
      <c r="S951" s="2">
        <v>2.3508333299999999</v>
      </c>
    </row>
    <row r="952" spans="1:19" s="2" customFormat="1" x14ac:dyDescent="0.25">
      <c r="A952" s="1">
        <v>38572</v>
      </c>
      <c r="B952" s="2" t="s">
        <v>26</v>
      </c>
      <c r="C952" s="2" t="s">
        <v>27</v>
      </c>
      <c r="D952" s="2">
        <v>1</v>
      </c>
      <c r="E952" s="2">
        <v>21.580833330000001</v>
      </c>
      <c r="F952" s="2">
        <v>0.24087</v>
      </c>
      <c r="G952" s="2">
        <v>49</v>
      </c>
      <c r="H952" s="2">
        <v>77.551645100000002</v>
      </c>
      <c r="I952" s="2">
        <v>2.9771713911656601</v>
      </c>
      <c r="J952" s="2">
        <v>2.3785121847411399</v>
      </c>
      <c r="K952" s="2">
        <v>2.2453188061540899</v>
      </c>
      <c r="L952" s="2">
        <v>0.104882888192425</v>
      </c>
      <c r="M952" s="2">
        <v>2.8310490394624899E-2</v>
      </c>
      <c r="O952" s="2">
        <v>4.1792391939409796</v>
      </c>
      <c r="P952" s="2">
        <v>2.97886960304449E-4</v>
      </c>
      <c r="Q952" s="2">
        <v>-8.0271880234315796E-4</v>
      </c>
      <c r="R952" s="2">
        <v>1</v>
      </c>
      <c r="S952" s="2">
        <v>2.6083333299999998</v>
      </c>
    </row>
    <row r="953" spans="1:19" s="2" customFormat="1" x14ac:dyDescent="0.25">
      <c r="A953" s="1">
        <v>38573</v>
      </c>
      <c r="B953" s="2" t="s">
        <v>26</v>
      </c>
      <c r="C953" s="2" t="s">
        <v>27</v>
      </c>
      <c r="D953" s="2">
        <v>4</v>
      </c>
      <c r="E953" s="2">
        <v>21.707916669999999</v>
      </c>
      <c r="F953" s="2">
        <v>0.19389999999999999</v>
      </c>
      <c r="G953" s="2">
        <v>49</v>
      </c>
      <c r="H953" s="2">
        <v>64.634533439999998</v>
      </c>
      <c r="I953" s="2">
        <v>1.87270598792479</v>
      </c>
      <c r="J953" s="2">
        <v>1.3171070101691</v>
      </c>
      <c r="K953" s="2">
        <v>1.2267244627565601</v>
      </c>
      <c r="L953" s="2">
        <v>6.5981154742549494E-2</v>
      </c>
      <c r="M953" s="2">
        <v>2.4401392669987601E-2</v>
      </c>
      <c r="O953" s="2">
        <v>3.8673731404691201</v>
      </c>
      <c r="P953" s="2">
        <v>2.73247506786139E-4</v>
      </c>
      <c r="Q953" s="2">
        <v>-2.3532647923876402E-3</v>
      </c>
      <c r="R953" s="2">
        <v>1</v>
      </c>
      <c r="S953" s="2">
        <v>2.7354166700000002</v>
      </c>
    </row>
    <row r="954" spans="1:19" s="2" customFormat="1" x14ac:dyDescent="0.25">
      <c r="A954" s="1">
        <v>38574</v>
      </c>
      <c r="B954" s="2" t="s">
        <v>26</v>
      </c>
      <c r="C954" s="2" t="s">
        <v>27</v>
      </c>
      <c r="D954" s="2">
        <v>1.6</v>
      </c>
      <c r="E954" s="2">
        <v>22.239374999999999</v>
      </c>
      <c r="F954" s="2">
        <v>0.17527999999999999</v>
      </c>
      <c r="G954" s="2">
        <v>49</v>
      </c>
      <c r="H954" s="2">
        <v>96.342576769999994</v>
      </c>
      <c r="I954" s="2">
        <v>2.12877892478748</v>
      </c>
      <c r="J954" s="2">
        <v>1.65722785538464</v>
      </c>
      <c r="K954" s="2">
        <v>1.5612926866913499</v>
      </c>
      <c r="L954" s="2">
        <v>7.5039164872670705E-2</v>
      </c>
      <c r="M954" s="2">
        <v>2.0896003820618701E-2</v>
      </c>
      <c r="O954" s="2">
        <v>4.0980444278219297</v>
      </c>
      <c r="P954" s="2">
        <v>1.8776535439023699E-4</v>
      </c>
      <c r="Q954" s="2">
        <v>1.42543995571453E-3</v>
      </c>
      <c r="R954" s="2">
        <v>1</v>
      </c>
      <c r="S954" s="2">
        <v>3.2668750000000002</v>
      </c>
    </row>
    <row r="955" spans="1:19" s="2" customFormat="1" x14ac:dyDescent="0.25">
      <c r="A955" s="1">
        <v>38575</v>
      </c>
      <c r="B955" s="2" t="s">
        <v>26</v>
      </c>
      <c r="C955" s="2" t="s">
        <v>27</v>
      </c>
      <c r="D955" s="2">
        <v>4</v>
      </c>
      <c r="E955" s="2">
        <v>21.89770833</v>
      </c>
      <c r="F955" s="2">
        <v>0.18793000000000001</v>
      </c>
      <c r="G955" s="2">
        <v>49</v>
      </c>
      <c r="H955" s="2">
        <v>63.776950419999999</v>
      </c>
      <c r="I955" s="2">
        <v>1.66341131987335</v>
      </c>
      <c r="J955" s="2">
        <v>1.4355111031062</v>
      </c>
      <c r="K955" s="2">
        <v>1.35324272805735</v>
      </c>
      <c r="L955" s="2">
        <v>5.8617044688854397E-2</v>
      </c>
      <c r="M955" s="2">
        <v>2.3651330359993401E-2</v>
      </c>
      <c r="O955" s="2">
        <v>2.2792267788353699</v>
      </c>
      <c r="P955" s="2">
        <v>1.8403750030681799E-4</v>
      </c>
      <c r="Q955" s="2">
        <v>3.2777472325848799E-3</v>
      </c>
      <c r="R955" s="2">
        <v>1</v>
      </c>
      <c r="S955" s="2">
        <v>2.9252083299999998</v>
      </c>
    </row>
    <row r="956" spans="1:19" s="2" customFormat="1" x14ac:dyDescent="0.25">
      <c r="A956" s="1">
        <v>38576</v>
      </c>
      <c r="B956" s="2" t="s">
        <v>26</v>
      </c>
      <c r="C956" s="2" t="s">
        <v>27</v>
      </c>
      <c r="D956" s="2">
        <v>0</v>
      </c>
      <c r="E956" s="2">
        <v>24.513541669999999</v>
      </c>
      <c r="F956" s="2">
        <v>0.21054</v>
      </c>
      <c r="G956" s="2">
        <v>49</v>
      </c>
      <c r="H956" s="2">
        <v>110.81466899999999</v>
      </c>
      <c r="I956" s="2">
        <v>3.3699973326207999</v>
      </c>
      <c r="J956" s="2">
        <v>3.5413767340978</v>
      </c>
      <c r="K956" s="2">
        <v>3.42234181492526</v>
      </c>
      <c r="L956" s="2">
        <v>0.119034919172537</v>
      </c>
      <c r="M956" s="2">
        <v>0</v>
      </c>
      <c r="O956" s="2">
        <v>6.1173137047881196</v>
      </c>
      <c r="P956" s="2">
        <v>1.9517618132291599E-4</v>
      </c>
      <c r="Q956" s="2">
        <v>-2.3229617814999199E-4</v>
      </c>
      <c r="R956" s="2">
        <v>1</v>
      </c>
      <c r="S956" s="2">
        <v>5.5410416700000003</v>
      </c>
    </row>
    <row r="957" spans="1:19" s="2" customFormat="1" x14ac:dyDescent="0.25">
      <c r="A957" s="1">
        <v>38577</v>
      </c>
      <c r="B957" s="2" t="s">
        <v>26</v>
      </c>
      <c r="C957" s="2" t="s">
        <v>27</v>
      </c>
      <c r="D957" s="2">
        <v>11.7</v>
      </c>
      <c r="E957" s="2">
        <v>22.358125000000001</v>
      </c>
      <c r="F957" s="2">
        <v>0.24238999999999999</v>
      </c>
      <c r="G957" s="2">
        <v>49</v>
      </c>
      <c r="H957" s="2">
        <v>34.435820829999997</v>
      </c>
      <c r="I957" s="2">
        <v>1.1960882193553</v>
      </c>
      <c r="J957" s="2">
        <v>0.51503209382774895</v>
      </c>
      <c r="K957" s="2">
        <v>0.43723718681351698</v>
      </c>
      <c r="L957" s="2">
        <v>4.2166439890735201E-2</v>
      </c>
      <c r="M957" s="2">
        <v>3.5628467123496398E-2</v>
      </c>
      <c r="O957" s="2">
        <v>1.1816481663334799</v>
      </c>
      <c r="P957" s="2">
        <v>1.8802703919424901E-4</v>
      </c>
      <c r="Q957" s="2">
        <v>3.9326953448958497E-3</v>
      </c>
      <c r="R957" s="2">
        <v>1</v>
      </c>
      <c r="S957" s="2">
        <v>3.3856250000000001</v>
      </c>
    </row>
    <row r="958" spans="1:19" s="2" customFormat="1" x14ac:dyDescent="0.25">
      <c r="A958" s="1">
        <v>38578</v>
      </c>
      <c r="B958" s="2" t="s">
        <v>26</v>
      </c>
      <c r="C958" s="2" t="s">
        <v>27</v>
      </c>
      <c r="D958" s="2">
        <v>1.2</v>
      </c>
      <c r="E958" s="2">
        <v>21.683125</v>
      </c>
      <c r="F958" s="2">
        <v>0.28273999999999999</v>
      </c>
      <c r="G958" s="2">
        <v>49</v>
      </c>
      <c r="H958" s="2">
        <v>59.92617448</v>
      </c>
      <c r="I958" s="2">
        <v>2.2049757001050598</v>
      </c>
      <c r="J958" s="2">
        <v>1.7677463521075401</v>
      </c>
      <c r="K958" s="2">
        <v>1.65667657943365</v>
      </c>
      <c r="L958" s="2">
        <v>7.7686304219386604E-2</v>
      </c>
      <c r="M958" s="2">
        <v>3.3383468454504302E-2</v>
      </c>
      <c r="O958" s="2">
        <v>2.47395634370316</v>
      </c>
      <c r="P958" s="2">
        <v>3.5481466578128E-4</v>
      </c>
      <c r="Q958" s="2">
        <v>2.33815878651661E-3</v>
      </c>
      <c r="R958" s="2">
        <v>1</v>
      </c>
      <c r="S958" s="2">
        <v>2.7106249999999998</v>
      </c>
    </row>
    <row r="959" spans="1:19" s="2" customFormat="1" x14ac:dyDescent="0.25">
      <c r="A959" s="1">
        <v>38579</v>
      </c>
      <c r="B959" s="2" t="s">
        <v>26</v>
      </c>
      <c r="C959" s="2" t="s">
        <v>27</v>
      </c>
      <c r="D959" s="2">
        <v>0</v>
      </c>
      <c r="E959" s="2">
        <v>23.30020833</v>
      </c>
      <c r="F959" s="2">
        <v>0.33079999999999998</v>
      </c>
      <c r="G959" s="2">
        <v>49</v>
      </c>
      <c r="H959" s="2">
        <v>73.234557769999995</v>
      </c>
      <c r="I959" s="2">
        <v>3.8715989713063901</v>
      </c>
      <c r="J959" s="2">
        <v>2.32578026518715</v>
      </c>
      <c r="K959" s="2">
        <v>2.18917686354804</v>
      </c>
      <c r="L959" s="2">
        <v>0.136603401639113</v>
      </c>
      <c r="M959" s="2">
        <v>0</v>
      </c>
      <c r="O959" s="2">
        <v>3.41477438731954</v>
      </c>
      <c r="P959" s="2">
        <v>3.6914295703316998E-4</v>
      </c>
      <c r="Q959" s="2">
        <v>1.1334313171402399E-3</v>
      </c>
      <c r="R959" s="2">
        <v>1</v>
      </c>
      <c r="S959" s="2">
        <v>4.3277083300000001</v>
      </c>
    </row>
    <row r="960" spans="1:19" s="2" customFormat="1" x14ac:dyDescent="0.25">
      <c r="A960" s="1">
        <v>38580</v>
      </c>
      <c r="B960" s="2" t="s">
        <v>26</v>
      </c>
      <c r="C960" s="2" t="s">
        <v>27</v>
      </c>
      <c r="D960" s="2">
        <v>1</v>
      </c>
      <c r="E960" s="2">
        <v>21.193541669999998</v>
      </c>
      <c r="F960" s="2">
        <v>0.37240000000000001</v>
      </c>
      <c r="G960" s="2">
        <v>49</v>
      </c>
      <c r="H960" s="2">
        <v>59.82850792</v>
      </c>
      <c r="I960" s="2">
        <v>2.6196383311593299</v>
      </c>
      <c r="J960" s="2">
        <v>1.4652573870643599</v>
      </c>
      <c r="K960" s="2">
        <v>1.32924557822454</v>
      </c>
      <c r="L960" s="2">
        <v>9.2255291118675697E-2</v>
      </c>
      <c r="M960" s="2">
        <v>4.3756517721138997E-2</v>
      </c>
      <c r="O960" s="2">
        <v>2.24307489996756</v>
      </c>
      <c r="P960" s="2">
        <v>4.2096072746214901E-4</v>
      </c>
      <c r="Q960" s="2">
        <v>4.2502895147724798E-3</v>
      </c>
      <c r="R960" s="2">
        <v>1</v>
      </c>
      <c r="S960" s="2">
        <v>2.22104167</v>
      </c>
    </row>
    <row r="961" spans="1:19" s="2" customFormat="1" x14ac:dyDescent="0.25">
      <c r="A961" s="1">
        <v>38581</v>
      </c>
      <c r="B961" s="2" t="s">
        <v>26</v>
      </c>
      <c r="C961" s="2" t="s">
        <v>27</v>
      </c>
      <c r="D961" s="2">
        <v>10.199999999999999</v>
      </c>
      <c r="E961" s="2">
        <v>13.766249999999999</v>
      </c>
      <c r="F961" s="2">
        <v>0.40460000000000002</v>
      </c>
      <c r="G961" s="2">
        <v>49</v>
      </c>
      <c r="H961" s="2">
        <v>26.462238809999999</v>
      </c>
      <c r="I961" s="2">
        <v>0.44747996294398201</v>
      </c>
      <c r="J961" s="2">
        <v>0.60655400845026297</v>
      </c>
      <c r="K961" s="2">
        <v>0.53327950622753495</v>
      </c>
      <c r="L961" s="2">
        <v>1.5654551451999E-2</v>
      </c>
      <c r="M961" s="2">
        <v>5.7619950770729199E-2</v>
      </c>
      <c r="O961" s="2">
        <v>0.79881908046229499</v>
      </c>
      <c r="P961" s="2">
        <v>3.7789989608350602E-4</v>
      </c>
      <c r="Q961" s="2">
        <v>2.2013093397387901E-2</v>
      </c>
      <c r="R961" s="2">
        <v>0</v>
      </c>
      <c r="S961" s="2">
        <v>-5.2062499999999998</v>
      </c>
    </row>
    <row r="962" spans="1:19" s="2" customFormat="1" x14ac:dyDescent="0.25">
      <c r="A962" s="1">
        <v>38582</v>
      </c>
      <c r="B962" s="2" t="s">
        <v>26</v>
      </c>
      <c r="C962" s="2" t="s">
        <v>27</v>
      </c>
      <c r="D962" s="2">
        <v>43.5</v>
      </c>
      <c r="E962" s="2">
        <v>10.30875</v>
      </c>
      <c r="F962" s="2">
        <v>0.42433999999999999</v>
      </c>
      <c r="G962" s="2">
        <v>49</v>
      </c>
      <c r="H962" s="2">
        <v>11.15055079</v>
      </c>
      <c r="I962" s="2">
        <v>5.9534724760288697E-2</v>
      </c>
      <c r="J962" s="2">
        <v>0.464458651889888</v>
      </c>
      <c r="K962" s="2">
        <v>0.36376993660769802</v>
      </c>
      <c r="L962" s="2">
        <v>2.0763561679645001E-3</v>
      </c>
      <c r="M962" s="2">
        <v>9.8612359114225806E-2</v>
      </c>
      <c r="O962" s="2">
        <v>0.50191257419114499</v>
      </c>
      <c r="P962" s="2">
        <v>3.3527682304655601E-4</v>
      </c>
      <c r="Q962" s="2">
        <v>4.8834589025005502E-3</v>
      </c>
      <c r="R962" s="2">
        <v>0</v>
      </c>
      <c r="S962" s="2">
        <v>-8.6637500000000003</v>
      </c>
    </row>
    <row r="963" spans="1:19" s="2" customFormat="1" x14ac:dyDescent="0.25">
      <c r="A963" s="1">
        <v>38583</v>
      </c>
      <c r="B963" s="2" t="s">
        <v>26</v>
      </c>
      <c r="C963" s="2" t="s">
        <v>27</v>
      </c>
      <c r="D963" s="2">
        <v>0.2</v>
      </c>
      <c r="E963" s="2">
        <v>13.09520833</v>
      </c>
      <c r="F963" s="2">
        <v>0.42845</v>
      </c>
      <c r="G963" s="2">
        <v>49</v>
      </c>
      <c r="H963" s="2">
        <v>84.965589980000004</v>
      </c>
      <c r="I963" s="2">
        <v>5.4982827502328497</v>
      </c>
      <c r="J963" s="2">
        <v>2.9612852817935198</v>
      </c>
      <c r="K963" s="2">
        <v>2.7526250905629599</v>
      </c>
      <c r="L963" s="2">
        <v>0.19223593713591799</v>
      </c>
      <c r="M963" s="2">
        <v>1.64242540946423E-2</v>
      </c>
      <c r="O963" s="2">
        <v>4.4446653878016598</v>
      </c>
      <c r="P963" s="2">
        <v>6.0068533537601201E-4</v>
      </c>
      <c r="Q963" s="2">
        <v>6.8486627847935298E-4</v>
      </c>
      <c r="R963" s="2">
        <v>0</v>
      </c>
      <c r="S963" s="2">
        <v>-5.87729167</v>
      </c>
    </row>
    <row r="964" spans="1:19" s="2" customFormat="1" x14ac:dyDescent="0.25">
      <c r="A964" s="1">
        <v>38584</v>
      </c>
      <c r="B964" s="2" t="s">
        <v>26</v>
      </c>
      <c r="C964" s="2" t="s">
        <v>27</v>
      </c>
      <c r="D964" s="2">
        <v>0</v>
      </c>
      <c r="E964" s="2">
        <v>14.58295833</v>
      </c>
      <c r="F964" s="2">
        <v>0.43301000000000001</v>
      </c>
      <c r="G964" s="2">
        <v>49</v>
      </c>
      <c r="H964" s="2">
        <v>83.035756710000001</v>
      </c>
      <c r="I964" s="2">
        <v>6.78196043162602</v>
      </c>
      <c r="J964" s="2">
        <v>3.1560599072917599</v>
      </c>
      <c r="K964" s="2">
        <v>2.91862839539181</v>
      </c>
      <c r="L964" s="2">
        <v>0.23743151189994899</v>
      </c>
      <c r="M964" s="2">
        <v>0</v>
      </c>
      <c r="O964" s="2">
        <v>5.1011138097876803</v>
      </c>
      <c r="P964" s="2">
        <v>4.8907118601768497E-4</v>
      </c>
      <c r="Q964" s="3">
        <v>-2.31833642808811E-5</v>
      </c>
      <c r="R964" s="2">
        <v>0</v>
      </c>
      <c r="S964" s="2">
        <v>-4.3895416699999998</v>
      </c>
    </row>
    <row r="965" spans="1:19" s="2" customFormat="1" x14ac:dyDescent="0.25">
      <c r="A965" s="1">
        <v>38585</v>
      </c>
      <c r="B965" s="2" t="s">
        <v>26</v>
      </c>
      <c r="C965" s="2" t="s">
        <v>27</v>
      </c>
      <c r="D965" s="2">
        <v>0</v>
      </c>
      <c r="E965" s="2">
        <v>14.528333330000001</v>
      </c>
      <c r="F965" s="2">
        <v>0.43767</v>
      </c>
      <c r="G965" s="2">
        <v>49</v>
      </c>
      <c r="H965" s="2">
        <v>77.011424480000002</v>
      </c>
      <c r="I965" s="2">
        <v>5.8466335156888602</v>
      </c>
      <c r="J965" s="2">
        <v>2.4390687498296502</v>
      </c>
      <c r="K965" s="2">
        <v>2.23439232103095</v>
      </c>
      <c r="L965" s="2">
        <v>0.20467642879870299</v>
      </c>
      <c r="M965" s="2">
        <v>0</v>
      </c>
      <c r="O965" s="2">
        <v>3.9068530719705299</v>
      </c>
      <c r="P965" s="2">
        <v>5.3099808411250198E-4</v>
      </c>
      <c r="Q965" s="2">
        <v>1.2536736559433301E-3</v>
      </c>
      <c r="R965" s="2">
        <v>0</v>
      </c>
      <c r="S965" s="2">
        <v>-4.4441666700000004</v>
      </c>
    </row>
    <row r="966" spans="1:19" s="2" customFormat="1" x14ac:dyDescent="0.25">
      <c r="A966" s="1">
        <v>38586</v>
      </c>
      <c r="B966" s="2" t="s">
        <v>26</v>
      </c>
      <c r="C966" s="2" t="s">
        <v>27</v>
      </c>
      <c r="D966" s="2">
        <v>0</v>
      </c>
      <c r="E966" s="2">
        <v>15.817083330000001</v>
      </c>
      <c r="F966" s="2">
        <v>0.44206000000000001</v>
      </c>
      <c r="G966" s="2">
        <v>49</v>
      </c>
      <c r="H966" s="2">
        <v>65.819177080000003</v>
      </c>
      <c r="I966" s="2">
        <v>6.3997196714789002</v>
      </c>
      <c r="J966" s="2">
        <v>0.27199021347268498</v>
      </c>
      <c r="K966" s="2">
        <v>4.7693913957537901E-2</v>
      </c>
      <c r="L966" s="2">
        <v>0.22429629951514701</v>
      </c>
      <c r="M966" s="2">
        <v>0</v>
      </c>
      <c r="O966" s="2">
        <v>4.75697777710658</v>
      </c>
      <c r="P966" s="2">
        <v>5.3857598282760295E-4</v>
      </c>
      <c r="Q966" s="2">
        <v>-1.02205463925011E-3</v>
      </c>
      <c r="R966" s="2">
        <v>0</v>
      </c>
      <c r="S966" s="2">
        <v>-3.1554166700000001</v>
      </c>
    </row>
    <row r="967" spans="1:19" s="2" customFormat="1" x14ac:dyDescent="0.25">
      <c r="A967" s="1">
        <v>38587</v>
      </c>
      <c r="B967" s="2" t="s">
        <v>26</v>
      </c>
      <c r="C967" s="2" t="s">
        <v>27</v>
      </c>
      <c r="D967" s="2">
        <v>0</v>
      </c>
      <c r="E967" s="2">
        <v>17.236041669999999</v>
      </c>
      <c r="F967" s="2">
        <v>0.44353999999999999</v>
      </c>
      <c r="G967" s="2">
        <v>49</v>
      </c>
      <c r="H967" s="2">
        <v>72.940702830000006</v>
      </c>
      <c r="I967" s="2">
        <v>7.0666655388980999</v>
      </c>
      <c r="J967" s="2">
        <v>0.247985332282597</v>
      </c>
      <c r="K967" s="2">
        <v>0</v>
      </c>
      <c r="L967" s="2">
        <v>0.247985332282597</v>
      </c>
      <c r="M967" s="2">
        <v>0</v>
      </c>
      <c r="O967" s="2">
        <v>4.7272707384879897</v>
      </c>
      <c r="P967" s="2">
        <v>4.5363701316079001E-4</v>
      </c>
      <c r="Q967" s="3">
        <v>-5.4238086070139702E-5</v>
      </c>
      <c r="R967" s="2">
        <v>0</v>
      </c>
      <c r="S967" s="2">
        <v>-1.73645833</v>
      </c>
    </row>
    <row r="968" spans="1:19" s="2" customFormat="1" x14ac:dyDescent="0.25">
      <c r="A968" s="1">
        <v>38588</v>
      </c>
      <c r="B968" s="2" t="s">
        <v>26</v>
      </c>
      <c r="C968" s="2" t="s">
        <v>27</v>
      </c>
      <c r="D968" s="2">
        <v>0</v>
      </c>
      <c r="E968" s="2">
        <v>16.40958333</v>
      </c>
      <c r="F968" s="2">
        <v>0.44413999999999998</v>
      </c>
      <c r="G968" s="2">
        <v>49</v>
      </c>
      <c r="H968" s="2">
        <v>60.965757150000002</v>
      </c>
      <c r="I968" s="2">
        <v>5.0132570596281196</v>
      </c>
      <c r="J968" s="2">
        <v>0.17579674515891699</v>
      </c>
      <c r="K968" s="2">
        <v>0</v>
      </c>
      <c r="L968" s="2">
        <v>0.17579674515891699</v>
      </c>
      <c r="M968" s="2">
        <v>0</v>
      </c>
      <c r="O968" s="2">
        <v>2.80564907965883</v>
      </c>
      <c r="P968" s="2">
        <v>4.8927251626740601E-4</v>
      </c>
      <c r="Q968" s="2">
        <v>2.11680413787275E-3</v>
      </c>
      <c r="R968" s="2">
        <v>0</v>
      </c>
      <c r="S968" s="2">
        <v>-2.5629166699999999</v>
      </c>
    </row>
    <row r="969" spans="1:19" s="2" customFormat="1" x14ac:dyDescent="0.25">
      <c r="A969" s="1">
        <v>38589</v>
      </c>
      <c r="B969" s="2" t="s">
        <v>26</v>
      </c>
      <c r="C969" s="2" t="s">
        <v>27</v>
      </c>
      <c r="D969" s="2">
        <v>7.3</v>
      </c>
      <c r="E969" s="2">
        <v>12.490833329999999</v>
      </c>
      <c r="F969" s="2">
        <v>0.44413000000000002</v>
      </c>
      <c r="G969" s="2">
        <v>49</v>
      </c>
      <c r="H969" s="2">
        <v>36.758104580000001</v>
      </c>
      <c r="I969" s="2">
        <v>2.33084810886738</v>
      </c>
      <c r="J969" s="2">
        <v>1.0743057877240501</v>
      </c>
      <c r="K969" s="2">
        <v>0.93313007413475701</v>
      </c>
      <c r="L969" s="2">
        <v>8.1449396983904895E-2</v>
      </c>
      <c r="M969" s="2">
        <v>5.9726316605385597E-2</v>
      </c>
      <c r="O969" s="2">
        <v>1.8036339429842601</v>
      </c>
      <c r="P969" s="2">
        <v>5.3396303384872204E-4</v>
      </c>
      <c r="Q969" s="2">
        <v>1.9293774722709701E-3</v>
      </c>
      <c r="R969" s="2">
        <v>0</v>
      </c>
      <c r="S969" s="2">
        <v>-6.4816666700000001</v>
      </c>
    </row>
    <row r="970" spans="1:19" s="2" customFormat="1" x14ac:dyDescent="0.25">
      <c r="A970" s="1">
        <v>38590</v>
      </c>
      <c r="B970" s="2" t="s">
        <v>26</v>
      </c>
      <c r="C970" s="2" t="s">
        <v>27</v>
      </c>
      <c r="D970" s="2">
        <v>0.6</v>
      </c>
      <c r="E970" s="2">
        <v>13.517291670000001</v>
      </c>
      <c r="F970" s="2">
        <v>0.44380999999999998</v>
      </c>
      <c r="G970" s="2">
        <v>49</v>
      </c>
      <c r="H970" s="2">
        <v>48.302371729999997</v>
      </c>
      <c r="I970" s="2">
        <v>2.3137087376610301</v>
      </c>
      <c r="J970" s="2">
        <v>1.6321429360737101</v>
      </c>
      <c r="K970" s="2">
        <v>1.5002565486218</v>
      </c>
      <c r="L970" s="2">
        <v>8.09243870918777E-2</v>
      </c>
      <c r="M970" s="2">
        <v>5.0962000360035203E-2</v>
      </c>
      <c r="O970" s="2">
        <v>2.4112713977324902</v>
      </c>
      <c r="P970" s="2">
        <v>6.7232956109954198E-4</v>
      </c>
      <c r="Q970" s="2">
        <v>1.62846895004511E-3</v>
      </c>
      <c r="R970" s="2">
        <v>0</v>
      </c>
      <c r="S970" s="2">
        <v>-5.4552083299999996</v>
      </c>
    </row>
    <row r="971" spans="1:19" s="2" customFormat="1" x14ac:dyDescent="0.25">
      <c r="A971" s="1">
        <v>38591</v>
      </c>
      <c r="B971" s="2" t="s">
        <v>26</v>
      </c>
      <c r="C971" s="2" t="s">
        <v>27</v>
      </c>
      <c r="D971" s="2">
        <v>0.8</v>
      </c>
      <c r="E971" s="2">
        <v>16.509583330000002</v>
      </c>
      <c r="F971" s="2">
        <v>0.44514999999999999</v>
      </c>
      <c r="G971" s="2">
        <v>49</v>
      </c>
      <c r="H971" s="2">
        <v>72.783824580000001</v>
      </c>
      <c r="I971" s="2">
        <v>4.4138019783276601</v>
      </c>
      <c r="J971" s="2">
        <v>2.1471354653288701</v>
      </c>
      <c r="K971" s="2">
        <v>1.9402899290029201</v>
      </c>
      <c r="L971" s="2">
        <v>0.154789850392656</v>
      </c>
      <c r="M971" s="2">
        <v>5.2055685933292503E-2</v>
      </c>
      <c r="O971" s="2">
        <v>3.5213293566818802</v>
      </c>
      <c r="P971" s="2">
        <v>5.68485966664511E-4</v>
      </c>
      <c r="Q971" s="2">
        <v>2.3882905548675199E-3</v>
      </c>
      <c r="R971" s="2">
        <v>0</v>
      </c>
      <c r="S971" s="2">
        <v>-2.4629166699999998</v>
      </c>
    </row>
    <row r="972" spans="1:19" s="2" customFormat="1" x14ac:dyDescent="0.25">
      <c r="A972" s="1">
        <v>38592</v>
      </c>
      <c r="B972" s="2" t="s">
        <v>26</v>
      </c>
      <c r="C972" s="2" t="s">
        <v>27</v>
      </c>
      <c r="D972" s="2">
        <v>0</v>
      </c>
      <c r="E972" s="2">
        <v>17.27270833</v>
      </c>
      <c r="F972" s="2">
        <v>0.44678000000000001</v>
      </c>
      <c r="G972" s="2">
        <v>49</v>
      </c>
      <c r="H972" s="2">
        <v>88.392304269999997</v>
      </c>
      <c r="I972" s="2">
        <v>5.60263963677777</v>
      </c>
      <c r="J972" s="2">
        <v>2.2595305063387898</v>
      </c>
      <c r="K972" s="2">
        <v>2.0629147238758199</v>
      </c>
      <c r="L972" s="2">
        <v>0.19661578246297001</v>
      </c>
      <c r="M972" s="2">
        <v>0</v>
      </c>
      <c r="O972" s="2">
        <v>3.8668092945111598</v>
      </c>
      <c r="P972" s="2">
        <v>5.1863831939349405E-4</v>
      </c>
      <c r="Q972" s="2">
        <v>3.0384551130253098E-3</v>
      </c>
      <c r="R972" s="2">
        <v>0</v>
      </c>
      <c r="S972" s="2">
        <v>-1.69979167</v>
      </c>
    </row>
    <row r="973" spans="1:19" s="2" customFormat="1" x14ac:dyDescent="0.25">
      <c r="A973" s="1">
        <v>38593</v>
      </c>
      <c r="B973" s="2" t="s">
        <v>26</v>
      </c>
      <c r="C973" s="2" t="s">
        <v>27</v>
      </c>
      <c r="D973" s="2">
        <v>10.5</v>
      </c>
      <c r="E973" s="2">
        <v>19.130416669999999</v>
      </c>
      <c r="F973" s="2">
        <v>0.44845000000000002</v>
      </c>
      <c r="G973" s="2">
        <v>49</v>
      </c>
      <c r="H973" s="2">
        <v>103.1346063</v>
      </c>
      <c r="I973" s="2">
        <v>6.3783054042473202</v>
      </c>
      <c r="J973" s="2">
        <v>2.4656694730487998</v>
      </c>
      <c r="K973" s="2">
        <v>2.1772865880635699</v>
      </c>
      <c r="L973" s="2">
        <v>0.22420873653565099</v>
      </c>
      <c r="M973" s="2">
        <v>6.41741484495819E-2</v>
      </c>
      <c r="O973" s="2">
        <v>4.46587713013131</v>
      </c>
      <c r="P973" s="2">
        <v>4.4054439954351201E-4</v>
      </c>
      <c r="Q973" s="2">
        <v>3.1400781660942201E-3</v>
      </c>
      <c r="R973" s="2">
        <v>0</v>
      </c>
      <c r="S973" s="2">
        <v>0.15791666999999901</v>
      </c>
    </row>
    <row r="974" spans="1:19" s="2" customFormat="1" x14ac:dyDescent="0.25">
      <c r="A974" s="1">
        <v>38594</v>
      </c>
      <c r="B974" s="2" t="s">
        <v>26</v>
      </c>
      <c r="C974" s="2" t="s">
        <v>27</v>
      </c>
      <c r="D974" s="2">
        <v>2.2000000000000002</v>
      </c>
      <c r="E974" s="2">
        <v>17.542083330000001</v>
      </c>
      <c r="F974" s="2">
        <v>0.44990999999999998</v>
      </c>
      <c r="G974" s="2">
        <v>49</v>
      </c>
      <c r="H974" s="2">
        <v>103.5110324</v>
      </c>
      <c r="I974" s="2">
        <v>6.0935720808187899</v>
      </c>
      <c r="J974" s="2">
        <v>2.1866267508092401</v>
      </c>
      <c r="K974" s="2">
        <v>1.91842044652601</v>
      </c>
      <c r="L974" s="2">
        <v>0.21389576720060499</v>
      </c>
      <c r="M974" s="2">
        <v>5.431053708262E-2</v>
      </c>
      <c r="O974" s="2">
        <v>3.9456601961004099</v>
      </c>
      <c r="P974" s="2">
        <v>4.6830592047805399E-4</v>
      </c>
      <c r="Q974" s="2">
        <v>4.33899270801902E-3</v>
      </c>
      <c r="R974" s="2">
        <v>0</v>
      </c>
      <c r="S974" s="2">
        <v>-1.4304166700000001</v>
      </c>
    </row>
    <row r="975" spans="1:19" s="2" customFormat="1" x14ac:dyDescent="0.25">
      <c r="A975" s="1">
        <v>38595</v>
      </c>
      <c r="B975" s="2" t="s">
        <v>26</v>
      </c>
      <c r="C975" s="2" t="s">
        <v>27</v>
      </c>
      <c r="D975" s="2">
        <v>0</v>
      </c>
      <c r="E975" s="2">
        <v>19.202291670000001</v>
      </c>
      <c r="F975" s="2">
        <v>0.45088</v>
      </c>
      <c r="G975" s="2">
        <v>49</v>
      </c>
      <c r="H975" s="2">
        <v>114.0202412</v>
      </c>
      <c r="I975" s="2">
        <v>7.7813879784615301</v>
      </c>
      <c r="J975" s="2">
        <v>2.47746736112635</v>
      </c>
      <c r="K975" s="2">
        <v>2.2039201878975798</v>
      </c>
      <c r="L975" s="2">
        <v>0.27354717322877198</v>
      </c>
      <c r="M975" s="2">
        <v>0</v>
      </c>
      <c r="O975" s="2">
        <v>5.6042082743131898</v>
      </c>
      <c r="P975" s="2">
        <v>3.3335713571882702E-4</v>
      </c>
      <c r="Q975" s="2">
        <v>2.35094657152948E-3</v>
      </c>
      <c r="R975" s="2">
        <v>0</v>
      </c>
      <c r="S975" s="2">
        <v>0.229791670000001</v>
      </c>
    </row>
    <row r="976" spans="1:19" s="2" customFormat="1" x14ac:dyDescent="0.25">
      <c r="A976" s="1">
        <v>38596</v>
      </c>
      <c r="B976" s="2" t="s">
        <v>26</v>
      </c>
      <c r="C976" s="2" t="s">
        <v>27</v>
      </c>
      <c r="D976" s="2">
        <v>7</v>
      </c>
      <c r="E976" s="2">
        <v>16.196249999999999</v>
      </c>
      <c r="F976" s="2">
        <v>0.45177</v>
      </c>
      <c r="G976" s="2">
        <v>49</v>
      </c>
      <c r="H976" s="2">
        <v>47.38675688</v>
      </c>
      <c r="I976" s="2">
        <v>2.8132585744555998</v>
      </c>
      <c r="J976" s="2">
        <v>0.15901359312941701</v>
      </c>
      <c r="K976" s="2">
        <v>0</v>
      </c>
      <c r="L976" s="2">
        <v>9.8631988475327795E-2</v>
      </c>
      <c r="M976" s="2">
        <v>6.0381604654088997E-2</v>
      </c>
      <c r="O976" s="2">
        <v>0.89490025557345299</v>
      </c>
      <c r="P976" s="2">
        <v>3.85195918613968E-4</v>
      </c>
      <c r="Q976" s="2">
        <v>8.0037751690252498E-3</v>
      </c>
      <c r="R976" s="2">
        <v>0</v>
      </c>
      <c r="S976" s="2">
        <v>-2.7762500000000001</v>
      </c>
    </row>
    <row r="977" spans="1:19" s="2" customFormat="1" x14ac:dyDescent="0.25">
      <c r="A977" s="1">
        <v>38597</v>
      </c>
      <c r="B977" s="2" t="s">
        <v>26</v>
      </c>
      <c r="C977" s="2" t="s">
        <v>27</v>
      </c>
      <c r="D977" s="2">
        <v>0</v>
      </c>
      <c r="E977" s="2">
        <v>11.478895830000001</v>
      </c>
      <c r="F977" s="2">
        <v>0.45238</v>
      </c>
      <c r="G977" s="2">
        <v>49</v>
      </c>
      <c r="H977" s="2">
        <v>91.204533749999996</v>
      </c>
      <c r="I977" s="2">
        <v>5.8378715226954103</v>
      </c>
      <c r="J977" s="2">
        <v>2.57763018088139</v>
      </c>
      <c r="K977" s="2">
        <v>2.37381451168201</v>
      </c>
      <c r="L977" s="2">
        <v>0.20381566919938299</v>
      </c>
      <c r="M977" s="2">
        <v>0</v>
      </c>
      <c r="O977" s="2">
        <v>4.4387764604106703</v>
      </c>
      <c r="P977" s="2">
        <v>5.9181503074871205E-4</v>
      </c>
      <c r="Q977" s="2">
        <v>2.5020092437874199E-3</v>
      </c>
      <c r="R977" s="2">
        <v>0</v>
      </c>
      <c r="S977" s="2">
        <v>-7.4936041700000002</v>
      </c>
    </row>
    <row r="978" spans="1:19" s="2" customFormat="1" x14ac:dyDescent="0.25">
      <c r="A978" s="1">
        <v>38598</v>
      </c>
      <c r="B978" s="2" t="s">
        <v>26</v>
      </c>
      <c r="C978" s="2" t="s">
        <v>27</v>
      </c>
      <c r="D978" s="2">
        <v>0</v>
      </c>
      <c r="E978" s="2">
        <v>12.93</v>
      </c>
      <c r="F978" s="2">
        <v>0.45252999999999999</v>
      </c>
      <c r="G978" s="2">
        <v>49</v>
      </c>
      <c r="H978" s="2">
        <v>66.711679649999994</v>
      </c>
      <c r="I978" s="2">
        <v>5.8676171089665896</v>
      </c>
      <c r="J978" s="2">
        <v>1.6455613379910301</v>
      </c>
      <c r="K978" s="2">
        <v>1.44044256728454</v>
      </c>
      <c r="L978" s="2">
        <v>0.20511877070649201</v>
      </c>
      <c r="M978" s="2">
        <v>0</v>
      </c>
      <c r="O978" s="2">
        <v>3.1484325528208701</v>
      </c>
      <c r="P978" s="2">
        <v>4.9463466496017696E-4</v>
      </c>
      <c r="Q978" s="2">
        <v>2.3323767334843299E-3</v>
      </c>
      <c r="R978" s="2">
        <v>0</v>
      </c>
      <c r="S978" s="2">
        <v>-6.0425000000000004</v>
      </c>
    </row>
    <row r="979" spans="1:19" s="2" customFormat="1" x14ac:dyDescent="0.25">
      <c r="A979" s="1">
        <v>38599</v>
      </c>
      <c r="B979" s="2" t="s">
        <v>26</v>
      </c>
      <c r="C979" s="2" t="s">
        <v>27</v>
      </c>
      <c r="D979" s="2">
        <v>0</v>
      </c>
      <c r="E979" s="2">
        <v>13.314604170000001</v>
      </c>
      <c r="F979" s="2">
        <v>0.45090000000000002</v>
      </c>
      <c r="G979" s="2">
        <v>49</v>
      </c>
      <c r="H979" s="2">
        <v>55.519121230000003</v>
      </c>
      <c r="I979" s="2">
        <v>5.8219720294627404</v>
      </c>
      <c r="J979" s="2">
        <v>2.2160913804947802</v>
      </c>
      <c r="K979" s="2">
        <v>2.0124985602811098</v>
      </c>
      <c r="L979" s="2">
        <v>0.20359282021367101</v>
      </c>
      <c r="M979" s="2">
        <v>0</v>
      </c>
      <c r="O979" s="2">
        <v>3.7358455096288798</v>
      </c>
      <c r="P979" s="2">
        <v>5.5933219557718396E-4</v>
      </c>
      <c r="Q979" s="2">
        <v>-1.8792222912167E-4</v>
      </c>
      <c r="R979" s="2">
        <v>0</v>
      </c>
      <c r="S979" s="2">
        <v>-5.6578958300000002</v>
      </c>
    </row>
    <row r="980" spans="1:19" s="2" customFormat="1" x14ac:dyDescent="0.25">
      <c r="A980" s="1">
        <v>38600</v>
      </c>
      <c r="B980" s="2" t="s">
        <v>26</v>
      </c>
      <c r="C980" s="2" t="s">
        <v>27</v>
      </c>
      <c r="D980" s="2">
        <v>0</v>
      </c>
      <c r="E980" s="2">
        <v>14.100375</v>
      </c>
      <c r="F980" s="2">
        <v>0.44813999999999998</v>
      </c>
      <c r="G980" s="2">
        <v>49</v>
      </c>
      <c r="H980" s="2">
        <v>62.537213629999997</v>
      </c>
      <c r="I980" s="2">
        <v>5.9533252106155397</v>
      </c>
      <c r="J980" s="2">
        <v>0.20833197112615701</v>
      </c>
      <c r="K980" s="2">
        <v>0</v>
      </c>
      <c r="L980" s="2">
        <v>0.20833197112615701</v>
      </c>
      <c r="M980" s="2">
        <v>0</v>
      </c>
      <c r="O980" s="2">
        <v>4.1709766869021303</v>
      </c>
      <c r="P980" s="2">
        <v>5.8148006176380002E-4</v>
      </c>
      <c r="Q980" s="2">
        <v>-6.16987558014455E-4</v>
      </c>
      <c r="R980" s="2">
        <v>0</v>
      </c>
      <c r="S980" s="2">
        <v>-4.8721249999999996</v>
      </c>
    </row>
    <row r="981" spans="1:19" s="2" customFormat="1" x14ac:dyDescent="0.25">
      <c r="A981" s="1">
        <v>38601</v>
      </c>
      <c r="B981" s="2" t="s">
        <v>26</v>
      </c>
      <c r="C981" s="2" t="s">
        <v>27</v>
      </c>
      <c r="D981" s="2">
        <v>0.1</v>
      </c>
      <c r="E981" s="2">
        <v>13.78979167</v>
      </c>
      <c r="F981" s="2">
        <v>0.44433</v>
      </c>
      <c r="G981" s="2">
        <v>49</v>
      </c>
      <c r="H981" s="2">
        <v>68.944116379999997</v>
      </c>
      <c r="I981" s="2">
        <v>5.5537188640110697</v>
      </c>
      <c r="J981" s="2">
        <v>0.22856742007508399</v>
      </c>
      <c r="K981" s="2">
        <v>2.5769948816219499E-2</v>
      </c>
      <c r="L981" s="2">
        <v>0.194294288368381</v>
      </c>
      <c r="M981" s="2">
        <v>8.50318289048386E-3</v>
      </c>
      <c r="O981" s="2">
        <v>4.0440610823270502</v>
      </c>
      <c r="P981" s="2">
        <v>5.7317421612604704E-4</v>
      </c>
      <c r="Q981" s="2">
        <v>3.1117830213177398E-4</v>
      </c>
      <c r="R981" s="2">
        <v>0</v>
      </c>
      <c r="S981" s="2">
        <v>-5.1827083299999996</v>
      </c>
    </row>
    <row r="982" spans="1:19" s="2" customFormat="1" x14ac:dyDescent="0.25">
      <c r="A982" s="1">
        <v>38602</v>
      </c>
      <c r="B982" s="2" t="s">
        <v>26</v>
      </c>
      <c r="C982" s="2" t="s">
        <v>27</v>
      </c>
      <c r="D982" s="2">
        <v>0</v>
      </c>
      <c r="E982" s="2">
        <v>12.698395830000001</v>
      </c>
      <c r="F982" s="2">
        <v>0.43956000000000001</v>
      </c>
      <c r="G982" s="2">
        <v>49</v>
      </c>
      <c r="H982" s="2">
        <v>55.94142471</v>
      </c>
      <c r="I982" s="2">
        <v>5.9731036357193101</v>
      </c>
      <c r="J982" s="2">
        <v>0.231265069365748</v>
      </c>
      <c r="K982" s="2">
        <v>2.2501763716160798E-2</v>
      </c>
      <c r="L982" s="2">
        <v>0.20876330564958701</v>
      </c>
      <c r="M982" s="2">
        <v>0</v>
      </c>
      <c r="O982" s="2">
        <v>4.0402087925917796</v>
      </c>
      <c r="P982" s="2">
        <v>5.4461975501702902E-4</v>
      </c>
      <c r="Q982" s="2">
        <v>-6.0228319453896903E-4</v>
      </c>
      <c r="R982" s="2">
        <v>0</v>
      </c>
      <c r="S982" s="2">
        <v>-6.2741041700000002</v>
      </c>
    </row>
    <row r="983" spans="1:19" s="2" customFormat="1" x14ac:dyDescent="0.25">
      <c r="A983" s="1">
        <v>38603</v>
      </c>
      <c r="B983" s="2" t="s">
        <v>26</v>
      </c>
      <c r="C983" s="2" t="s">
        <v>27</v>
      </c>
      <c r="D983" s="2">
        <v>0</v>
      </c>
      <c r="E983" s="2">
        <v>14.99539583</v>
      </c>
      <c r="F983" s="2">
        <v>0.43445</v>
      </c>
      <c r="G983" s="2">
        <v>49</v>
      </c>
      <c r="H983" s="2">
        <v>70.344485520000006</v>
      </c>
      <c r="I983" s="2">
        <v>6.9224755889373499</v>
      </c>
      <c r="J983" s="2">
        <v>0.264802958901667</v>
      </c>
      <c r="K983" s="2">
        <v>2.23629770745787E-2</v>
      </c>
      <c r="L983" s="2">
        <v>0.24243998182708801</v>
      </c>
      <c r="M983" s="2">
        <v>0</v>
      </c>
      <c r="O983" s="2">
        <v>4.4378924173320904</v>
      </c>
      <c r="P983" s="2">
        <v>4.2352225426125698E-4</v>
      </c>
      <c r="Q983" s="2">
        <v>3.8638300891013897E-4</v>
      </c>
      <c r="R983" s="2">
        <v>0</v>
      </c>
      <c r="S983" s="2">
        <v>-3.97710417</v>
      </c>
    </row>
    <row r="984" spans="1:19" s="2" customFormat="1" x14ac:dyDescent="0.25">
      <c r="A984" s="1">
        <v>38604</v>
      </c>
      <c r="B984" s="2" t="s">
        <v>26</v>
      </c>
      <c r="C984" s="2" t="s">
        <v>27</v>
      </c>
      <c r="D984" s="2">
        <v>0</v>
      </c>
      <c r="E984" s="2">
        <v>17.50020833</v>
      </c>
      <c r="F984" s="2">
        <v>0.42896000000000001</v>
      </c>
      <c r="G984" s="2">
        <v>49</v>
      </c>
      <c r="H984" s="2">
        <v>76.58695127</v>
      </c>
      <c r="I984" s="2">
        <v>6.8245241715023699</v>
      </c>
      <c r="J984" s="2">
        <v>0.26049802517563703</v>
      </c>
      <c r="K984" s="2">
        <v>2.0953439269759601E-2</v>
      </c>
      <c r="L984" s="2">
        <v>0.23954458590587699</v>
      </c>
      <c r="M984" s="2">
        <v>0</v>
      </c>
      <c r="O984" s="2">
        <v>4.27930261943232</v>
      </c>
      <c r="P984" s="2">
        <v>3.7175050115570999E-4</v>
      </c>
      <c r="Q984" s="2">
        <v>1.1041534195875399E-3</v>
      </c>
      <c r="R984" s="2">
        <v>0</v>
      </c>
      <c r="S984" s="2">
        <v>-1.4722916699999999</v>
      </c>
    </row>
    <row r="985" spans="1:19" s="2" customFormat="1" x14ac:dyDescent="0.25">
      <c r="A985" s="1">
        <v>38605</v>
      </c>
      <c r="B985" s="2" t="s">
        <v>26</v>
      </c>
      <c r="C985" s="2" t="s">
        <v>27</v>
      </c>
      <c r="D985" s="2">
        <v>0</v>
      </c>
      <c r="E985" s="2">
        <v>18.71916667</v>
      </c>
      <c r="F985" s="2">
        <v>0.42303000000000002</v>
      </c>
      <c r="G985" s="2">
        <v>49</v>
      </c>
      <c r="H985" s="2">
        <v>90.943595329999994</v>
      </c>
      <c r="I985" s="2">
        <v>6.2903043861747401</v>
      </c>
      <c r="J985" s="2">
        <v>0.221033982916229</v>
      </c>
      <c r="K985" s="2">
        <v>0</v>
      </c>
      <c r="L985" s="2">
        <v>0.221033982916229</v>
      </c>
      <c r="M985" s="2">
        <v>0</v>
      </c>
      <c r="O985" s="2">
        <v>4.05427823756989</v>
      </c>
      <c r="P985" s="2">
        <v>4.07130255408443E-4</v>
      </c>
      <c r="Q985" s="2">
        <v>2.7177953930195998E-3</v>
      </c>
      <c r="R985" s="2">
        <v>0</v>
      </c>
      <c r="S985" s="2">
        <v>-0.25333333000000002</v>
      </c>
    </row>
    <row r="986" spans="1:19" s="2" customFormat="1" x14ac:dyDescent="0.25">
      <c r="A986" s="1">
        <v>38606</v>
      </c>
      <c r="B986" s="2" t="s">
        <v>26</v>
      </c>
      <c r="C986" s="2" t="s">
        <v>27</v>
      </c>
      <c r="D986" s="2">
        <v>0</v>
      </c>
      <c r="E986" s="2">
        <v>19.602083329999999</v>
      </c>
      <c r="F986" s="2">
        <v>0.41661999999999999</v>
      </c>
      <c r="G986" s="2">
        <v>49</v>
      </c>
      <c r="H986" s="2">
        <v>77.578017849999995</v>
      </c>
      <c r="I986" s="2">
        <v>6.2463701562913503</v>
      </c>
      <c r="J986" s="2">
        <v>0.21966371507521301</v>
      </c>
      <c r="K986" s="2">
        <v>0</v>
      </c>
      <c r="L986" s="2">
        <v>0.21966371507521301</v>
      </c>
      <c r="M986" s="2">
        <v>0</v>
      </c>
      <c r="O986" s="2">
        <v>3.3721032485582199</v>
      </c>
      <c r="P986" s="2">
        <v>3.4950400008149199E-4</v>
      </c>
      <c r="Q986" s="2">
        <v>2.34768018522786E-3</v>
      </c>
      <c r="R986" s="2">
        <v>0</v>
      </c>
      <c r="S986" s="2">
        <v>0.629583329999999</v>
      </c>
    </row>
    <row r="987" spans="1:19" s="2" customFormat="1" x14ac:dyDescent="0.25">
      <c r="A987" s="1">
        <v>38607</v>
      </c>
      <c r="B987" s="2" t="s">
        <v>26</v>
      </c>
      <c r="C987" s="2" t="s">
        <v>27</v>
      </c>
      <c r="D987" s="2">
        <v>0</v>
      </c>
      <c r="E987" s="2">
        <v>17.403333329999999</v>
      </c>
      <c r="F987" s="2">
        <v>0.40966000000000002</v>
      </c>
      <c r="G987" s="2">
        <v>49</v>
      </c>
      <c r="H987" s="2">
        <v>81.365102289999996</v>
      </c>
      <c r="I987" s="2">
        <v>4.9523273162949</v>
      </c>
      <c r="J987" s="2">
        <v>0.173814387812362</v>
      </c>
      <c r="K987" s="2">
        <v>0</v>
      </c>
      <c r="L987" s="2">
        <v>0.173814387812362</v>
      </c>
      <c r="M987" s="2">
        <v>0</v>
      </c>
      <c r="O987" s="2">
        <v>2.4138122866876301</v>
      </c>
      <c r="P987" s="2">
        <v>3.6933498426253999E-4</v>
      </c>
      <c r="Q987" s="2">
        <v>5.8057054575306804E-3</v>
      </c>
      <c r="R987" s="2">
        <v>0</v>
      </c>
      <c r="S987" s="2">
        <v>-1.56916667</v>
      </c>
    </row>
    <row r="988" spans="1:19" s="2" customFormat="1" x14ac:dyDescent="0.25">
      <c r="A988" s="1">
        <v>38608</v>
      </c>
      <c r="B988" s="2" t="s">
        <v>26</v>
      </c>
      <c r="C988" s="2" t="s">
        <v>27</v>
      </c>
      <c r="D988" s="2">
        <v>0</v>
      </c>
      <c r="E988" s="2">
        <v>10.43710417</v>
      </c>
      <c r="F988" s="2">
        <v>0.40407999999999999</v>
      </c>
      <c r="G988" s="2">
        <v>49</v>
      </c>
      <c r="H988" s="2">
        <v>22.83452806</v>
      </c>
      <c r="I988" s="2">
        <v>2.2576483033800301</v>
      </c>
      <c r="J988" s="2">
        <v>7.8747594590950598E-2</v>
      </c>
      <c r="K988" s="2">
        <v>0</v>
      </c>
      <c r="L988" s="2">
        <v>7.8747594590950598E-2</v>
      </c>
      <c r="M988" s="2">
        <v>0</v>
      </c>
      <c r="O988" s="2">
        <v>1.0922970243451899</v>
      </c>
      <c r="P988" s="2">
        <v>4.7775392163558402E-4</v>
      </c>
      <c r="Q988" s="2">
        <v>2.07457322989373E-3</v>
      </c>
      <c r="R988" s="2">
        <v>0</v>
      </c>
      <c r="S988" s="2">
        <v>-8.5353958300000006</v>
      </c>
    </row>
    <row r="989" spans="1:19" s="2" customFormat="1" x14ac:dyDescent="0.25">
      <c r="A989" s="1">
        <v>38609</v>
      </c>
      <c r="B989" s="2" t="s">
        <v>26</v>
      </c>
      <c r="C989" s="2" t="s">
        <v>27</v>
      </c>
      <c r="D989" s="2">
        <v>0</v>
      </c>
      <c r="E989" s="2">
        <v>12.912437499999999</v>
      </c>
      <c r="F989" s="2">
        <v>0.40011999999999998</v>
      </c>
      <c r="G989" s="2">
        <v>49</v>
      </c>
      <c r="H989" s="2">
        <v>59.897526769999999</v>
      </c>
      <c r="I989" s="2">
        <v>5.5188307075424898</v>
      </c>
      <c r="J989" s="2">
        <v>0.19292296226208999</v>
      </c>
      <c r="K989" s="2">
        <v>0</v>
      </c>
      <c r="L989" s="2">
        <v>0.19292296226208999</v>
      </c>
      <c r="M989" s="2">
        <v>0</v>
      </c>
      <c r="O989" s="2">
        <v>3.7984740203542899</v>
      </c>
      <c r="P989" s="2">
        <v>4.6380388432672002E-4</v>
      </c>
      <c r="Q989" s="2">
        <v>1.2764781256833301E-4</v>
      </c>
      <c r="R989" s="2">
        <v>0</v>
      </c>
      <c r="S989" s="2">
        <v>-6.0600624999999999</v>
      </c>
    </row>
    <row r="990" spans="1:19" s="2" customFormat="1" x14ac:dyDescent="0.25">
      <c r="A990" s="1">
        <v>38610</v>
      </c>
      <c r="B990" s="2" t="s">
        <v>26</v>
      </c>
      <c r="C990" s="2" t="s">
        <v>27</v>
      </c>
      <c r="D990" s="2">
        <v>0</v>
      </c>
      <c r="E990" s="2">
        <v>13.908416669999999</v>
      </c>
      <c r="F990" s="2">
        <v>0.39801999999999998</v>
      </c>
      <c r="G990" s="2">
        <v>49</v>
      </c>
      <c r="H990" s="2">
        <v>72.584118329999995</v>
      </c>
      <c r="I990" s="2">
        <v>6.1380104553613997</v>
      </c>
      <c r="J990" s="2">
        <v>0.214758153716235</v>
      </c>
      <c r="K990" s="2">
        <v>0</v>
      </c>
      <c r="L990" s="2">
        <v>0.214758153716235</v>
      </c>
      <c r="M990" s="2">
        <v>0</v>
      </c>
      <c r="O990" s="2">
        <v>4.1521992227836</v>
      </c>
      <c r="P990" s="2">
        <v>3.6687606792459198E-4</v>
      </c>
      <c r="Q990" s="2">
        <v>1.19123222413595E-3</v>
      </c>
      <c r="R990" s="2">
        <v>0</v>
      </c>
      <c r="S990" s="2">
        <v>-5.0640833299999999</v>
      </c>
    </row>
    <row r="991" spans="1:19" s="2" customFormat="1" x14ac:dyDescent="0.25">
      <c r="A991" s="1">
        <v>38611</v>
      </c>
      <c r="B991" s="2" t="s">
        <v>26</v>
      </c>
      <c r="C991" s="2" t="s">
        <v>27</v>
      </c>
      <c r="D991" s="2">
        <v>3.7040000000000002</v>
      </c>
      <c r="E991" s="2">
        <v>13.549791669999999</v>
      </c>
      <c r="F991" s="2">
        <v>0.38386999999999999</v>
      </c>
      <c r="G991" s="2">
        <v>49</v>
      </c>
      <c r="H991" s="2">
        <v>18.769715940000001</v>
      </c>
      <c r="I991" s="2">
        <v>1.4430824397817801</v>
      </c>
      <c r="J991" s="2">
        <v>9.8395402433141502E-2</v>
      </c>
      <c r="K991" s="2">
        <v>0</v>
      </c>
      <c r="L991" s="2">
        <v>5.04747811557981E-2</v>
      </c>
      <c r="M991" s="2">
        <v>4.7920621277343402E-2</v>
      </c>
      <c r="O991" s="2">
        <v>0.48392724679124699</v>
      </c>
      <c r="P991" s="2">
        <v>2.3987653637053499E-4</v>
      </c>
      <c r="Q991" s="2">
        <v>3.9854153263322502E-3</v>
      </c>
      <c r="R991" s="2">
        <v>0</v>
      </c>
      <c r="S991" s="2">
        <v>-5.4227083299999999</v>
      </c>
    </row>
    <row r="992" spans="1:19" s="2" customFormat="1" x14ac:dyDescent="0.25">
      <c r="A992" s="1">
        <v>38612</v>
      </c>
      <c r="B992" s="2" t="s">
        <v>26</v>
      </c>
      <c r="C992" s="2" t="s">
        <v>27</v>
      </c>
      <c r="D992" s="2">
        <v>5.6</v>
      </c>
      <c r="E992" s="2">
        <v>16.779791670000002</v>
      </c>
      <c r="F992" s="2">
        <v>0.35835</v>
      </c>
      <c r="G992" s="2">
        <v>49</v>
      </c>
      <c r="H992" s="2">
        <v>77.737051039999997</v>
      </c>
      <c r="I992" s="2">
        <v>3.5538644316323098</v>
      </c>
      <c r="J992" s="2">
        <v>2.0151660671195999</v>
      </c>
      <c r="K992" s="2">
        <v>1.8439108618117599</v>
      </c>
      <c r="L992" s="2">
        <v>0.124662345968321</v>
      </c>
      <c r="M992" s="2">
        <v>4.6592859339514403E-2</v>
      </c>
      <c r="O992" s="2">
        <v>3.0763436731841902</v>
      </c>
      <c r="P992" s="2">
        <v>4.5090620026034102E-4</v>
      </c>
      <c r="Q992" s="2">
        <v>3.7063242711922301E-3</v>
      </c>
      <c r="R992" s="2">
        <v>0</v>
      </c>
      <c r="S992" s="2">
        <v>-2.1927083299999999</v>
      </c>
    </row>
    <row r="993" spans="1:19" s="2" customFormat="1" x14ac:dyDescent="0.25">
      <c r="A993" s="1">
        <v>38613</v>
      </c>
      <c r="B993" s="2" t="s">
        <v>26</v>
      </c>
      <c r="C993" s="2" t="s">
        <v>27</v>
      </c>
      <c r="D993" s="2">
        <v>0</v>
      </c>
      <c r="E993" s="2">
        <v>15.606875</v>
      </c>
      <c r="F993" s="2">
        <v>0.32377</v>
      </c>
      <c r="G993" s="2">
        <v>49</v>
      </c>
      <c r="H993" s="2">
        <v>89.323376039999999</v>
      </c>
      <c r="I993" s="2">
        <v>5.2419669513833904</v>
      </c>
      <c r="J993" s="2">
        <v>2.17366666679884</v>
      </c>
      <c r="K993" s="2">
        <v>1.98998154835811</v>
      </c>
      <c r="L993" s="2">
        <v>0.18368511844073099</v>
      </c>
      <c r="M993" s="2">
        <v>0</v>
      </c>
      <c r="O993" s="2">
        <v>4.7160000730632197</v>
      </c>
      <c r="P993" s="2">
        <v>2.6559483129930502E-4</v>
      </c>
      <c r="Q993" s="2">
        <v>1.7333842770008601E-3</v>
      </c>
      <c r="R993" s="2">
        <v>0</v>
      </c>
      <c r="S993" s="2">
        <v>-3.3656250000000001</v>
      </c>
    </row>
    <row r="994" spans="1:19" s="2" customFormat="1" x14ac:dyDescent="0.25">
      <c r="A994" s="1">
        <v>38614</v>
      </c>
      <c r="B994" s="2" t="s">
        <v>26</v>
      </c>
      <c r="C994" s="2" t="s">
        <v>27</v>
      </c>
      <c r="D994" s="2">
        <v>0</v>
      </c>
      <c r="E994" s="2">
        <v>12.600937500000001</v>
      </c>
      <c r="F994" s="2">
        <v>0.28232000000000002</v>
      </c>
      <c r="G994" s="2">
        <v>49</v>
      </c>
      <c r="H994" s="2">
        <v>65.020574999999994</v>
      </c>
      <c r="I994" s="2">
        <v>3.8090211451640301</v>
      </c>
      <c r="J994" s="2">
        <v>1.2982807611070599</v>
      </c>
      <c r="K994" s="2">
        <v>1.16516489175017</v>
      </c>
      <c r="L994" s="2">
        <v>0.13311586935688999</v>
      </c>
      <c r="M994" s="2">
        <v>0</v>
      </c>
      <c r="O994" s="2">
        <v>3.4089920251408099</v>
      </c>
      <c r="P994" s="2">
        <v>2.61872519377337E-4</v>
      </c>
      <c r="Q994" s="2">
        <v>2.2967844948163299E-3</v>
      </c>
      <c r="R994" s="2">
        <v>0</v>
      </c>
      <c r="S994" s="2">
        <v>-6.3715624999999996</v>
      </c>
    </row>
    <row r="995" spans="1:19" s="2" customFormat="1" x14ac:dyDescent="0.25">
      <c r="A995" s="1">
        <v>38615</v>
      </c>
      <c r="B995" s="2" t="s">
        <v>26</v>
      </c>
      <c r="C995" s="2" t="s">
        <v>27</v>
      </c>
      <c r="D995" s="2">
        <v>0</v>
      </c>
      <c r="E995" s="2">
        <v>10.50933333</v>
      </c>
      <c r="F995" s="2">
        <v>0.24801000000000001</v>
      </c>
      <c r="G995" s="2">
        <v>49</v>
      </c>
      <c r="H995" s="2">
        <v>47.69221246</v>
      </c>
      <c r="I995" s="2">
        <v>3.07878515050104</v>
      </c>
      <c r="J995" s="2">
        <v>1.5458166408538201</v>
      </c>
      <c r="K995" s="2">
        <v>1.4384206045983801</v>
      </c>
      <c r="L995" s="2">
        <v>0.107396036255446</v>
      </c>
      <c r="M995" s="2">
        <v>0</v>
      </c>
      <c r="O995" s="2">
        <v>3.4197526180025402</v>
      </c>
      <c r="P995" s="2">
        <v>2.8830750989034898E-4</v>
      </c>
      <c r="Q995" s="2">
        <v>-2.2142487377138501E-4</v>
      </c>
      <c r="R995" s="2">
        <v>0</v>
      </c>
      <c r="S995" s="2">
        <v>-8.4631666699999997</v>
      </c>
    </row>
    <row r="996" spans="1:19" s="2" customFormat="1" x14ac:dyDescent="0.25">
      <c r="A996" s="1">
        <v>38616</v>
      </c>
      <c r="B996" s="2" t="s">
        <v>26</v>
      </c>
      <c r="C996" s="2" t="s">
        <v>27</v>
      </c>
      <c r="D996" s="2">
        <v>0.4</v>
      </c>
      <c r="E996" s="2">
        <v>9.4109374999999993</v>
      </c>
      <c r="F996" s="2">
        <v>0.22281000000000001</v>
      </c>
      <c r="G996" s="2">
        <v>49</v>
      </c>
      <c r="H996" s="2">
        <v>31.05432192</v>
      </c>
      <c r="I996" s="2">
        <v>1.7833709205877799</v>
      </c>
      <c r="J996" s="2">
        <v>0.14170219546256099</v>
      </c>
      <c r="K996" s="2">
        <v>6.2120730315973399E-2</v>
      </c>
      <c r="L996" s="2">
        <v>6.2147985324476601E-2</v>
      </c>
      <c r="M996" s="2">
        <v>1.7433479822110701E-2</v>
      </c>
      <c r="O996" s="2">
        <v>1.68778531355172</v>
      </c>
      <c r="P996" s="2">
        <v>2.9809084785423998E-4</v>
      </c>
      <c r="Q996" s="2">
        <v>6.4370538281904096E-4</v>
      </c>
      <c r="R996" s="2">
        <v>0</v>
      </c>
      <c r="S996" s="2">
        <v>-9.5615625000000009</v>
      </c>
    </row>
    <row r="997" spans="1:19" s="2" customFormat="1" x14ac:dyDescent="0.25">
      <c r="A997" s="1">
        <v>38617</v>
      </c>
      <c r="B997" s="2" t="s">
        <v>26</v>
      </c>
      <c r="C997" s="2" t="s">
        <v>27</v>
      </c>
      <c r="D997" s="2">
        <v>0</v>
      </c>
      <c r="E997" s="2">
        <v>9.3155833329999993</v>
      </c>
      <c r="F997" s="2">
        <v>0.20699999999999999</v>
      </c>
      <c r="G997" s="2">
        <v>49</v>
      </c>
      <c r="H997" s="2">
        <v>56.439164290000001</v>
      </c>
      <c r="I997" s="2">
        <v>2.36001369620393</v>
      </c>
      <c r="J997" s="2">
        <v>0.202127298836242</v>
      </c>
      <c r="K997" s="2">
        <v>0.119891076519287</v>
      </c>
      <c r="L997" s="2">
        <v>8.2236222316954405E-2</v>
      </c>
      <c r="M997" s="2">
        <v>0</v>
      </c>
      <c r="O997" s="2">
        <v>3.0947889532242199</v>
      </c>
      <c r="P997" s="2">
        <v>2.58088316882785E-4</v>
      </c>
      <c r="Q997" s="2">
        <v>6.4782347775652201E-4</v>
      </c>
      <c r="R997" s="2">
        <v>0</v>
      </c>
      <c r="S997" s="2">
        <v>-9.6569166670000008</v>
      </c>
    </row>
    <row r="998" spans="1:19" s="2" customFormat="1" x14ac:dyDescent="0.25">
      <c r="A998" s="1">
        <v>38618</v>
      </c>
      <c r="B998" s="2" t="s">
        <v>26</v>
      </c>
      <c r="C998" s="2" t="s">
        <v>27</v>
      </c>
      <c r="D998" s="2">
        <v>0</v>
      </c>
      <c r="E998" s="2">
        <v>10.40552083</v>
      </c>
      <c r="F998" s="2">
        <v>0.20083000000000001</v>
      </c>
      <c r="G998" s="2">
        <v>49</v>
      </c>
      <c r="H998" s="2">
        <v>43.295844940000002</v>
      </c>
      <c r="I998" s="2">
        <v>2.8054316795792</v>
      </c>
      <c r="J998" s="2">
        <v>0.22564565886913901</v>
      </c>
      <c r="K998" s="2">
        <v>0.12779392556361899</v>
      </c>
      <c r="L998" s="2">
        <v>9.78517333055198E-2</v>
      </c>
      <c r="M998" s="2">
        <v>0</v>
      </c>
      <c r="O998" s="2">
        <v>3.9837821557614799</v>
      </c>
      <c r="P998" s="2">
        <v>2.18339400352144E-4</v>
      </c>
      <c r="Q998" s="2">
        <v>-1.51104927227107E-3</v>
      </c>
      <c r="R998" s="2">
        <v>0</v>
      </c>
      <c r="S998" s="2">
        <v>-8.5669791699999998</v>
      </c>
    </row>
    <row r="999" spans="1:19" s="2" customFormat="1" x14ac:dyDescent="0.25">
      <c r="A999" s="1">
        <v>38619</v>
      </c>
      <c r="B999" s="2" t="s">
        <v>26</v>
      </c>
      <c r="C999" s="2" t="s">
        <v>27</v>
      </c>
      <c r="D999" s="2">
        <v>0</v>
      </c>
      <c r="E999" s="2">
        <v>12.087312499999999</v>
      </c>
      <c r="F999" s="2">
        <v>0.20455000000000001</v>
      </c>
      <c r="G999" s="2">
        <v>49</v>
      </c>
      <c r="H999" s="2">
        <v>35.702305809999999</v>
      </c>
      <c r="I999" s="2">
        <v>2.9123597621477502</v>
      </c>
      <c r="J999" s="2">
        <v>0.220260318218296</v>
      </c>
      <c r="K999" s="2">
        <v>0.118527044795057</v>
      </c>
      <c r="L999" s="2">
        <v>0.101733273423239</v>
      </c>
      <c r="M999" s="2">
        <v>0</v>
      </c>
      <c r="O999" s="2">
        <v>3.76076726717567</v>
      </c>
      <c r="P999" s="2">
        <v>2.1373808119792701E-4</v>
      </c>
      <c r="Q999" s="2">
        <v>-1.80220354705547E-3</v>
      </c>
      <c r="R999" s="2">
        <v>0</v>
      </c>
      <c r="S999" s="2">
        <v>-6.8851874999999998</v>
      </c>
    </row>
    <row r="1000" spans="1:19" s="2" customFormat="1" x14ac:dyDescent="0.25">
      <c r="A1000" s="1">
        <v>38620</v>
      </c>
      <c r="B1000" s="2" t="s">
        <v>26</v>
      </c>
      <c r="C1000" s="2" t="s">
        <v>27</v>
      </c>
      <c r="D1000" s="2">
        <v>3.3</v>
      </c>
      <c r="E1000" s="2">
        <v>11.51508333</v>
      </c>
      <c r="F1000" s="2">
        <v>0.21640000000000001</v>
      </c>
      <c r="G1000" s="2">
        <v>49</v>
      </c>
      <c r="H1000" s="2">
        <v>17.756489269999999</v>
      </c>
      <c r="I1000" s="2">
        <v>1.6725902917139699</v>
      </c>
      <c r="J1000" s="2">
        <v>0.548919758586217</v>
      </c>
      <c r="K1000" s="2">
        <v>0.46371378587392797</v>
      </c>
      <c r="L1000" s="2">
        <v>5.8396467851908003E-2</v>
      </c>
      <c r="M1000" s="2">
        <v>2.6809504860381202E-2</v>
      </c>
      <c r="O1000" s="2">
        <v>1.7231300536013801</v>
      </c>
      <c r="P1000" s="2">
        <v>2.81492141660782E-4</v>
      </c>
      <c r="Q1000" s="2">
        <v>-1.72926403576961E-3</v>
      </c>
      <c r="R1000" s="2">
        <v>0</v>
      </c>
      <c r="S1000" s="2">
        <v>-7.4574166699999997</v>
      </c>
    </row>
    <row r="1001" spans="1:19" s="2" customFormat="1" x14ac:dyDescent="0.25">
      <c r="A1001" s="1">
        <v>38621</v>
      </c>
      <c r="B1001" s="2" t="s">
        <v>26</v>
      </c>
      <c r="C1001" s="2" t="s">
        <v>27</v>
      </c>
      <c r="D1001" s="2">
        <v>0.5</v>
      </c>
      <c r="E1001" s="2">
        <v>12.221458330000001</v>
      </c>
      <c r="F1001" s="2">
        <v>0.23630000000000001</v>
      </c>
      <c r="G1001" s="2">
        <v>49</v>
      </c>
      <c r="H1001" s="2">
        <v>23.8657386</v>
      </c>
      <c r="I1001" s="2">
        <v>1.97784800048178</v>
      </c>
      <c r="J1001" s="2">
        <v>0.55629694356832804</v>
      </c>
      <c r="K1001" s="2">
        <v>0.464119063998016</v>
      </c>
      <c r="L1001" s="2">
        <v>6.9097563126490805E-2</v>
      </c>
      <c r="M1001" s="2">
        <v>2.30803164438215E-2</v>
      </c>
      <c r="O1001" s="2">
        <v>1.6164786416639001</v>
      </c>
      <c r="P1001" s="2">
        <v>2.7188954887350598E-4</v>
      </c>
      <c r="Q1001" s="2">
        <v>2.3054065519270001E-4</v>
      </c>
      <c r="R1001" s="2">
        <v>0</v>
      </c>
      <c r="S1001" s="2">
        <v>-6.7510416700000002</v>
      </c>
    </row>
    <row r="1002" spans="1:19" s="2" customFormat="1" x14ac:dyDescent="0.25">
      <c r="A1002" s="1">
        <v>38622</v>
      </c>
      <c r="B1002" s="2" t="s">
        <v>26</v>
      </c>
      <c r="C1002" s="2" t="s">
        <v>27</v>
      </c>
      <c r="D1002" s="2">
        <v>0</v>
      </c>
      <c r="E1002" s="2">
        <v>12.747375</v>
      </c>
      <c r="F1002" s="2">
        <v>0.26415</v>
      </c>
      <c r="G1002" s="2">
        <v>49</v>
      </c>
      <c r="H1002" s="2">
        <v>31.921871599999999</v>
      </c>
      <c r="I1002" s="2">
        <v>3.0079311580487902</v>
      </c>
      <c r="J1002" s="2">
        <v>0.99684638554587002</v>
      </c>
      <c r="K1002" s="2">
        <v>0.89171293021315301</v>
      </c>
      <c r="L1002" s="2">
        <v>0.10513345533271699</v>
      </c>
      <c r="M1002" s="2">
        <v>0</v>
      </c>
      <c r="O1002" s="2">
        <v>2.55898006111387</v>
      </c>
      <c r="P1002" s="2">
        <v>2.8047098683149001E-4</v>
      </c>
      <c r="Q1002" s="2">
        <v>-3.6171051637439599E-4</v>
      </c>
      <c r="R1002" s="2">
        <v>0</v>
      </c>
      <c r="S1002" s="2">
        <v>-6.2251250000000002</v>
      </c>
    </row>
    <row r="1003" spans="1:19" s="2" customFormat="1" x14ac:dyDescent="0.25">
      <c r="A1003" s="1">
        <v>38623</v>
      </c>
      <c r="B1003" s="2" t="s">
        <v>26</v>
      </c>
      <c r="C1003" s="2" t="s">
        <v>27</v>
      </c>
      <c r="D1003" s="2">
        <v>0</v>
      </c>
      <c r="E1003" s="2">
        <v>14.80833333</v>
      </c>
      <c r="F1003" s="2">
        <v>0.29981999999999998</v>
      </c>
      <c r="G1003" s="2">
        <v>49</v>
      </c>
      <c r="H1003" s="2">
        <v>45.190355599999997</v>
      </c>
      <c r="I1003" s="2">
        <v>4.4642609150656396</v>
      </c>
      <c r="J1003" s="2">
        <v>1.4452172476114999</v>
      </c>
      <c r="K1003" s="2">
        <v>1.28889530707282</v>
      </c>
      <c r="L1003" s="2">
        <v>0.15632194053868301</v>
      </c>
      <c r="M1003" s="2">
        <v>0</v>
      </c>
      <c r="O1003" s="2">
        <v>3.6849373122511899</v>
      </c>
      <c r="P1003" s="2">
        <v>2.5314102513427202E-4</v>
      </c>
      <c r="Q1003" s="3">
        <v>-3.0280909874445899E-5</v>
      </c>
      <c r="R1003" s="2">
        <v>0</v>
      </c>
      <c r="S1003" s="2">
        <v>-4.1641666700000002</v>
      </c>
    </row>
    <row r="1004" spans="1:19" s="2" customFormat="1" x14ac:dyDescent="0.25">
      <c r="A1004" s="1">
        <v>38624</v>
      </c>
      <c r="B1004" s="2" t="s">
        <v>26</v>
      </c>
      <c r="C1004" s="2" t="s">
        <v>27</v>
      </c>
      <c r="D1004" s="2">
        <v>0</v>
      </c>
      <c r="E1004" s="2">
        <v>16.130833330000002</v>
      </c>
      <c r="F1004" s="2">
        <v>0.34317999999999999</v>
      </c>
      <c r="G1004" s="2">
        <v>49</v>
      </c>
      <c r="H1004" s="2">
        <v>43.084563729999999</v>
      </c>
      <c r="I1004" s="2">
        <v>5.1642218616812103</v>
      </c>
      <c r="J1004" s="2">
        <v>0.31916204052904401</v>
      </c>
      <c r="K1004" s="2">
        <v>0.138116568373224</v>
      </c>
      <c r="L1004" s="2">
        <v>0.18104547215582001</v>
      </c>
      <c r="M1004" s="2">
        <v>0</v>
      </c>
      <c r="O1004" s="2">
        <v>3.9966009377429899</v>
      </c>
      <c r="P1004" s="2">
        <v>2.6380928421718602E-4</v>
      </c>
      <c r="Q1004" s="3">
        <v>4.3089985652654798E-5</v>
      </c>
      <c r="R1004" s="2">
        <v>0</v>
      </c>
      <c r="S1004" s="2">
        <v>-2.84166667</v>
      </c>
    </row>
    <row r="1005" spans="1:19" s="2" customFormat="1" x14ac:dyDescent="0.25">
      <c r="A1005" s="1">
        <v>38625</v>
      </c>
      <c r="B1005" s="2" t="s">
        <v>26</v>
      </c>
      <c r="C1005" s="2" t="s">
        <v>27</v>
      </c>
      <c r="D1005" s="2">
        <v>0.8</v>
      </c>
      <c r="E1005" s="2">
        <v>13.41583333</v>
      </c>
      <c r="F1005" s="2">
        <v>0.39405000000000001</v>
      </c>
      <c r="G1005" s="2">
        <v>49</v>
      </c>
      <c r="H1005" s="2">
        <v>11.866957709999999</v>
      </c>
      <c r="I1005" s="2">
        <v>1.8705928665923499</v>
      </c>
      <c r="J1005" s="2">
        <v>0.178353287796327</v>
      </c>
      <c r="K1005" s="2">
        <v>6.6848887677356902E-2</v>
      </c>
      <c r="L1005" s="2">
        <v>6.5420034029658305E-2</v>
      </c>
      <c r="M1005" s="2">
        <v>4.6084366089311699E-2</v>
      </c>
      <c r="O1005" s="2">
        <v>1.2283261230778899</v>
      </c>
      <c r="P1005" s="2">
        <v>2.4918433671615198E-4</v>
      </c>
      <c r="Q1005" s="3">
        <v>-2.6279211767024499E-5</v>
      </c>
      <c r="R1005" s="2">
        <v>0</v>
      </c>
      <c r="S1005" s="2">
        <v>-5.5566666700000003</v>
      </c>
    </row>
    <row r="1006" spans="1:19" s="2" customFormat="1" x14ac:dyDescent="0.25">
      <c r="A1006" s="1">
        <v>38626</v>
      </c>
      <c r="B1006" s="2" t="s">
        <v>26</v>
      </c>
      <c r="C1006" s="2" t="s">
        <v>27</v>
      </c>
      <c r="D1006" s="2">
        <v>0</v>
      </c>
      <c r="E1006" s="2">
        <v>12.90052083</v>
      </c>
      <c r="F1006" s="2">
        <v>0.45227000000000001</v>
      </c>
      <c r="G1006" s="2">
        <v>49</v>
      </c>
      <c r="H1006" s="2">
        <v>37.717404350000002</v>
      </c>
      <c r="I1006" s="2">
        <v>5.3347286841188097</v>
      </c>
      <c r="J1006" s="2">
        <v>0.413423970265964</v>
      </c>
      <c r="K1006" s="2">
        <v>0.22693868046107499</v>
      </c>
      <c r="L1006" s="2">
        <v>0.18648528980488899</v>
      </c>
      <c r="M1006" s="2">
        <v>0</v>
      </c>
      <c r="O1006" s="2">
        <v>3.1617548334024899</v>
      </c>
      <c r="P1006" s="2">
        <v>4.8145339931036598E-4</v>
      </c>
      <c r="Q1006" s="2">
        <v>-4.7025343585247999E-4</v>
      </c>
      <c r="R1006" s="2">
        <v>0</v>
      </c>
      <c r="S1006" s="2">
        <v>-6.0719791699999996</v>
      </c>
    </row>
    <row r="1007" spans="1:19" s="2" customFormat="1" x14ac:dyDescent="0.25">
      <c r="A1007" s="1">
        <v>38627</v>
      </c>
      <c r="B1007" s="2" t="s">
        <v>26</v>
      </c>
      <c r="C1007" s="2" t="s">
        <v>27</v>
      </c>
      <c r="D1007" s="2">
        <v>0</v>
      </c>
      <c r="E1007" s="2">
        <v>8.2213333330000005</v>
      </c>
      <c r="F1007" s="2">
        <v>0.51761999999999997</v>
      </c>
      <c r="G1007" s="2">
        <v>49</v>
      </c>
      <c r="H1007" s="2">
        <v>26.059839579999998</v>
      </c>
      <c r="I1007" s="2">
        <v>5.3533697236689299</v>
      </c>
      <c r="J1007" s="2">
        <v>0.326623621591692</v>
      </c>
      <c r="K1007" s="2">
        <v>0.14026288626341499</v>
      </c>
      <c r="L1007" s="2">
        <v>0.18636073532827699</v>
      </c>
      <c r="M1007" s="2">
        <v>0</v>
      </c>
      <c r="O1007" s="2">
        <v>2.8310361910775299</v>
      </c>
      <c r="P1007" s="2">
        <v>5.6076493085546199E-4</v>
      </c>
      <c r="Q1007" s="2">
        <v>3.82057110494128E-4</v>
      </c>
      <c r="R1007" s="2">
        <v>0</v>
      </c>
      <c r="S1007" s="2">
        <v>-10.751166667</v>
      </c>
    </row>
    <row r="1008" spans="1:19" s="2" customFormat="1" x14ac:dyDescent="0.25">
      <c r="A1008" s="1">
        <v>38628</v>
      </c>
      <c r="B1008" s="2" t="s">
        <v>26</v>
      </c>
      <c r="C1008" s="2" t="s">
        <v>27</v>
      </c>
      <c r="D1008" s="2">
        <v>0</v>
      </c>
      <c r="E1008" s="2">
        <v>7.2499374999999997</v>
      </c>
      <c r="F1008" s="2">
        <v>0.59187999999999996</v>
      </c>
      <c r="G1008" s="2">
        <v>49</v>
      </c>
      <c r="H1008" s="2">
        <v>23.58955023</v>
      </c>
      <c r="I1008" s="2">
        <v>7.3433790782365103</v>
      </c>
      <c r="J1008" s="2">
        <v>0.46787310189315401</v>
      </c>
      <c r="K1008" s="2">
        <v>0.21245637628785799</v>
      </c>
      <c r="L1008" s="2">
        <v>0.25541672560529599</v>
      </c>
      <c r="M1008" s="2">
        <v>0</v>
      </c>
      <c r="O1008" s="2">
        <v>3.3490448204652301</v>
      </c>
      <c r="P1008" s="2">
        <v>6.2178013273608802E-4</v>
      </c>
      <c r="Q1008" s="2">
        <v>-5.7401201416408803E-4</v>
      </c>
      <c r="R1008" s="2">
        <v>0</v>
      </c>
      <c r="S1008" s="2">
        <v>-11.7225625</v>
      </c>
    </row>
    <row r="1009" spans="1:19" s="2" customFormat="1" x14ac:dyDescent="0.25">
      <c r="A1009" s="1">
        <v>38629</v>
      </c>
      <c r="B1009" s="2" t="s">
        <v>26</v>
      </c>
      <c r="C1009" s="2" t="s">
        <v>27</v>
      </c>
      <c r="D1009" s="2">
        <v>0</v>
      </c>
      <c r="E1009" s="2">
        <v>10.020145830000001</v>
      </c>
      <c r="F1009" s="2">
        <v>0.67513000000000001</v>
      </c>
      <c r="G1009" s="2">
        <v>49</v>
      </c>
      <c r="H1009" s="2">
        <v>27.976404519999999</v>
      </c>
      <c r="I1009" s="2">
        <v>10.091715212809801</v>
      </c>
      <c r="J1009" s="2">
        <v>0.35187239292246503</v>
      </c>
      <c r="K1009" s="2">
        <v>0</v>
      </c>
      <c r="L1009" s="2">
        <v>0.35187239292246503</v>
      </c>
      <c r="M1009" s="2">
        <v>0</v>
      </c>
      <c r="O1009" s="2">
        <v>4.8366107031855403</v>
      </c>
      <c r="P1009" s="2">
        <v>5.9394662798468003E-4</v>
      </c>
      <c r="Q1009" s="2">
        <v>-5.8703210936105399E-4</v>
      </c>
      <c r="R1009" s="2">
        <v>0</v>
      </c>
      <c r="S1009" s="2">
        <v>-8.9523541699999996</v>
      </c>
    </row>
    <row r="1010" spans="1:19" s="2" customFormat="1" x14ac:dyDescent="0.25">
      <c r="A1010" s="1">
        <v>38630</v>
      </c>
      <c r="B1010" s="2" t="s">
        <v>26</v>
      </c>
      <c r="C1010" s="2" t="s">
        <v>27</v>
      </c>
      <c r="D1010" s="2">
        <v>0</v>
      </c>
      <c r="E1010" s="2">
        <v>11.3478125</v>
      </c>
      <c r="F1010" s="2">
        <v>0.76742999999999995</v>
      </c>
      <c r="G1010" s="2">
        <v>49</v>
      </c>
      <c r="H1010" s="2">
        <v>25.299516749999999</v>
      </c>
      <c r="I1010" s="2">
        <v>11.9096575311824</v>
      </c>
      <c r="J1010" s="2">
        <v>0.41574946966292903</v>
      </c>
      <c r="K1010" s="2">
        <v>0</v>
      </c>
      <c r="L1010" s="2">
        <v>0.41574946966292903</v>
      </c>
      <c r="M1010" s="2">
        <v>0</v>
      </c>
      <c r="O1010" s="2">
        <v>4.4115517588222897</v>
      </c>
      <c r="P1010" s="2">
        <v>5.9318901916240695E-4</v>
      </c>
      <c r="Q1010" s="2">
        <v>-3.5171858254526099E-4</v>
      </c>
      <c r="R1010" s="2">
        <v>0</v>
      </c>
      <c r="S1010" s="2">
        <v>-7.6246875000000003</v>
      </c>
    </row>
    <row r="1011" spans="1:19" s="2" customFormat="1" x14ac:dyDescent="0.25">
      <c r="A1011" s="1">
        <v>38631</v>
      </c>
      <c r="B1011" s="2" t="s">
        <v>26</v>
      </c>
      <c r="C1011" s="2" t="s">
        <v>27</v>
      </c>
      <c r="D1011" s="2">
        <v>0</v>
      </c>
      <c r="E1011" s="2">
        <v>14.69375</v>
      </c>
      <c r="F1011" s="2">
        <v>0.87307000000000001</v>
      </c>
      <c r="G1011" s="2">
        <v>49</v>
      </c>
      <c r="H1011" s="2">
        <v>25.002486810000001</v>
      </c>
      <c r="I1011" s="2">
        <v>12.722786198128</v>
      </c>
      <c r="J1011" s="2">
        <v>0.44545950513849802</v>
      </c>
      <c r="K1011" s="2">
        <v>0</v>
      </c>
      <c r="L1011" s="2">
        <v>0.44545950513849802</v>
      </c>
      <c r="M1011" s="2">
        <v>0</v>
      </c>
      <c r="O1011" s="2">
        <v>4.4815076277553496</v>
      </c>
      <c r="P1011" s="2">
        <v>5.6765717333654895E-4</v>
      </c>
      <c r="Q1011" s="2">
        <v>1.4139841491850701E-4</v>
      </c>
      <c r="R1011" s="2">
        <v>0</v>
      </c>
      <c r="S1011" s="2">
        <v>-4.2787499999999996</v>
      </c>
    </row>
    <row r="1012" spans="1:19" s="2" customFormat="1" x14ac:dyDescent="0.25">
      <c r="A1012" s="1">
        <v>38632</v>
      </c>
      <c r="B1012" s="2" t="s">
        <v>26</v>
      </c>
      <c r="C1012" s="2" t="s">
        <v>27</v>
      </c>
      <c r="D1012" s="2">
        <v>8.6</v>
      </c>
      <c r="E1012" s="2">
        <v>9.5077083330000001</v>
      </c>
      <c r="F1012" s="2">
        <v>0.98936999999999997</v>
      </c>
      <c r="G1012" s="2">
        <v>49</v>
      </c>
      <c r="H1012" s="2">
        <v>8.9429459789999992</v>
      </c>
      <c r="I1012" s="2">
        <v>1.7441434826797799</v>
      </c>
      <c r="J1012" s="2">
        <v>0.196116638777001</v>
      </c>
      <c r="K1012" s="2">
        <v>0</v>
      </c>
      <c r="L1012" s="2">
        <v>6.0786183589146101E-2</v>
      </c>
      <c r="M1012" s="2">
        <v>0.135330455187855</v>
      </c>
      <c r="O1012" s="2">
        <v>0.30994832121490701</v>
      </c>
      <c r="P1012" s="2">
        <v>6.5490479908513095E-4</v>
      </c>
      <c r="Q1012" s="2">
        <v>3.7482985234744098E-3</v>
      </c>
      <c r="R1012" s="2">
        <v>0</v>
      </c>
      <c r="S1012" s="2">
        <v>-9.4647916670000001</v>
      </c>
    </row>
    <row r="1013" spans="1:19" s="2" customFormat="1" x14ac:dyDescent="0.25">
      <c r="A1013" s="1">
        <v>38633</v>
      </c>
      <c r="B1013" s="2" t="s">
        <v>26</v>
      </c>
      <c r="C1013" s="2" t="s">
        <v>27</v>
      </c>
      <c r="D1013" s="2">
        <v>0</v>
      </c>
      <c r="E1013" s="2">
        <v>6.4567083329999999</v>
      </c>
      <c r="F1013" s="2">
        <v>1.1153</v>
      </c>
      <c r="G1013" s="2">
        <v>49</v>
      </c>
      <c r="H1013" s="2">
        <v>25.479359150000001</v>
      </c>
      <c r="I1013" s="2">
        <v>11.3569951124908</v>
      </c>
      <c r="J1013" s="2">
        <v>0.90739787161770002</v>
      </c>
      <c r="K1013" s="2">
        <v>0.51265724243336896</v>
      </c>
      <c r="L1013" s="2">
        <v>0.394740629184331</v>
      </c>
      <c r="M1013" s="2">
        <v>0</v>
      </c>
      <c r="O1013" s="2">
        <v>2.4205068774256699</v>
      </c>
      <c r="P1013" s="2">
        <v>1.24912172413695E-3</v>
      </c>
      <c r="Q1013" s="2">
        <v>1.1778349442658901E-3</v>
      </c>
      <c r="R1013" s="2">
        <v>0</v>
      </c>
      <c r="S1013" s="2">
        <v>-12.515791667</v>
      </c>
    </row>
    <row r="1014" spans="1:19" s="2" customFormat="1" x14ac:dyDescent="0.25">
      <c r="A1014" s="1">
        <v>38634</v>
      </c>
      <c r="B1014" s="2" t="s">
        <v>26</v>
      </c>
      <c r="C1014" s="2" t="s">
        <v>27</v>
      </c>
      <c r="D1014" s="2">
        <v>0</v>
      </c>
      <c r="E1014" s="2">
        <v>8.4377499999999994</v>
      </c>
      <c r="F1014" s="2">
        <v>1.25</v>
      </c>
      <c r="G1014" s="2">
        <v>49</v>
      </c>
      <c r="H1014" s="2">
        <v>21.244364600000001</v>
      </c>
      <c r="I1014" s="2">
        <v>16.109397079542699</v>
      </c>
      <c r="J1014" s="2">
        <v>1.21366144093637</v>
      </c>
      <c r="K1014" s="2">
        <v>0.65275583030923701</v>
      </c>
      <c r="L1014" s="2">
        <v>0.56090561062713595</v>
      </c>
      <c r="M1014" s="2">
        <v>0</v>
      </c>
      <c r="O1014" s="2">
        <v>3.3566612397675102</v>
      </c>
      <c r="P1014" s="2">
        <v>1.16271449333577E-3</v>
      </c>
      <c r="Q1014" s="2">
        <v>1.745402831035E-4</v>
      </c>
      <c r="R1014" s="2">
        <v>0</v>
      </c>
      <c r="S1014" s="2">
        <v>-10.534750000000001</v>
      </c>
    </row>
    <row r="1015" spans="1:19" s="2" customFormat="1" x14ac:dyDescent="0.25">
      <c r="A1015" s="1">
        <v>38635</v>
      </c>
      <c r="B1015" s="2" t="s">
        <v>26</v>
      </c>
      <c r="C1015" s="2" t="s">
        <v>27</v>
      </c>
      <c r="D1015" s="2">
        <v>0</v>
      </c>
      <c r="E1015" s="2">
        <v>12.104374999999999</v>
      </c>
      <c r="F1015" s="2">
        <v>1.3923000000000001</v>
      </c>
      <c r="G1015" s="2">
        <v>49</v>
      </c>
      <c r="H1015" s="2">
        <v>19.288814630000001</v>
      </c>
      <c r="I1015" s="2">
        <v>19.838293263156</v>
      </c>
      <c r="J1015" s="2">
        <v>1.22491485806838</v>
      </c>
      <c r="K1015" s="2">
        <v>0.53192178462434703</v>
      </c>
      <c r="L1015" s="2">
        <v>0.69299307344403605</v>
      </c>
      <c r="M1015" s="2">
        <v>0</v>
      </c>
      <c r="O1015" s="2">
        <v>3.8297144193351502</v>
      </c>
      <c r="P1015" s="2">
        <v>1.01399208236734E-3</v>
      </c>
      <c r="Q1015" s="2">
        <v>2.0209185421060701E-4</v>
      </c>
      <c r="R1015" s="2">
        <v>0</v>
      </c>
      <c r="S1015" s="2">
        <v>-6.868125</v>
      </c>
    </row>
    <row r="1016" spans="1:19" s="2" customFormat="1" x14ac:dyDescent="0.25">
      <c r="A1016" s="1">
        <v>38636</v>
      </c>
      <c r="B1016" s="2" t="s">
        <v>26</v>
      </c>
      <c r="C1016" s="2" t="s">
        <v>27</v>
      </c>
      <c r="D1016" s="2">
        <v>0</v>
      </c>
      <c r="E1016" s="2">
        <v>13.58208333</v>
      </c>
      <c r="F1016" s="2">
        <v>1.5414000000000001</v>
      </c>
      <c r="G1016" s="2">
        <v>49</v>
      </c>
      <c r="H1016" s="2">
        <v>18.141576520000001</v>
      </c>
      <c r="I1016" s="2">
        <v>22.0901992179788</v>
      </c>
      <c r="J1016" s="2">
        <v>0.77267244633997301</v>
      </c>
      <c r="K1016" s="2">
        <v>0</v>
      </c>
      <c r="L1016" s="2">
        <v>0.77267244633997301</v>
      </c>
      <c r="M1016" s="2">
        <v>0</v>
      </c>
      <c r="O1016" s="2">
        <v>4.1126263273246</v>
      </c>
      <c r="P1016" s="2">
        <v>1.0060518708701199E-3</v>
      </c>
      <c r="Q1016" s="2">
        <v>1.73383195414886E-4</v>
      </c>
      <c r="R1016" s="2">
        <v>0</v>
      </c>
      <c r="S1016" s="2">
        <v>-5.3904166699999996</v>
      </c>
    </row>
    <row r="1017" spans="1:19" s="2" customFormat="1" x14ac:dyDescent="0.25">
      <c r="A1017" s="1">
        <v>38637</v>
      </c>
      <c r="B1017" s="2" t="s">
        <v>26</v>
      </c>
      <c r="C1017" s="2" t="s">
        <v>27</v>
      </c>
      <c r="D1017" s="2">
        <v>0</v>
      </c>
      <c r="E1017" s="2">
        <v>14.4553125</v>
      </c>
      <c r="F1017" s="2">
        <v>1.6961999999999999</v>
      </c>
      <c r="G1017" s="2">
        <v>49</v>
      </c>
      <c r="H1017" s="2">
        <v>19.209910300000001</v>
      </c>
      <c r="I1017" s="2">
        <v>22.8695424446597</v>
      </c>
      <c r="J1017" s="2">
        <v>0.80055498669278802</v>
      </c>
      <c r="K1017" s="2">
        <v>0</v>
      </c>
      <c r="L1017" s="2">
        <v>0.80055498669278802</v>
      </c>
      <c r="M1017" s="2">
        <v>0</v>
      </c>
      <c r="O1017" s="2">
        <v>3.1979976352618298</v>
      </c>
      <c r="P1017" s="2">
        <v>8.6092904021761198E-4</v>
      </c>
      <c r="Q1017" s="2">
        <v>5.3606117422180604E-4</v>
      </c>
      <c r="R1017" s="2">
        <v>0</v>
      </c>
      <c r="S1017" s="2">
        <v>-4.5171875000000004</v>
      </c>
    </row>
    <row r="1018" spans="1:19" s="2" customFormat="1" x14ac:dyDescent="0.25">
      <c r="A1018" s="1">
        <v>38638</v>
      </c>
      <c r="B1018" s="2" t="s">
        <v>26</v>
      </c>
      <c r="C1018" s="2" t="s">
        <v>27</v>
      </c>
      <c r="D1018" s="2">
        <v>2.6</v>
      </c>
      <c r="E1018" s="2">
        <v>11.83791667</v>
      </c>
      <c r="F1018" s="2">
        <v>1.8557999999999999</v>
      </c>
      <c r="G1018" s="2">
        <v>49</v>
      </c>
      <c r="H1018" s="2">
        <v>15.28538936</v>
      </c>
      <c r="I1018" s="2">
        <v>16.439782726801699</v>
      </c>
      <c r="J1018" s="2">
        <v>0.79851783448034996</v>
      </c>
      <c r="K1018" s="2">
        <v>0</v>
      </c>
      <c r="L1018" s="2">
        <v>0.57413991707408296</v>
      </c>
      <c r="M1018" s="2">
        <v>0.224377917406267</v>
      </c>
      <c r="O1018" s="2">
        <v>1.92839128867673</v>
      </c>
      <c r="P1018" s="2">
        <v>1.14674702172871E-3</v>
      </c>
      <c r="Q1018" s="2">
        <v>1.06371963658502E-3</v>
      </c>
      <c r="R1018" s="2">
        <v>0</v>
      </c>
      <c r="S1018" s="2">
        <v>-7.1345833299999999</v>
      </c>
    </row>
    <row r="1019" spans="1:19" s="2" customFormat="1" x14ac:dyDescent="0.25">
      <c r="A1019" s="1">
        <v>38639</v>
      </c>
      <c r="B1019" s="2" t="s">
        <v>26</v>
      </c>
      <c r="C1019" s="2" t="s">
        <v>27</v>
      </c>
      <c r="D1019" s="2">
        <v>0.3</v>
      </c>
      <c r="E1019" s="2">
        <v>3.8875416669999998</v>
      </c>
      <c r="F1019" s="2">
        <v>2.0192999999999999</v>
      </c>
      <c r="G1019" s="2">
        <v>49</v>
      </c>
      <c r="H1019" s="2">
        <v>15.36680765</v>
      </c>
      <c r="I1019" s="2">
        <v>19.128333037878502</v>
      </c>
      <c r="J1019" s="2">
        <v>1.07294757767492</v>
      </c>
      <c r="K1019" s="2">
        <v>0.30992434137154101</v>
      </c>
      <c r="L1019" s="2">
        <v>0.66334451570011699</v>
      </c>
      <c r="M1019" s="2">
        <v>9.9678720603262702E-2</v>
      </c>
      <c r="O1019" s="2">
        <v>2.9711899024555102</v>
      </c>
      <c r="P1019" s="2">
        <v>2.18110829808773E-3</v>
      </c>
      <c r="Q1019" s="2">
        <v>7.1361362710772305E-4</v>
      </c>
      <c r="R1019" s="2">
        <v>0</v>
      </c>
      <c r="S1019" s="2">
        <v>-15.084958332999999</v>
      </c>
    </row>
    <row r="1020" spans="1:19" s="2" customFormat="1" x14ac:dyDescent="0.25">
      <c r="A1020" s="1">
        <v>38640</v>
      </c>
      <c r="B1020" s="2" t="s">
        <v>26</v>
      </c>
      <c r="C1020" s="2" t="s">
        <v>27</v>
      </c>
      <c r="D1020" s="2">
        <v>0</v>
      </c>
      <c r="E1020" s="2">
        <v>6.4757291669999999</v>
      </c>
      <c r="F1020" s="2">
        <v>2.1857000000000002</v>
      </c>
      <c r="G1020" s="2">
        <v>49</v>
      </c>
      <c r="H1020" s="2">
        <v>8.7228078129999993</v>
      </c>
      <c r="I1020" s="2">
        <v>17.625274158825601</v>
      </c>
      <c r="J1020" s="2">
        <v>0.68230083285590404</v>
      </c>
      <c r="K1020" s="2">
        <v>6.9680252763136899E-2</v>
      </c>
      <c r="L1020" s="2">
        <v>0.61262058009276699</v>
      </c>
      <c r="M1020" s="2">
        <v>0</v>
      </c>
      <c r="O1020" s="2">
        <v>2.3017625475065899</v>
      </c>
      <c r="P1020" s="2">
        <v>1.6620991923894299E-3</v>
      </c>
      <c r="Q1020" s="2">
        <v>6.2159594345514296E-4</v>
      </c>
      <c r="R1020" s="2">
        <v>0</v>
      </c>
      <c r="S1020" s="2">
        <v>-12.496770832999999</v>
      </c>
    </row>
    <row r="1021" spans="1:19" s="2" customFormat="1" x14ac:dyDescent="0.25">
      <c r="A1021" s="1">
        <v>38641</v>
      </c>
      <c r="B1021" s="2" t="s">
        <v>26</v>
      </c>
      <c r="C1021" s="2" t="s">
        <v>27</v>
      </c>
      <c r="D1021" s="2">
        <v>2.1</v>
      </c>
      <c r="E1021" s="2">
        <v>8.4544374999999992</v>
      </c>
      <c r="F1021" s="2">
        <v>2.3540000000000001</v>
      </c>
      <c r="G1021" s="2">
        <v>49</v>
      </c>
      <c r="H1021" s="2">
        <v>15.282194909999999</v>
      </c>
      <c r="I1021" s="2">
        <v>25.404290458611001</v>
      </c>
      <c r="J1021" s="2">
        <v>1.38098428429608</v>
      </c>
      <c r="K1021" s="2">
        <v>0.21511767558360401</v>
      </c>
      <c r="L1021" s="2">
        <v>0.88455327054992805</v>
      </c>
      <c r="M1021" s="2">
        <v>0.281313338162551</v>
      </c>
      <c r="O1021" s="2">
        <v>4.0603509589874198</v>
      </c>
      <c r="P1021" s="2">
        <v>1.72433087789638E-3</v>
      </c>
      <c r="Q1021" s="2">
        <v>6.0649877595186496E-4</v>
      </c>
      <c r="R1021" s="2">
        <v>0</v>
      </c>
      <c r="S1021" s="2">
        <v>-10.518062499999999</v>
      </c>
    </row>
    <row r="1022" spans="1:19" s="2" customFormat="1" x14ac:dyDescent="0.25">
      <c r="A1022" s="1">
        <v>38642</v>
      </c>
      <c r="B1022" s="2" t="s">
        <v>26</v>
      </c>
      <c r="C1022" s="2" t="s">
        <v>27</v>
      </c>
      <c r="D1022" s="2">
        <v>0</v>
      </c>
      <c r="E1022" s="2">
        <v>2.0372083330000001</v>
      </c>
      <c r="F1022" s="2">
        <v>2.5232000000000001</v>
      </c>
      <c r="G1022" s="2">
        <v>49</v>
      </c>
      <c r="H1022" s="2">
        <v>16.362839170000001</v>
      </c>
      <c r="I1022" s="2">
        <v>24.9211238573596</v>
      </c>
      <c r="J1022" s="2">
        <v>0.99927315737881806</v>
      </c>
      <c r="K1022" s="2">
        <v>0.13645230052974699</v>
      </c>
      <c r="L1022" s="2">
        <v>0.86282085684907095</v>
      </c>
      <c r="M1022" s="2">
        <v>0</v>
      </c>
      <c r="O1022" s="2">
        <v>2.8499018690759699</v>
      </c>
      <c r="P1022" s="2">
        <v>2.2474865152906399E-3</v>
      </c>
      <c r="Q1022" s="2">
        <v>1.09485506504551E-3</v>
      </c>
      <c r="R1022" s="2">
        <v>0</v>
      </c>
      <c r="S1022" s="2">
        <v>-16.935291667000001</v>
      </c>
    </row>
    <row r="1023" spans="1:19" s="2" customFormat="1" x14ac:dyDescent="0.25">
      <c r="A1023" s="1">
        <v>38643</v>
      </c>
      <c r="B1023" s="2" t="s">
        <v>26</v>
      </c>
      <c r="C1023" s="2" t="s">
        <v>27</v>
      </c>
      <c r="D1023" s="2">
        <v>0</v>
      </c>
      <c r="E1023" s="2">
        <v>2.1647083330000001</v>
      </c>
      <c r="F1023" s="2">
        <v>2.6926000000000001</v>
      </c>
      <c r="G1023" s="2">
        <v>49</v>
      </c>
      <c r="H1023" s="2">
        <v>16.275741669999999</v>
      </c>
      <c r="I1023" s="2">
        <v>26.315226180826301</v>
      </c>
      <c r="J1023" s="2">
        <v>1.03102739750126</v>
      </c>
      <c r="K1023" s="2">
        <v>0.11983741541038199</v>
      </c>
      <c r="L1023" s="2">
        <v>0.91118998209087498</v>
      </c>
      <c r="M1023" s="2">
        <v>0</v>
      </c>
      <c r="O1023" s="2">
        <v>2.5962988944057601</v>
      </c>
      <c r="P1023" s="2">
        <v>2.25509717163971E-3</v>
      </c>
      <c r="Q1023" s="2">
        <v>1.0628465292742801E-3</v>
      </c>
      <c r="R1023" s="2">
        <v>0</v>
      </c>
      <c r="S1023" s="2">
        <v>-16.807791667</v>
      </c>
    </row>
    <row r="1024" spans="1:19" s="2" customFormat="1" x14ac:dyDescent="0.25">
      <c r="A1024" s="1">
        <v>38644</v>
      </c>
      <c r="B1024" s="2" t="s">
        <v>26</v>
      </c>
      <c r="C1024" s="2" t="s">
        <v>27</v>
      </c>
      <c r="D1024" s="2">
        <v>0</v>
      </c>
      <c r="E1024" s="2">
        <v>8.1146666669999998</v>
      </c>
      <c r="F1024" s="2">
        <v>2.8610000000000002</v>
      </c>
      <c r="G1024" s="2">
        <v>49</v>
      </c>
      <c r="H1024" s="2">
        <v>17.400097500000001</v>
      </c>
      <c r="I1024" s="2">
        <v>32.367725749109702</v>
      </c>
      <c r="J1024" s="2">
        <v>1.24736551140553</v>
      </c>
      <c r="K1024" s="2">
        <v>0.12069143509327</v>
      </c>
      <c r="L1024" s="2">
        <v>1.12667407631226</v>
      </c>
      <c r="M1024" s="2">
        <v>0</v>
      </c>
      <c r="O1024" s="2">
        <v>3.7384307798536698</v>
      </c>
      <c r="P1024" s="2">
        <v>1.78185243803866E-3</v>
      </c>
      <c r="Q1024" s="2">
        <v>7.4778365601404302E-4</v>
      </c>
      <c r="R1024" s="2">
        <v>0</v>
      </c>
      <c r="S1024" s="2">
        <v>-10.857833333</v>
      </c>
    </row>
    <row r="1025" spans="1:19" s="2" customFormat="1" x14ac:dyDescent="0.25">
      <c r="A1025" s="1">
        <v>38645</v>
      </c>
      <c r="B1025" s="2" t="s">
        <v>26</v>
      </c>
      <c r="C1025" s="2" t="s">
        <v>27</v>
      </c>
      <c r="D1025" s="2">
        <v>0</v>
      </c>
      <c r="E1025" s="2">
        <v>11.537645830000001</v>
      </c>
      <c r="F1025" s="2">
        <v>3.0276999999999998</v>
      </c>
      <c r="G1025" s="2">
        <v>49</v>
      </c>
      <c r="H1025" s="2">
        <v>14.100497649999999</v>
      </c>
      <c r="I1025" s="2">
        <v>31.923144943632298</v>
      </c>
      <c r="J1025" s="2">
        <v>1.11458036675009</v>
      </c>
      <c r="K1025" s="2">
        <v>0</v>
      </c>
      <c r="L1025" s="2">
        <v>1.11458036675009</v>
      </c>
      <c r="M1025" s="2">
        <v>0</v>
      </c>
      <c r="O1025" s="2">
        <v>3.03731775788652</v>
      </c>
      <c r="P1025" s="2">
        <v>1.55775564741642E-3</v>
      </c>
      <c r="Q1025" s="2">
        <v>5.9082849604235102E-4</v>
      </c>
      <c r="R1025" s="2">
        <v>0</v>
      </c>
      <c r="S1025" s="2">
        <v>-7.4348541700000004</v>
      </c>
    </row>
    <row r="1026" spans="1:19" s="2" customFormat="1" x14ac:dyDescent="0.25">
      <c r="A1026" s="1">
        <v>38646</v>
      </c>
      <c r="B1026" s="2" t="s">
        <v>26</v>
      </c>
      <c r="C1026" s="2" t="s">
        <v>27</v>
      </c>
      <c r="D1026" s="2">
        <v>5.9</v>
      </c>
      <c r="E1026" s="2">
        <v>-4.242</v>
      </c>
      <c r="F1026" s="2">
        <v>3.1916000000000002</v>
      </c>
      <c r="G1026" s="2">
        <v>49</v>
      </c>
      <c r="H1026" s="2">
        <v>5.9252320630000002</v>
      </c>
      <c r="I1026" s="2">
        <v>3.0959512929430302</v>
      </c>
      <c r="J1026" s="2">
        <v>0.51218449517780296</v>
      </c>
      <c r="K1026" s="2">
        <v>0</v>
      </c>
      <c r="L1026" s="2">
        <v>0.106598150053886</v>
      </c>
      <c r="M1026" s="2">
        <v>0.405586345123917</v>
      </c>
      <c r="O1026" s="2">
        <v>0.461760584574819</v>
      </c>
      <c r="P1026" s="2">
        <v>1.25547212778008E-3</v>
      </c>
      <c r="Q1026" s="2">
        <v>2.4584279515196599E-3</v>
      </c>
      <c r="R1026" s="2">
        <v>0</v>
      </c>
      <c r="S1026" s="2">
        <v>-23.214500000000001</v>
      </c>
    </row>
    <row r="1027" spans="1:19" s="2" customFormat="1" x14ac:dyDescent="0.25">
      <c r="A1027" s="1">
        <v>38647</v>
      </c>
      <c r="B1027" s="2" t="s">
        <v>26</v>
      </c>
      <c r="C1027" s="2" t="s">
        <v>27</v>
      </c>
      <c r="D1027" s="2">
        <v>0.1</v>
      </c>
      <c r="E1027" s="2">
        <v>-5.7940208330000003</v>
      </c>
      <c r="F1027" s="2">
        <v>3.3635000000000002</v>
      </c>
      <c r="G1027" s="2">
        <v>49</v>
      </c>
      <c r="H1027" s="2">
        <v>25.013887270000001</v>
      </c>
      <c r="I1027" s="2">
        <v>12.844409463933101</v>
      </c>
      <c r="J1027" s="2">
        <v>0.55270451134362397</v>
      </c>
      <c r="K1027" s="2">
        <v>6.2086465602012898E-2</v>
      </c>
      <c r="L1027" s="2">
        <v>0.441650928554287</v>
      </c>
      <c r="M1027" s="2">
        <v>4.8967117187324299E-2</v>
      </c>
      <c r="O1027" s="2">
        <v>1.18841108372905</v>
      </c>
      <c r="P1027" s="2">
        <v>4.3156765083138503E-3</v>
      </c>
      <c r="Q1027" s="2">
        <v>8.7415929894203402E-3</v>
      </c>
      <c r="R1027" s="2">
        <v>0</v>
      </c>
      <c r="S1027" s="2">
        <v>-24.766520833000001</v>
      </c>
    </row>
    <row r="1028" spans="1:19" s="2" customFormat="1" x14ac:dyDescent="0.25">
      <c r="A1028" s="1">
        <v>38648</v>
      </c>
      <c r="B1028" s="2" t="s">
        <v>26</v>
      </c>
      <c r="C1028" s="2" t="s">
        <v>27</v>
      </c>
      <c r="D1028" s="2">
        <v>0</v>
      </c>
      <c r="E1028" s="2">
        <v>2.9570833329999999</v>
      </c>
      <c r="F1028" s="2">
        <v>3.5430999999999999</v>
      </c>
      <c r="G1028" s="2">
        <v>49</v>
      </c>
      <c r="H1028" s="2">
        <v>18.662291539999998</v>
      </c>
      <c r="I1028" s="2">
        <v>28.079530116791101</v>
      </c>
      <c r="J1028" s="2">
        <v>1.03306543523628</v>
      </c>
      <c r="K1028" s="2">
        <v>6.01050043349581E-2</v>
      </c>
      <c r="L1028" s="2">
        <v>0.97296043090132001</v>
      </c>
      <c r="M1028" s="2">
        <v>0</v>
      </c>
      <c r="O1028" s="2">
        <v>2.40637899907547</v>
      </c>
      <c r="P1028" s="2">
        <v>2.7076371264173099E-3</v>
      </c>
      <c r="Q1028" s="2">
        <v>1.5858060700497301E-3</v>
      </c>
      <c r="R1028" s="2">
        <v>0</v>
      </c>
      <c r="S1028" s="2">
        <v>-16.015416667</v>
      </c>
    </row>
    <row r="1029" spans="1:19" s="2" customFormat="1" x14ac:dyDescent="0.25">
      <c r="A1029" s="1">
        <v>38649</v>
      </c>
      <c r="B1029" s="2" t="s">
        <v>26</v>
      </c>
      <c r="C1029" s="2" t="s">
        <v>27</v>
      </c>
      <c r="D1029" s="2">
        <v>0</v>
      </c>
      <c r="E1029" s="2">
        <v>4.9777291669999997</v>
      </c>
      <c r="F1029" s="2">
        <v>3.7279</v>
      </c>
      <c r="G1029" s="2">
        <v>49</v>
      </c>
      <c r="H1029" s="2">
        <v>15.754256099999999</v>
      </c>
      <c r="I1029" s="2">
        <v>28.8735179894814</v>
      </c>
      <c r="J1029" s="2">
        <v>1.0360315578281101</v>
      </c>
      <c r="K1029" s="2">
        <v>3.3772478771006899E-2</v>
      </c>
      <c r="L1029" s="2">
        <v>1.00225907905711</v>
      </c>
      <c r="M1029" s="2">
        <v>0</v>
      </c>
      <c r="O1029" s="2">
        <v>2.7171239103014799</v>
      </c>
      <c r="P1029" s="2">
        <v>2.5079743065771001E-3</v>
      </c>
      <c r="Q1029" s="2">
        <v>1.2555435550771999E-3</v>
      </c>
      <c r="R1029" s="2">
        <v>0</v>
      </c>
      <c r="S1029" s="2">
        <v>-13.994770833</v>
      </c>
    </row>
    <row r="1030" spans="1:19" s="2" customFormat="1" x14ac:dyDescent="0.25">
      <c r="A1030" s="1">
        <v>38650</v>
      </c>
      <c r="B1030" s="2" t="s">
        <v>26</v>
      </c>
      <c r="C1030" s="2" t="s">
        <v>27</v>
      </c>
      <c r="D1030" s="2">
        <v>0</v>
      </c>
      <c r="E1030" s="2">
        <v>2.7707708329999998</v>
      </c>
      <c r="F1030" s="2">
        <v>3.9157999999999999</v>
      </c>
      <c r="G1030" s="2">
        <v>49</v>
      </c>
      <c r="H1030" s="2">
        <v>10.207941310000001</v>
      </c>
      <c r="I1030" s="2">
        <v>31.238527890119698</v>
      </c>
      <c r="J1030" s="2">
        <v>1.0901189009594401</v>
      </c>
      <c r="K1030" s="2">
        <v>7.8765690479085798E-3</v>
      </c>
      <c r="L1030" s="2">
        <v>1.08224233191153</v>
      </c>
      <c r="M1030" s="2">
        <v>0</v>
      </c>
      <c r="O1030" s="2">
        <v>2.2332114041088502</v>
      </c>
      <c r="P1030" s="2">
        <v>2.5243383253223299E-3</v>
      </c>
      <c r="Q1030" s="2">
        <v>7.1581547856658899E-4</v>
      </c>
      <c r="R1030" s="2">
        <v>0</v>
      </c>
      <c r="S1030" s="2">
        <v>-16.201729167</v>
      </c>
    </row>
    <row r="1031" spans="1:19" s="2" customFormat="1" x14ac:dyDescent="0.25">
      <c r="A1031" s="1">
        <v>38651</v>
      </c>
      <c r="B1031" s="2" t="s">
        <v>26</v>
      </c>
      <c r="C1031" s="2" t="s">
        <v>27</v>
      </c>
      <c r="D1031" s="2">
        <v>0</v>
      </c>
      <c r="E1031" s="2">
        <v>10.2195625</v>
      </c>
      <c r="F1031" s="2">
        <v>4.0997000000000003</v>
      </c>
      <c r="G1031" s="2">
        <v>49</v>
      </c>
      <c r="H1031" s="2">
        <v>11.98026904</v>
      </c>
      <c r="I1031" s="2">
        <v>35.681220209018001</v>
      </c>
      <c r="J1031" s="2">
        <v>1.2443335293851301</v>
      </c>
      <c r="K1031" s="2">
        <v>0</v>
      </c>
      <c r="L1031" s="2">
        <v>1.2443335293851301</v>
      </c>
      <c r="M1031" s="2">
        <v>0</v>
      </c>
      <c r="O1031" s="2">
        <v>3.1619796041437902</v>
      </c>
      <c r="P1031" s="2">
        <v>1.93227788002286E-3</v>
      </c>
      <c r="Q1031" s="2">
        <v>5.9284900359396497E-4</v>
      </c>
      <c r="R1031" s="2">
        <v>0</v>
      </c>
      <c r="S1031" s="2">
        <v>-8.7529374999999998</v>
      </c>
    </row>
    <row r="1032" spans="1:19" s="2" customFormat="1" x14ac:dyDescent="0.25">
      <c r="A1032" s="1">
        <v>38652</v>
      </c>
      <c r="B1032" s="2" t="s">
        <v>26</v>
      </c>
      <c r="C1032" s="2" t="s">
        <v>27</v>
      </c>
      <c r="D1032" s="2">
        <v>0</v>
      </c>
      <c r="E1032" s="2">
        <v>10.0684375</v>
      </c>
      <c r="F1032" s="2">
        <v>4.2765000000000004</v>
      </c>
      <c r="G1032" s="2">
        <v>49</v>
      </c>
      <c r="H1032" s="2">
        <v>7.125814375</v>
      </c>
      <c r="I1032" s="2">
        <v>23.3017432989135</v>
      </c>
      <c r="J1032" s="2">
        <v>0.812507245418992</v>
      </c>
      <c r="K1032" s="2">
        <v>0</v>
      </c>
      <c r="L1032" s="2">
        <v>0.812507245418992</v>
      </c>
      <c r="M1032" s="2">
        <v>0</v>
      </c>
      <c r="O1032" s="2">
        <v>1.96970914469491</v>
      </c>
      <c r="P1032" s="2">
        <v>1.75282804465306E-3</v>
      </c>
      <c r="Q1032" s="2">
        <v>5.0092993208231704E-4</v>
      </c>
      <c r="R1032" s="2">
        <v>0</v>
      </c>
      <c r="S1032" s="2">
        <v>-8.9040625000000002</v>
      </c>
    </row>
    <row r="1033" spans="1:19" s="2" customFormat="1" x14ac:dyDescent="0.25">
      <c r="A1033" s="1">
        <v>38653</v>
      </c>
      <c r="B1033" s="2" t="s">
        <v>26</v>
      </c>
      <c r="C1033" s="2" t="s">
        <v>27</v>
      </c>
      <c r="D1033" s="2">
        <v>1</v>
      </c>
      <c r="E1033" s="2">
        <v>2.7919583330000002</v>
      </c>
      <c r="F1033" s="2">
        <v>4.4443000000000001</v>
      </c>
      <c r="G1033" s="2">
        <v>49</v>
      </c>
      <c r="H1033" s="2">
        <v>4.5027681670000002</v>
      </c>
      <c r="I1033" s="2">
        <v>2.1593459169548201</v>
      </c>
      <c r="J1033" s="2">
        <v>0.59323586840213804</v>
      </c>
      <c r="K1033" s="2">
        <v>0</v>
      </c>
      <c r="L1033" s="2">
        <v>7.4810799288293303E-2</v>
      </c>
      <c r="M1033" s="2">
        <v>0.51842506911384501</v>
      </c>
      <c r="O1033" s="2">
        <v>0.460927515610632</v>
      </c>
      <c r="P1033" s="2">
        <v>6.9997284733208805E-4</v>
      </c>
      <c r="Q1033" s="2">
        <v>1.48999547811223E-3</v>
      </c>
      <c r="R1033" s="2">
        <v>0</v>
      </c>
      <c r="S1033" s="2">
        <v>-16.180541667</v>
      </c>
    </row>
    <row r="1034" spans="1:19" s="2" customFormat="1" x14ac:dyDescent="0.25">
      <c r="A1034" s="1">
        <v>38654</v>
      </c>
      <c r="B1034" s="2" t="s">
        <v>26</v>
      </c>
      <c r="C1034" s="2" t="s">
        <v>27</v>
      </c>
      <c r="D1034" s="2">
        <v>0</v>
      </c>
      <c r="E1034" s="2">
        <v>-1.334791667</v>
      </c>
      <c r="F1034" s="2">
        <v>4.6017999999999999</v>
      </c>
      <c r="G1034" s="2">
        <v>49</v>
      </c>
      <c r="H1034" s="2">
        <v>10.01745133</v>
      </c>
      <c r="I1034" s="2">
        <v>7.6915270380742999</v>
      </c>
      <c r="J1034" s="2">
        <v>0.265507305130042</v>
      </c>
      <c r="K1034" s="2">
        <v>0</v>
      </c>
      <c r="L1034" s="2">
        <v>0.265507305130042</v>
      </c>
      <c r="M1034" s="2">
        <v>0</v>
      </c>
      <c r="O1034" s="2">
        <v>0.47189280798432198</v>
      </c>
      <c r="P1034" s="2">
        <v>2.95710852617956E-3</v>
      </c>
      <c r="Q1034" s="2">
        <v>3.9272664057123496E-3</v>
      </c>
      <c r="R1034" s="2">
        <v>0</v>
      </c>
      <c r="S1034" s="2">
        <v>-20.307291667000001</v>
      </c>
    </row>
    <row r="1035" spans="1:19" s="2" customFormat="1" x14ac:dyDescent="0.25">
      <c r="A1035" s="1">
        <v>38655</v>
      </c>
      <c r="B1035" s="2" t="s">
        <v>26</v>
      </c>
      <c r="C1035" s="2" t="s">
        <v>27</v>
      </c>
      <c r="D1035" s="2">
        <v>0</v>
      </c>
      <c r="E1035" s="2">
        <v>-1.7882499999999999</v>
      </c>
      <c r="F1035" s="2">
        <v>4.7393000000000001</v>
      </c>
      <c r="G1035" s="2">
        <v>49</v>
      </c>
      <c r="H1035" s="2">
        <v>7.0504134379999996</v>
      </c>
      <c r="I1035" s="2">
        <v>22.427022310591099</v>
      </c>
      <c r="J1035" s="2">
        <v>0.79272686707878603</v>
      </c>
      <c r="K1035" s="2">
        <v>1.88667687071612E-2</v>
      </c>
      <c r="L1035" s="2">
        <v>0.77386009837162495</v>
      </c>
      <c r="M1035" s="2">
        <v>0</v>
      </c>
      <c r="O1035" s="2">
        <v>1.60939907553648</v>
      </c>
      <c r="P1035" s="2">
        <v>3.9822757161497302E-3</v>
      </c>
      <c r="Q1035" s="2">
        <v>1.0819451154456801E-3</v>
      </c>
      <c r="R1035" s="2">
        <v>0</v>
      </c>
      <c r="S1035" s="2">
        <v>-20.760750000000002</v>
      </c>
    </row>
    <row r="1036" spans="1:19" s="2" customFormat="1" x14ac:dyDescent="0.25">
      <c r="A1036" s="1">
        <v>38656</v>
      </c>
      <c r="B1036" s="2" t="s">
        <v>26</v>
      </c>
      <c r="C1036" s="2" t="s">
        <v>27</v>
      </c>
      <c r="D1036" s="2">
        <v>0.6</v>
      </c>
      <c r="E1036" s="2">
        <v>5.0823958329999996</v>
      </c>
      <c r="F1036" s="2">
        <v>4.8567999999999998</v>
      </c>
      <c r="G1036" s="2">
        <v>49</v>
      </c>
      <c r="H1036" s="2">
        <v>8.614669396</v>
      </c>
      <c r="I1036" s="2">
        <v>30.0139847334144</v>
      </c>
      <c r="J1036" s="2">
        <v>1.4288719026928001</v>
      </c>
      <c r="K1036" s="2">
        <v>1.40691910620918E-2</v>
      </c>
      <c r="L1036" s="2">
        <v>1.04194341298393</v>
      </c>
      <c r="M1036" s="2">
        <v>0.37285929864678102</v>
      </c>
      <c r="O1036" s="2">
        <v>2.5885868631973601</v>
      </c>
      <c r="P1036" s="2">
        <v>2.90309175831561E-3</v>
      </c>
      <c r="Q1036" s="2">
        <v>7.6630654000826501E-4</v>
      </c>
      <c r="R1036" s="2">
        <v>0</v>
      </c>
      <c r="S1036" s="2">
        <v>-13.890104167000001</v>
      </c>
    </row>
    <row r="1037" spans="1:19" s="2" customFormat="1" x14ac:dyDescent="0.25">
      <c r="A1037" s="1">
        <v>38657</v>
      </c>
      <c r="B1037" s="2" t="s">
        <v>26</v>
      </c>
      <c r="C1037" s="2" t="s">
        <v>27</v>
      </c>
      <c r="D1037" s="2">
        <v>0.8</v>
      </c>
      <c r="E1037" s="2">
        <v>8.8378125000000001</v>
      </c>
      <c r="F1037" s="2">
        <v>4.9541000000000004</v>
      </c>
      <c r="G1037" s="2">
        <v>49</v>
      </c>
      <c r="H1037" s="2">
        <v>12.397521490000001</v>
      </c>
      <c r="I1037" s="2">
        <v>31.146714118563899</v>
      </c>
      <c r="J1037" s="2">
        <v>1.59552644599588</v>
      </c>
      <c r="K1037" s="2">
        <v>7.67638961084313E-3</v>
      </c>
      <c r="L1037" s="2">
        <v>1.0848677548053201</v>
      </c>
      <c r="M1037" s="2">
        <v>0.50298230157971802</v>
      </c>
      <c r="O1037" s="2">
        <v>3.02798083421174</v>
      </c>
      <c r="P1037" s="2">
        <v>2.33821247789504E-3</v>
      </c>
      <c r="Q1037" s="2">
        <v>8.9363848529825599E-4</v>
      </c>
      <c r="R1037" s="2">
        <v>0</v>
      </c>
      <c r="S1037" s="2">
        <v>-10.1346875</v>
      </c>
    </row>
    <row r="1038" spans="1:19" s="2" customFormat="1" x14ac:dyDescent="0.25">
      <c r="A1038" s="1">
        <v>38658</v>
      </c>
      <c r="B1038" s="2" t="s">
        <v>26</v>
      </c>
      <c r="C1038" s="2" t="s">
        <v>27</v>
      </c>
      <c r="D1038" s="2">
        <v>0</v>
      </c>
      <c r="E1038" s="2">
        <v>9.4532708329999995</v>
      </c>
      <c r="F1038" s="2">
        <v>5.0311000000000003</v>
      </c>
      <c r="G1038" s="2">
        <v>49</v>
      </c>
      <c r="H1038" s="2">
        <v>13.037631599999999</v>
      </c>
      <c r="I1038" s="2">
        <v>31.557025813591</v>
      </c>
      <c r="J1038" s="2">
        <v>1.10612362918511</v>
      </c>
      <c r="K1038" s="2">
        <v>6.3640509403930998E-3</v>
      </c>
      <c r="L1038" s="2">
        <v>1.09975957824472</v>
      </c>
      <c r="M1038" s="2">
        <v>0</v>
      </c>
      <c r="O1038" s="2">
        <v>2.7782158721704602</v>
      </c>
      <c r="P1038" s="2">
        <v>2.3395470183566599E-3</v>
      </c>
      <c r="Q1038" s="2">
        <v>9.2925007127908101E-4</v>
      </c>
      <c r="R1038" s="2">
        <v>0</v>
      </c>
      <c r="S1038" s="2">
        <v>-9.5192291670000007</v>
      </c>
    </row>
    <row r="1039" spans="1:19" s="2" customFormat="1" x14ac:dyDescent="0.25">
      <c r="A1039" s="1">
        <v>38659</v>
      </c>
      <c r="B1039" s="2" t="s">
        <v>26</v>
      </c>
      <c r="C1039" s="2" t="s">
        <v>27</v>
      </c>
      <c r="D1039" s="2">
        <v>0.3</v>
      </c>
      <c r="E1039" s="2">
        <v>11.065666670000001</v>
      </c>
      <c r="F1039" s="2">
        <v>5.0876999999999999</v>
      </c>
      <c r="G1039" s="2">
        <v>49</v>
      </c>
      <c r="H1039" s="2">
        <v>7.3021301039999997</v>
      </c>
      <c r="I1039" s="2">
        <v>27.774000068009698</v>
      </c>
      <c r="J1039" s="2">
        <v>1.1683678049256701</v>
      </c>
      <c r="K1039" s="2">
        <v>7.5043732575967902E-3</v>
      </c>
      <c r="L1039" s="2">
        <v>0.96930836038086499</v>
      </c>
      <c r="M1039" s="2">
        <v>0.191555071287205</v>
      </c>
      <c r="O1039" s="2">
        <v>2.47153036749026</v>
      </c>
      <c r="P1039" s="2">
        <v>2.3691361801897E-3</v>
      </c>
      <c r="Q1039" s="2">
        <v>5.8517232728028405E-4</v>
      </c>
      <c r="R1039" s="2">
        <v>0</v>
      </c>
      <c r="S1039" s="2">
        <v>-7.9068333300000004</v>
      </c>
    </row>
    <row r="1040" spans="1:19" s="2" customFormat="1" x14ac:dyDescent="0.25">
      <c r="A1040" s="1">
        <v>38660</v>
      </c>
      <c r="B1040" s="2" t="s">
        <v>26</v>
      </c>
      <c r="C1040" s="2" t="s">
        <v>27</v>
      </c>
      <c r="D1040" s="2">
        <v>0</v>
      </c>
      <c r="E1040" s="2">
        <v>10.32327083</v>
      </c>
      <c r="F1040" s="2">
        <v>5.1252000000000004</v>
      </c>
      <c r="G1040" s="2">
        <v>49</v>
      </c>
      <c r="H1040" s="2">
        <v>8.8349630210000001</v>
      </c>
      <c r="I1040" s="2">
        <v>28.905744156397098</v>
      </c>
      <c r="J1040" s="2">
        <v>1.0163544831414899</v>
      </c>
      <c r="K1040" s="2">
        <v>8.2135304577634592E-3</v>
      </c>
      <c r="L1040" s="2">
        <v>1.0081409526837299</v>
      </c>
      <c r="M1040" s="2">
        <v>0</v>
      </c>
      <c r="O1040" s="2">
        <v>2.10235261431863</v>
      </c>
      <c r="P1040" s="2">
        <v>2.3731511140542699E-3</v>
      </c>
      <c r="Q1040" s="2">
        <v>6.7413603875917001E-4</v>
      </c>
      <c r="R1040" s="2">
        <v>0</v>
      </c>
      <c r="S1040" s="2">
        <v>-8.6492291699999999</v>
      </c>
    </row>
    <row r="1041" spans="1:19" s="2" customFormat="1" x14ac:dyDescent="0.25">
      <c r="A1041" s="1">
        <v>38661</v>
      </c>
      <c r="B1041" s="2" t="s">
        <v>26</v>
      </c>
      <c r="C1041" s="2" t="s">
        <v>27</v>
      </c>
      <c r="D1041" s="2">
        <v>0</v>
      </c>
      <c r="E1041" s="2">
        <v>11.757375</v>
      </c>
      <c r="F1041" s="2">
        <v>5.1436000000000002</v>
      </c>
      <c r="G1041" s="2">
        <v>49</v>
      </c>
      <c r="H1041" s="2">
        <v>5.094079271</v>
      </c>
      <c r="I1041" s="2">
        <v>25.811242627787301</v>
      </c>
      <c r="J1041" s="2">
        <v>0.90476725724721996</v>
      </c>
      <c r="K1041" s="2">
        <v>3.4047741127632902E-3</v>
      </c>
      <c r="L1041" s="2">
        <v>0.90136248313445699</v>
      </c>
      <c r="M1041" s="2">
        <v>0</v>
      </c>
      <c r="O1041" s="2">
        <v>1.85927875724138</v>
      </c>
      <c r="P1041" s="2">
        <v>1.81004702987012E-3</v>
      </c>
      <c r="Q1041" s="2">
        <v>3.3214796426865898E-4</v>
      </c>
      <c r="R1041" s="2">
        <v>0</v>
      </c>
      <c r="S1041" s="2">
        <v>-7.2151249999999996</v>
      </c>
    </row>
    <row r="1042" spans="1:19" s="2" customFormat="1" x14ac:dyDescent="0.25">
      <c r="A1042" s="1">
        <v>38662</v>
      </c>
      <c r="B1042" s="2" t="s">
        <v>26</v>
      </c>
      <c r="C1042" s="2" t="s">
        <v>27</v>
      </c>
      <c r="D1042" s="2">
        <v>1.4</v>
      </c>
      <c r="E1042" s="2">
        <v>3.1290833330000001</v>
      </c>
      <c r="F1042" s="2">
        <v>5.1430999999999996</v>
      </c>
      <c r="G1042" s="2">
        <v>49</v>
      </c>
      <c r="H1042" s="2">
        <v>15.20125225</v>
      </c>
      <c r="I1042" s="2">
        <v>12.7026976962073</v>
      </c>
      <c r="J1042" s="2">
        <v>1.04323135882744</v>
      </c>
      <c r="K1042" s="2">
        <v>0</v>
      </c>
      <c r="L1042" s="2">
        <v>0.44021741211200499</v>
      </c>
      <c r="M1042" s="2">
        <v>0.60301394671543895</v>
      </c>
      <c r="O1042" s="2">
        <v>0.92242569736001301</v>
      </c>
      <c r="P1042" s="2">
        <v>2.19494128336023E-3</v>
      </c>
      <c r="Q1042" s="2">
        <v>2.6557370293357799E-3</v>
      </c>
      <c r="R1042" s="2">
        <v>0</v>
      </c>
      <c r="S1042" s="2">
        <v>-15.843416667</v>
      </c>
    </row>
    <row r="1043" spans="1:19" s="2" customFormat="1" x14ac:dyDescent="0.25">
      <c r="A1043" s="1">
        <v>38663</v>
      </c>
      <c r="B1043" s="2" t="s">
        <v>26</v>
      </c>
      <c r="C1043" s="2" t="s">
        <v>27</v>
      </c>
      <c r="D1043" s="2">
        <v>0</v>
      </c>
      <c r="E1043" s="2">
        <v>0.63737500000000002</v>
      </c>
      <c r="F1043" s="2">
        <v>5.1231</v>
      </c>
      <c r="G1043" s="2">
        <v>49</v>
      </c>
      <c r="H1043" s="2">
        <v>14.36642938</v>
      </c>
      <c r="I1043" s="2">
        <v>27.273213259107902</v>
      </c>
      <c r="J1043" s="2">
        <v>0.95544908678346796</v>
      </c>
      <c r="K1043" s="2">
        <v>1.23578661139383E-2</v>
      </c>
      <c r="L1043" s="2">
        <v>0.943091220669529</v>
      </c>
      <c r="M1043" s="2">
        <v>0</v>
      </c>
      <c r="O1043" s="2">
        <v>2.2961676450319302</v>
      </c>
      <c r="P1043" s="2">
        <v>2.9677546340854699E-3</v>
      </c>
      <c r="Q1043" s="2">
        <v>1.4829896811442301E-3</v>
      </c>
      <c r="R1043" s="2">
        <v>0</v>
      </c>
      <c r="S1043" s="2">
        <v>-18.335125000000001</v>
      </c>
    </row>
    <row r="1044" spans="1:19" s="2" customFormat="1" x14ac:dyDescent="0.25">
      <c r="A1044" s="1">
        <v>38664</v>
      </c>
      <c r="B1044" s="2" t="s">
        <v>26</v>
      </c>
      <c r="C1044" s="2" t="s">
        <v>27</v>
      </c>
      <c r="D1044" s="2">
        <v>0.6</v>
      </c>
      <c r="E1044" s="2">
        <v>-3.6788541669999999</v>
      </c>
      <c r="F1044" s="2">
        <v>5.0833000000000004</v>
      </c>
      <c r="G1044" s="2">
        <v>49</v>
      </c>
      <c r="H1044" s="2">
        <v>13.361571270000001</v>
      </c>
      <c r="I1044" s="2">
        <v>19.579372256681399</v>
      </c>
      <c r="J1044" s="2">
        <v>1.0604684623148699</v>
      </c>
      <c r="K1044" s="2">
        <v>3.06971610549022E-3</v>
      </c>
      <c r="L1044" s="2">
        <v>0.67447955071389198</v>
      </c>
      <c r="M1044" s="2">
        <v>0.38291919549548298</v>
      </c>
      <c r="O1044" s="2">
        <v>1.7495661939742599</v>
      </c>
      <c r="P1044" s="2">
        <v>3.2369157164798702E-3</v>
      </c>
      <c r="Q1044" s="2">
        <v>2.1679292795348699E-3</v>
      </c>
      <c r="R1044" s="2">
        <v>0</v>
      </c>
      <c r="S1044" s="2">
        <v>-22.651354167000001</v>
      </c>
    </row>
    <row r="1045" spans="1:19" s="2" customFormat="1" x14ac:dyDescent="0.25">
      <c r="A1045" s="1">
        <v>38665</v>
      </c>
      <c r="B1045" s="2" t="s">
        <v>26</v>
      </c>
      <c r="C1045" s="2" t="s">
        <v>27</v>
      </c>
      <c r="D1045" s="2">
        <v>0</v>
      </c>
      <c r="E1045" s="2">
        <v>-1.148833333</v>
      </c>
      <c r="F1045" s="2">
        <v>5.0237999999999996</v>
      </c>
      <c r="G1045" s="2">
        <v>49</v>
      </c>
      <c r="H1045" s="2">
        <v>4.3845031460000001</v>
      </c>
      <c r="I1045" s="2">
        <v>25.5653899397469</v>
      </c>
      <c r="J1045" s="2">
        <v>0.89140689882443602</v>
      </c>
      <c r="K1045" s="2">
        <v>8.7593556354200706E-3</v>
      </c>
      <c r="L1045" s="2">
        <v>0.88264754318901595</v>
      </c>
      <c r="M1045" s="2">
        <v>0</v>
      </c>
      <c r="O1045" s="2">
        <v>2.2223806364598202</v>
      </c>
      <c r="P1045" s="2">
        <v>3.1707186693944599E-3</v>
      </c>
      <c r="Q1045" s="2">
        <v>4.9344199578635404E-4</v>
      </c>
      <c r="R1045" s="2">
        <v>0</v>
      </c>
      <c r="S1045" s="2">
        <v>-20.121333332999999</v>
      </c>
    </row>
    <row r="1046" spans="1:19" s="2" customFormat="1" x14ac:dyDescent="0.25">
      <c r="A1046" s="1">
        <v>38666</v>
      </c>
      <c r="B1046" s="2" t="s">
        <v>26</v>
      </c>
      <c r="C1046" s="2" t="s">
        <v>27</v>
      </c>
      <c r="D1046" s="2">
        <v>0</v>
      </c>
      <c r="E1046" s="2">
        <v>3.3557916670000001</v>
      </c>
      <c r="F1046" s="2">
        <v>4.9447000000000001</v>
      </c>
      <c r="G1046" s="2">
        <v>49</v>
      </c>
      <c r="H1046" s="2">
        <v>4.5836552289999997</v>
      </c>
      <c r="I1046" s="2">
        <v>12.3929152376478</v>
      </c>
      <c r="J1046" s="2">
        <v>0.42956770557266699</v>
      </c>
      <c r="K1046" s="2">
        <v>0</v>
      </c>
      <c r="L1046" s="2">
        <v>0.42956770557266699</v>
      </c>
      <c r="M1046" s="2">
        <v>0</v>
      </c>
      <c r="O1046" s="2">
        <v>0.89714013472432697</v>
      </c>
      <c r="P1046" s="2">
        <v>2.3653516034678398E-3</v>
      </c>
      <c r="Q1046" s="2">
        <v>8.4664599744163605E-4</v>
      </c>
      <c r="R1046" s="2">
        <v>0</v>
      </c>
      <c r="S1046" s="2">
        <v>-15.616708333</v>
      </c>
    </row>
    <row r="1047" spans="1:19" s="2" customFormat="1" x14ac:dyDescent="0.25">
      <c r="A1047" s="1">
        <v>38667</v>
      </c>
      <c r="B1047" s="2" t="s">
        <v>26</v>
      </c>
      <c r="C1047" s="2" t="s">
        <v>27</v>
      </c>
      <c r="D1047" s="2">
        <v>0</v>
      </c>
      <c r="E1047" s="2">
        <v>-2.5440416670000001</v>
      </c>
      <c r="F1047" s="2">
        <v>4.8461999999999996</v>
      </c>
      <c r="G1047" s="2">
        <v>49</v>
      </c>
      <c r="H1047" s="2">
        <v>8.6453464380000007</v>
      </c>
      <c r="I1047" s="2">
        <v>22.519386056097101</v>
      </c>
      <c r="J1047" s="2">
        <v>0.78551440035201503</v>
      </c>
      <c r="K1047" s="2">
        <v>8.9828833640614898E-3</v>
      </c>
      <c r="L1047" s="2">
        <v>0.77653151698795297</v>
      </c>
      <c r="M1047" s="2">
        <v>0</v>
      </c>
      <c r="O1047" s="2">
        <v>1.6926004893487701</v>
      </c>
      <c r="P1047" s="2">
        <v>3.3683847712323001E-3</v>
      </c>
      <c r="Q1047" s="2">
        <v>1.2089466853960999E-3</v>
      </c>
      <c r="R1047" s="2">
        <v>0</v>
      </c>
      <c r="S1047" s="2">
        <v>-21.516541666999998</v>
      </c>
    </row>
    <row r="1048" spans="1:19" s="2" customFormat="1" x14ac:dyDescent="0.25">
      <c r="A1048" s="1">
        <v>38668</v>
      </c>
      <c r="B1048" s="2" t="s">
        <v>26</v>
      </c>
      <c r="C1048" s="2" t="s">
        <v>27</v>
      </c>
      <c r="D1048" s="2">
        <v>0</v>
      </c>
      <c r="E1048" s="2">
        <v>-2.7154791669999998</v>
      </c>
      <c r="F1048" s="2">
        <v>4.7283999999999997</v>
      </c>
      <c r="G1048" s="2">
        <v>49</v>
      </c>
      <c r="H1048" s="2">
        <v>5.4163574580000002</v>
      </c>
      <c r="I1048" s="2">
        <v>21.0336989197679</v>
      </c>
      <c r="J1048" s="2">
        <v>0.72519170086608997</v>
      </c>
      <c r="K1048" s="2">
        <v>0</v>
      </c>
      <c r="L1048" s="2">
        <v>0.72519170086608997</v>
      </c>
      <c r="M1048" s="2">
        <v>0</v>
      </c>
      <c r="O1048" s="2">
        <v>1.5432025246627099</v>
      </c>
      <c r="P1048" s="2">
        <v>3.28561501007119E-3</v>
      </c>
      <c r="Q1048" s="2">
        <v>7.5877874990919398E-4</v>
      </c>
      <c r="R1048" s="2">
        <v>0</v>
      </c>
      <c r="S1048" s="2">
        <v>-21.687979167000002</v>
      </c>
    </row>
    <row r="1049" spans="1:19" s="2" customFormat="1" x14ac:dyDescent="0.25">
      <c r="A1049" s="1">
        <v>38669</v>
      </c>
      <c r="B1049" s="2" t="s">
        <v>26</v>
      </c>
      <c r="C1049" s="2" t="s">
        <v>27</v>
      </c>
      <c r="D1049" s="2">
        <v>0</v>
      </c>
      <c r="E1049" s="2">
        <v>-4.3445208329999998</v>
      </c>
      <c r="F1049" s="2">
        <v>4.5914000000000001</v>
      </c>
      <c r="G1049" s="2">
        <v>49</v>
      </c>
      <c r="H1049" s="2">
        <v>6.0262255209999998</v>
      </c>
      <c r="I1049" s="2">
        <v>14.383330853443899</v>
      </c>
      <c r="J1049" s="2">
        <v>0.49519469666011501</v>
      </c>
      <c r="K1049" s="2">
        <v>0</v>
      </c>
      <c r="L1049" s="2">
        <v>0.49519469666011501</v>
      </c>
      <c r="M1049" s="2">
        <v>0</v>
      </c>
      <c r="O1049" s="2">
        <v>0.97823109611263603</v>
      </c>
      <c r="P1049" s="2">
        <v>3.2690534538223001E-3</v>
      </c>
      <c r="Q1049" s="2">
        <v>1.3267813539707201E-3</v>
      </c>
      <c r="R1049" s="2">
        <v>0</v>
      </c>
      <c r="S1049" s="2">
        <v>-23.317020833000001</v>
      </c>
    </row>
    <row r="1050" spans="1:19" s="2" customFormat="1" x14ac:dyDescent="0.25">
      <c r="A1050" s="1">
        <v>38670</v>
      </c>
      <c r="B1050" s="2" t="s">
        <v>26</v>
      </c>
      <c r="C1050" s="2" t="s">
        <v>27</v>
      </c>
      <c r="D1050" s="2">
        <v>0</v>
      </c>
      <c r="E1050" s="2">
        <v>-6.3770208330000004</v>
      </c>
      <c r="F1050" s="2">
        <v>4.4353999999999996</v>
      </c>
      <c r="G1050" s="2">
        <v>49</v>
      </c>
      <c r="H1050" s="2">
        <v>5.0400107079999996</v>
      </c>
      <c r="I1050" s="2">
        <v>14.8303069954565</v>
      </c>
      <c r="J1050" s="2">
        <v>0.50967522537632404</v>
      </c>
      <c r="K1050" s="2">
        <v>0</v>
      </c>
      <c r="L1050" s="2">
        <v>0.50967522537632404</v>
      </c>
      <c r="M1050" s="2">
        <v>0</v>
      </c>
      <c r="O1050" s="2">
        <v>1.01560495443342</v>
      </c>
      <c r="P1050" s="2">
        <v>3.4477938515151802E-3</v>
      </c>
      <c r="Q1050" s="2">
        <v>1.1129133218906501E-3</v>
      </c>
      <c r="R1050" s="2">
        <v>0</v>
      </c>
      <c r="S1050" s="2">
        <v>-25.349520833</v>
      </c>
    </row>
    <row r="1051" spans="1:19" s="2" customFormat="1" x14ac:dyDescent="0.25">
      <c r="A1051" s="1">
        <v>38671</v>
      </c>
      <c r="B1051" s="2" t="s">
        <v>26</v>
      </c>
      <c r="C1051" s="2" t="s">
        <v>27</v>
      </c>
      <c r="D1051" s="2">
        <v>0</v>
      </c>
      <c r="E1051" s="2">
        <v>-7.9849166670000002</v>
      </c>
      <c r="F1051" s="2">
        <v>4.2607999999999997</v>
      </c>
      <c r="G1051" s="2">
        <v>49</v>
      </c>
      <c r="H1051" s="2">
        <v>3.644485333</v>
      </c>
      <c r="I1051" s="2">
        <v>8.3791930770244605</v>
      </c>
      <c r="J1051" s="2">
        <v>0.28756427716713001</v>
      </c>
      <c r="K1051" s="2">
        <v>0</v>
      </c>
      <c r="L1051" s="2">
        <v>0.28756427716713001</v>
      </c>
      <c r="M1051" s="2">
        <v>0</v>
      </c>
      <c r="O1051" s="2">
        <v>0.65232707172660398</v>
      </c>
      <c r="P1051" s="2">
        <v>2.5173132076173302E-3</v>
      </c>
      <c r="Q1051" s="2">
        <v>1.06547998810278E-3</v>
      </c>
      <c r="R1051" s="2">
        <v>0</v>
      </c>
      <c r="S1051" s="2">
        <v>-26.957416667</v>
      </c>
    </row>
    <row r="1052" spans="1:19" s="2" customFormat="1" x14ac:dyDescent="0.25">
      <c r="A1052" s="1">
        <v>38672</v>
      </c>
      <c r="B1052" s="2" t="s">
        <v>26</v>
      </c>
      <c r="C1052" s="2" t="s">
        <v>27</v>
      </c>
      <c r="D1052" s="2">
        <v>0</v>
      </c>
      <c r="E1052" s="2">
        <v>-8.3244791669999998</v>
      </c>
      <c r="F1052" s="2">
        <v>4.0845000000000002</v>
      </c>
      <c r="G1052" s="2">
        <v>49</v>
      </c>
      <c r="H1052" s="2">
        <v>3.8515223750000001</v>
      </c>
      <c r="I1052" s="2">
        <v>12.9334829540234</v>
      </c>
      <c r="J1052" s="2">
        <v>0.44373060386353902</v>
      </c>
      <c r="K1052" s="2">
        <v>0</v>
      </c>
      <c r="L1052" s="2">
        <v>0.44373060386353902</v>
      </c>
      <c r="M1052" s="2">
        <v>0</v>
      </c>
      <c r="O1052" s="2">
        <v>0.88889969098171295</v>
      </c>
      <c r="P1052" s="2">
        <v>3.8087578838579398E-3</v>
      </c>
      <c r="Q1052" s="2">
        <v>9.8757855806084799E-4</v>
      </c>
      <c r="R1052" s="2">
        <v>0</v>
      </c>
      <c r="S1052" s="2">
        <v>-27.296979167</v>
      </c>
    </row>
    <row r="1053" spans="1:19" s="2" customFormat="1" x14ac:dyDescent="0.25">
      <c r="A1053" s="1">
        <v>38673</v>
      </c>
      <c r="B1053" s="2" t="s">
        <v>26</v>
      </c>
      <c r="C1053" s="2" t="s">
        <v>27</v>
      </c>
      <c r="D1053" s="2">
        <v>0</v>
      </c>
      <c r="E1053" s="2">
        <v>-8.1133541670000007</v>
      </c>
      <c r="F1053" s="2">
        <v>3.9089999999999998</v>
      </c>
      <c r="G1053" s="2">
        <v>49</v>
      </c>
      <c r="H1053" s="2">
        <v>2.5419482289999999</v>
      </c>
      <c r="I1053" s="2">
        <v>11.642928767802101</v>
      </c>
      <c r="J1053" s="2">
        <v>0.39952709398000102</v>
      </c>
      <c r="K1053" s="2">
        <v>0</v>
      </c>
      <c r="L1053" s="2">
        <v>0.39952709398000102</v>
      </c>
      <c r="M1053" s="2">
        <v>0</v>
      </c>
      <c r="O1053" s="2">
        <v>0.848424069308373</v>
      </c>
      <c r="P1053" s="2">
        <v>3.34633423342023E-3</v>
      </c>
      <c r="Q1053" s="2">
        <v>6.5302175541988902E-4</v>
      </c>
      <c r="R1053" s="2">
        <v>0</v>
      </c>
      <c r="S1053" s="2">
        <v>-27.085854167000001</v>
      </c>
    </row>
    <row r="1054" spans="1:19" s="2" customFormat="1" x14ac:dyDescent="0.25">
      <c r="A1054" s="1">
        <v>38674</v>
      </c>
      <c r="B1054" s="2" t="s">
        <v>26</v>
      </c>
      <c r="C1054" s="2" t="s">
        <v>27</v>
      </c>
      <c r="D1054" s="2">
        <v>0</v>
      </c>
      <c r="E1054" s="2">
        <v>-9.2548333330000006</v>
      </c>
      <c r="F1054" s="2">
        <v>3.7372999999999998</v>
      </c>
      <c r="G1054" s="2">
        <v>49</v>
      </c>
      <c r="H1054" s="2">
        <v>2.1738742709999999</v>
      </c>
      <c r="I1054" s="2">
        <v>7.4868582606490399</v>
      </c>
      <c r="J1054" s="2">
        <v>0.25665555363985598</v>
      </c>
      <c r="K1054" s="2">
        <v>0</v>
      </c>
      <c r="L1054" s="2">
        <v>0.25665555363985598</v>
      </c>
      <c r="M1054" s="2">
        <v>0</v>
      </c>
      <c r="O1054" s="2">
        <v>0.58790457710885002</v>
      </c>
      <c r="P1054" s="2">
        <v>2.8787882897572301E-3</v>
      </c>
      <c r="Q1054" s="2">
        <v>7.8397286788548198E-4</v>
      </c>
      <c r="R1054" s="2">
        <v>0</v>
      </c>
      <c r="S1054" s="2">
        <v>-28.227333333000001</v>
      </c>
    </row>
    <row r="1055" spans="1:19" s="2" customFormat="1" x14ac:dyDescent="0.25">
      <c r="A1055" s="1">
        <v>38675</v>
      </c>
      <c r="B1055" s="2" t="s">
        <v>26</v>
      </c>
      <c r="C1055" s="2" t="s">
        <v>27</v>
      </c>
      <c r="D1055" s="2">
        <v>0</v>
      </c>
      <c r="E1055" s="2">
        <v>-7.0557916670000003</v>
      </c>
      <c r="F1055" s="2">
        <v>3.5722</v>
      </c>
      <c r="G1055" s="2">
        <v>49</v>
      </c>
      <c r="H1055" s="2">
        <v>3.0437088129999998</v>
      </c>
      <c r="I1055" s="2">
        <v>10.8510856337034</v>
      </c>
      <c r="J1055" s="2">
        <v>0.37269939294229298</v>
      </c>
      <c r="K1055" s="2">
        <v>0</v>
      </c>
      <c r="L1055" s="2">
        <v>0.37269939294229298</v>
      </c>
      <c r="M1055" s="2">
        <v>0</v>
      </c>
      <c r="O1055" s="2">
        <v>0.86252474901185605</v>
      </c>
      <c r="P1055" s="2">
        <v>3.12162624345766E-3</v>
      </c>
      <c r="Q1055" s="2">
        <v>7.1179422756579896E-4</v>
      </c>
      <c r="R1055" s="2">
        <v>0</v>
      </c>
      <c r="S1055" s="2">
        <v>-26.028291667000001</v>
      </c>
    </row>
    <row r="1056" spans="1:19" s="2" customFormat="1" x14ac:dyDescent="0.25">
      <c r="A1056" s="1">
        <v>38676</v>
      </c>
      <c r="B1056" s="2" t="s">
        <v>26</v>
      </c>
      <c r="C1056" s="2" t="s">
        <v>27</v>
      </c>
      <c r="D1056" s="2">
        <v>0</v>
      </c>
      <c r="E1056" s="2">
        <v>-3.3322291669999999</v>
      </c>
      <c r="F1056" s="2">
        <v>3.4026999999999998</v>
      </c>
      <c r="G1056" s="2">
        <v>49</v>
      </c>
      <c r="H1056" s="2">
        <v>4.2811133540000004</v>
      </c>
      <c r="I1056" s="2">
        <v>17.557213248068098</v>
      </c>
      <c r="J1056" s="2">
        <v>0.60500320165630905</v>
      </c>
      <c r="K1056" s="2">
        <v>0</v>
      </c>
      <c r="L1056" s="2">
        <v>0.60500320165630905</v>
      </c>
      <c r="M1056" s="2">
        <v>0</v>
      </c>
      <c r="O1056" s="2">
        <v>1.58451603238816</v>
      </c>
      <c r="P1056" s="2">
        <v>2.8487402748474801E-3</v>
      </c>
      <c r="Q1056" s="2">
        <v>5.8896872043725395E-4</v>
      </c>
      <c r="R1056" s="2">
        <v>0</v>
      </c>
      <c r="S1056" s="2">
        <v>-22.304729167000001</v>
      </c>
    </row>
    <row r="1057" spans="1:19" s="2" customFormat="1" x14ac:dyDescent="0.25">
      <c r="A1057" s="1">
        <v>38677</v>
      </c>
      <c r="B1057" s="2" t="s">
        <v>26</v>
      </c>
      <c r="C1057" s="2" t="s">
        <v>27</v>
      </c>
      <c r="D1057" s="2">
        <v>0</v>
      </c>
      <c r="E1057" s="2">
        <v>-5.1300625000000002</v>
      </c>
      <c r="F1057" s="2">
        <v>3.2296</v>
      </c>
      <c r="G1057" s="2">
        <v>49</v>
      </c>
      <c r="H1057" s="2">
        <v>2.3325352920000002</v>
      </c>
      <c r="I1057" s="2">
        <v>9.8504164802118304</v>
      </c>
      <c r="J1057" s="2">
        <v>0.338900442757811</v>
      </c>
      <c r="K1057" s="2">
        <v>0</v>
      </c>
      <c r="L1057" s="2">
        <v>0.338900442757811</v>
      </c>
      <c r="M1057" s="2">
        <v>0</v>
      </c>
      <c r="O1057" s="2">
        <v>0.98471404669521401</v>
      </c>
      <c r="P1057" s="2">
        <v>2.3248130136456699E-3</v>
      </c>
      <c r="Q1057" s="2">
        <v>4.9133344422548002E-4</v>
      </c>
      <c r="R1057" s="2">
        <v>0</v>
      </c>
      <c r="S1057" s="2">
        <v>-24.102562500000001</v>
      </c>
    </row>
    <row r="1058" spans="1:19" s="2" customFormat="1" x14ac:dyDescent="0.25">
      <c r="A1058" s="1">
        <v>38678</v>
      </c>
      <c r="B1058" s="2" t="s">
        <v>26</v>
      </c>
      <c r="C1058" s="2" t="s">
        <v>27</v>
      </c>
      <c r="D1058" s="2">
        <v>0</v>
      </c>
      <c r="E1058" s="2">
        <v>-2.8717291669999998</v>
      </c>
      <c r="F1058" s="2">
        <v>3.0539000000000001</v>
      </c>
      <c r="G1058" s="2">
        <v>49</v>
      </c>
      <c r="H1058" s="2">
        <v>3.2428900829999998</v>
      </c>
      <c r="I1058" s="2">
        <v>15.2151316447456</v>
      </c>
      <c r="J1058" s="2">
        <v>0.52450945044566</v>
      </c>
      <c r="K1058" s="2">
        <v>0</v>
      </c>
      <c r="L1058" s="2">
        <v>0.52450945044566</v>
      </c>
      <c r="M1058" s="2">
        <v>0</v>
      </c>
      <c r="O1058" s="2">
        <v>1.59785905136239</v>
      </c>
      <c r="P1058" s="2">
        <v>2.64321696361352E-3</v>
      </c>
      <c r="Q1058" s="2">
        <v>4.0858234260158003E-4</v>
      </c>
      <c r="R1058" s="2">
        <v>0</v>
      </c>
      <c r="S1058" s="2">
        <v>-21.844229167000002</v>
      </c>
    </row>
    <row r="1059" spans="1:19" s="2" customFormat="1" x14ac:dyDescent="0.25">
      <c r="A1059" s="1">
        <v>38679</v>
      </c>
      <c r="B1059" s="2" t="s">
        <v>26</v>
      </c>
      <c r="C1059" s="2" t="s">
        <v>27</v>
      </c>
      <c r="D1059" s="2">
        <v>0</v>
      </c>
      <c r="E1059" s="2">
        <v>-1.272666667</v>
      </c>
      <c r="F1059" s="2">
        <v>2.8755999999999999</v>
      </c>
      <c r="G1059" s="2">
        <v>49</v>
      </c>
      <c r="H1059" s="2">
        <v>5.0729629999999997</v>
      </c>
      <c r="I1059" s="2">
        <v>8.1038811531605504</v>
      </c>
      <c r="J1059" s="2">
        <v>0.27975681993518298</v>
      </c>
      <c r="K1059" s="2">
        <v>0</v>
      </c>
      <c r="L1059" s="2">
        <v>0.27975681993518298</v>
      </c>
      <c r="M1059" s="2">
        <v>0</v>
      </c>
      <c r="O1059" s="2">
        <v>1.0006732981200701</v>
      </c>
      <c r="P1059" s="2">
        <v>1.7140119878608199E-3</v>
      </c>
      <c r="Q1059" s="2">
        <v>1.06208249292228E-3</v>
      </c>
      <c r="R1059" s="2">
        <v>0</v>
      </c>
      <c r="S1059" s="2">
        <v>-20.245166666999999</v>
      </c>
    </row>
    <row r="1060" spans="1:19" s="2" customFormat="1" x14ac:dyDescent="0.25">
      <c r="A1060" s="1">
        <v>38680</v>
      </c>
      <c r="B1060" s="2" t="s">
        <v>26</v>
      </c>
      <c r="C1060" s="2" t="s">
        <v>27</v>
      </c>
      <c r="D1060" s="2">
        <v>0</v>
      </c>
      <c r="E1060" s="2">
        <v>-3.1785000000000001</v>
      </c>
      <c r="F1060" s="2">
        <v>2.6958000000000002</v>
      </c>
      <c r="G1060" s="2">
        <v>49</v>
      </c>
      <c r="H1060" s="2">
        <v>4.5324620419999997</v>
      </c>
      <c r="I1060" s="2">
        <v>13.3691054075829</v>
      </c>
      <c r="J1060" s="2">
        <v>0.46074753517039002</v>
      </c>
      <c r="K1060" s="2">
        <v>0</v>
      </c>
      <c r="L1060" s="2">
        <v>0.46074753517039002</v>
      </c>
      <c r="M1060" s="2">
        <v>0</v>
      </c>
      <c r="O1060" s="2">
        <v>1.21880732347624</v>
      </c>
      <c r="P1060" s="2">
        <v>2.2997720517255698E-3</v>
      </c>
      <c r="Q1060" s="2">
        <v>7.4102214650613105E-4</v>
      </c>
      <c r="R1060" s="2">
        <v>0</v>
      </c>
      <c r="S1060" s="2">
        <v>-22.151</v>
      </c>
    </row>
    <row r="1061" spans="1:19" s="2" customFormat="1" x14ac:dyDescent="0.25">
      <c r="A1061" s="1">
        <v>38681</v>
      </c>
      <c r="B1061" s="2" t="s">
        <v>26</v>
      </c>
      <c r="C1061" s="2" t="s">
        <v>27</v>
      </c>
      <c r="D1061" s="2">
        <v>0</v>
      </c>
      <c r="E1061" s="2">
        <v>-0.67933333299999998</v>
      </c>
      <c r="F1061" s="2">
        <v>2.5156000000000001</v>
      </c>
      <c r="G1061" s="2">
        <v>49</v>
      </c>
      <c r="H1061" s="2">
        <v>2.9994333750000002</v>
      </c>
      <c r="I1061" s="2">
        <v>14.9750843731168</v>
      </c>
      <c r="J1061" s="2">
        <v>0.51722970911856003</v>
      </c>
      <c r="K1061" s="2">
        <v>0</v>
      </c>
      <c r="L1061" s="2">
        <v>0.51722970911856003</v>
      </c>
      <c r="M1061" s="2">
        <v>0</v>
      </c>
      <c r="O1061" s="2">
        <v>1.4721271486584999</v>
      </c>
      <c r="P1061" s="2">
        <v>2.2002858156096698E-3</v>
      </c>
      <c r="Q1061" s="2">
        <v>4.0006328041318202E-4</v>
      </c>
      <c r="R1061" s="2">
        <v>0</v>
      </c>
      <c r="S1061" s="2">
        <v>-19.651833332999999</v>
      </c>
    </row>
    <row r="1062" spans="1:19" s="2" customFormat="1" x14ac:dyDescent="0.25">
      <c r="A1062" s="1">
        <v>38682</v>
      </c>
      <c r="B1062" s="2" t="s">
        <v>26</v>
      </c>
      <c r="C1062" s="2" t="s">
        <v>27</v>
      </c>
      <c r="D1062" s="2">
        <v>0</v>
      </c>
      <c r="E1062" s="2">
        <v>1.0893124999999999</v>
      </c>
      <c r="F1062" s="2">
        <v>2.3361000000000001</v>
      </c>
      <c r="G1062" s="2">
        <v>49</v>
      </c>
      <c r="H1062" s="2">
        <v>0.147738604</v>
      </c>
      <c r="I1062" s="2">
        <v>13.595794482992099</v>
      </c>
      <c r="J1062" s="2">
        <v>0.47032150517546001</v>
      </c>
      <c r="K1062" s="2">
        <v>0</v>
      </c>
      <c r="L1062" s="2">
        <v>0.47032150517546001</v>
      </c>
      <c r="M1062" s="2">
        <v>0</v>
      </c>
      <c r="O1062" s="2">
        <v>1.1825282740934699</v>
      </c>
      <c r="P1062" s="2">
        <v>1.8287592011467001E-3</v>
      </c>
      <c r="Q1062" s="3">
        <v>-1.8564435843122102E-5</v>
      </c>
      <c r="R1062" s="2">
        <v>0</v>
      </c>
      <c r="S1062" s="2">
        <v>-17.883187499999998</v>
      </c>
    </row>
    <row r="1063" spans="1:19" s="2" customFormat="1" x14ac:dyDescent="0.25">
      <c r="A1063" s="1">
        <v>38683</v>
      </c>
      <c r="B1063" s="2" t="s">
        <v>26</v>
      </c>
      <c r="C1063" s="2" t="s">
        <v>27</v>
      </c>
      <c r="D1063" s="2">
        <v>0.2</v>
      </c>
      <c r="E1063" s="2">
        <v>-1.1656875</v>
      </c>
      <c r="F1063" s="2">
        <v>2.1598999999999999</v>
      </c>
      <c r="G1063" s="2">
        <v>49</v>
      </c>
      <c r="H1063" s="2">
        <v>4.2425856250000002</v>
      </c>
      <c r="I1063" s="2">
        <v>2.53712105449504</v>
      </c>
      <c r="J1063" s="2">
        <v>0.18289035410344501</v>
      </c>
      <c r="K1063" s="2">
        <v>2.51417760495171E-2</v>
      </c>
      <c r="L1063" s="2">
        <v>8.7593050254432203E-2</v>
      </c>
      <c r="M1063" s="2">
        <v>7.0155527799495201E-2</v>
      </c>
      <c r="O1063" s="2">
        <v>0.31975416952369601</v>
      </c>
      <c r="P1063" s="2">
        <v>1.63840576681981E-3</v>
      </c>
      <c r="Q1063" s="2">
        <v>2.3276320114498398E-3</v>
      </c>
      <c r="R1063" s="2">
        <v>0</v>
      </c>
      <c r="S1063" s="2">
        <v>-20.138187500000001</v>
      </c>
    </row>
    <row r="1064" spans="1:19" s="2" customFormat="1" x14ac:dyDescent="0.25">
      <c r="A1064" s="1">
        <v>38684</v>
      </c>
      <c r="B1064" s="2" t="s">
        <v>26</v>
      </c>
      <c r="C1064" s="2" t="s">
        <v>27</v>
      </c>
      <c r="D1064" s="2">
        <v>0</v>
      </c>
      <c r="E1064" s="2">
        <v>-3.7183125000000001</v>
      </c>
      <c r="F1064" s="2">
        <v>1.9878</v>
      </c>
      <c r="G1064" s="2">
        <v>49</v>
      </c>
      <c r="H1064" s="2">
        <v>0.28496081299999998</v>
      </c>
      <c r="I1064" s="2">
        <v>0.85300882710424197</v>
      </c>
      <c r="J1064" s="2">
        <v>2.9383837768403101E-2</v>
      </c>
      <c r="K1064" s="2">
        <v>0</v>
      </c>
      <c r="L1064" s="2">
        <v>2.9383837768403101E-2</v>
      </c>
      <c r="M1064" s="2">
        <v>0</v>
      </c>
      <c r="O1064" s="2">
        <v>0.23073772109413601</v>
      </c>
      <c r="P1064" s="2">
        <v>5.8811701257107903E-4</v>
      </c>
      <c r="Q1064" s="2">
        <v>1.9451523000315799E-4</v>
      </c>
      <c r="R1064" s="2">
        <v>0</v>
      </c>
      <c r="S1064" s="2">
        <v>-22.6908125</v>
      </c>
    </row>
    <row r="1065" spans="1:19" s="2" customFormat="1" x14ac:dyDescent="0.25">
      <c r="A1065" s="1">
        <v>38685</v>
      </c>
      <c r="B1065" s="2" t="s">
        <v>26</v>
      </c>
      <c r="C1065" s="2" t="s">
        <v>27</v>
      </c>
      <c r="D1065" s="2">
        <v>0</v>
      </c>
      <c r="E1065" s="2">
        <v>-11.13170833</v>
      </c>
      <c r="F1065" s="2">
        <v>1.8208</v>
      </c>
      <c r="G1065" s="2">
        <v>49</v>
      </c>
      <c r="H1065" s="2">
        <v>11.8489799</v>
      </c>
      <c r="I1065" s="2">
        <v>4.7394420612766304</v>
      </c>
      <c r="J1065" s="2">
        <v>0.17521211812918799</v>
      </c>
      <c r="K1065" s="2">
        <v>1.30059563716399E-2</v>
      </c>
      <c r="L1065" s="2">
        <v>0.16220616175754801</v>
      </c>
      <c r="M1065" s="2">
        <v>0</v>
      </c>
      <c r="O1065" s="2">
        <v>0.48578053788209202</v>
      </c>
      <c r="P1065" s="2">
        <v>2.3421291152488301E-3</v>
      </c>
      <c r="Q1065" s="2">
        <v>5.9926860401672997E-3</v>
      </c>
      <c r="R1065" s="2">
        <v>0</v>
      </c>
      <c r="S1065" s="2">
        <v>-30.104208329999999</v>
      </c>
    </row>
    <row r="1066" spans="1:19" s="2" customFormat="1" x14ac:dyDescent="0.25">
      <c r="A1066" s="1">
        <v>38686</v>
      </c>
      <c r="B1066" s="2" t="s">
        <v>26</v>
      </c>
      <c r="C1066" s="2" t="s">
        <v>27</v>
      </c>
      <c r="D1066" s="2">
        <v>0</v>
      </c>
      <c r="E1066" s="2">
        <v>-7.5448124999999999</v>
      </c>
      <c r="F1066" s="2">
        <v>1.6597999999999999</v>
      </c>
      <c r="G1066" s="2">
        <v>49</v>
      </c>
      <c r="H1066" s="2">
        <v>7.2458317709999998</v>
      </c>
      <c r="I1066" s="2">
        <v>5.3916241242674499</v>
      </c>
      <c r="J1066" s="2">
        <v>0.26363357900269302</v>
      </c>
      <c r="K1066" s="2">
        <v>7.8528045426330004E-2</v>
      </c>
      <c r="L1066" s="2">
        <v>0.185105533576363</v>
      </c>
      <c r="M1066" s="2">
        <v>0</v>
      </c>
      <c r="O1066" s="2">
        <v>0.75439946805996905</v>
      </c>
      <c r="P1066" s="2">
        <v>2.0386074943033699E-3</v>
      </c>
      <c r="Q1066" s="2">
        <v>1.8686130112923699E-3</v>
      </c>
      <c r="R1066" s="2">
        <v>0</v>
      </c>
      <c r="S1066" s="2">
        <v>-26.517312499999999</v>
      </c>
    </row>
    <row r="1067" spans="1:19" s="2" customFormat="1" x14ac:dyDescent="0.25">
      <c r="A1067" s="1">
        <v>38687</v>
      </c>
      <c r="B1067" s="2" t="s">
        <v>26</v>
      </c>
      <c r="C1067" s="2" t="s">
        <v>27</v>
      </c>
      <c r="D1067" s="2">
        <v>0</v>
      </c>
      <c r="E1067" s="2">
        <v>-7.5438749999999999</v>
      </c>
      <c r="F1067" s="2">
        <v>1.5057</v>
      </c>
      <c r="G1067" s="2">
        <v>49</v>
      </c>
      <c r="H1067" s="2">
        <v>6.9381963329999996</v>
      </c>
      <c r="I1067" s="2">
        <v>0.35650592599569397</v>
      </c>
      <c r="J1067" s="2">
        <v>1.2239590931656399E-2</v>
      </c>
      <c r="K1067" s="2">
        <v>0</v>
      </c>
      <c r="L1067" s="2">
        <v>1.2239590931656399E-2</v>
      </c>
      <c r="M1067" s="2">
        <v>0</v>
      </c>
      <c r="O1067" s="2">
        <v>0.31644718358970902</v>
      </c>
      <c r="P1067" s="2">
        <v>8.5169015954751702E-4</v>
      </c>
      <c r="Q1067" s="2">
        <v>1.41244764959296E-2</v>
      </c>
      <c r="R1067" s="2">
        <v>0</v>
      </c>
      <c r="S1067" s="2">
        <v>-26.516375</v>
      </c>
    </row>
    <row r="1068" spans="1:19" s="2" customFormat="1" x14ac:dyDescent="0.25">
      <c r="A1068" s="1">
        <v>38688</v>
      </c>
      <c r="B1068" s="2" t="s">
        <v>26</v>
      </c>
      <c r="C1068" s="2" t="s">
        <v>27</v>
      </c>
      <c r="D1068" s="2">
        <v>0</v>
      </c>
      <c r="E1068" s="2">
        <v>-14.06</v>
      </c>
      <c r="F1068" s="2">
        <v>1.3585</v>
      </c>
      <c r="G1068" s="2">
        <v>49</v>
      </c>
      <c r="H1068" s="2">
        <v>9.0239156880000007</v>
      </c>
      <c r="I1068" s="2">
        <v>3.7313619869803398</v>
      </c>
      <c r="J1068" s="2">
        <v>0.127379825169187</v>
      </c>
      <c r="K1068" s="2">
        <v>0</v>
      </c>
      <c r="L1068" s="2">
        <v>0.127379825169187</v>
      </c>
      <c r="M1068" s="2">
        <v>0</v>
      </c>
      <c r="O1068" s="2">
        <v>0.75702672839197005</v>
      </c>
      <c r="P1068" s="2">
        <v>2.00636929137403E-3</v>
      </c>
      <c r="Q1068" s="2">
        <v>2.9458621353946001E-3</v>
      </c>
      <c r="R1068" s="2">
        <v>0</v>
      </c>
      <c r="S1068" s="2">
        <v>-33.032499999999999</v>
      </c>
    </row>
    <row r="1069" spans="1:19" s="2" customFormat="1" x14ac:dyDescent="0.25">
      <c r="A1069" s="1">
        <v>38689</v>
      </c>
      <c r="B1069" s="2" t="s">
        <v>26</v>
      </c>
      <c r="C1069" s="2" t="s">
        <v>27</v>
      </c>
      <c r="D1069" s="2">
        <v>0.1</v>
      </c>
      <c r="E1069" s="2">
        <v>-14.66625</v>
      </c>
      <c r="F1069" s="2">
        <v>1.2193000000000001</v>
      </c>
      <c r="G1069" s="2">
        <v>49</v>
      </c>
      <c r="H1069" s="2">
        <v>4.0314640209999997</v>
      </c>
      <c r="I1069" s="2">
        <v>3.6242864610776899</v>
      </c>
      <c r="J1069" s="2">
        <v>0.14928537427392</v>
      </c>
      <c r="K1069" s="2">
        <v>3.9857519381361001E-3</v>
      </c>
      <c r="L1069" s="2">
        <v>0.123659355356804</v>
      </c>
      <c r="M1069" s="2">
        <v>2.1640266978980398E-2</v>
      </c>
      <c r="O1069" s="2">
        <v>0.58018675761059701</v>
      </c>
      <c r="P1069" s="2">
        <v>1.7541669238781499E-3</v>
      </c>
      <c r="Q1069" s="2">
        <v>1.7316383919610599E-3</v>
      </c>
      <c r="R1069" s="2">
        <v>0</v>
      </c>
      <c r="S1069" s="2">
        <v>-33.638750000000002</v>
      </c>
    </row>
    <row r="1070" spans="1:19" s="2" customFormat="1" x14ac:dyDescent="0.25">
      <c r="A1070" s="1">
        <v>38690</v>
      </c>
      <c r="B1070" s="2" t="s">
        <v>26</v>
      </c>
      <c r="C1070" s="2" t="s">
        <v>27</v>
      </c>
      <c r="D1070" s="2">
        <v>0</v>
      </c>
      <c r="E1070" s="2">
        <v>-16.905208330000001</v>
      </c>
      <c r="F1070" s="2">
        <v>1.0891999999999999</v>
      </c>
      <c r="G1070" s="2">
        <v>49</v>
      </c>
      <c r="H1070" s="2">
        <v>3.917444208</v>
      </c>
      <c r="I1070" s="2">
        <v>1.1287144309872501</v>
      </c>
      <c r="J1070" s="2">
        <v>5.6653056327992397E-2</v>
      </c>
      <c r="K1070" s="2">
        <v>1.8216490369489101E-2</v>
      </c>
      <c r="L1070" s="2">
        <v>3.8436565958503303E-2</v>
      </c>
      <c r="M1070" s="2">
        <v>0</v>
      </c>
      <c r="O1070" s="2">
        <v>0.34481772694196</v>
      </c>
      <c r="P1070" s="2">
        <v>1.21354576628304E-3</v>
      </c>
      <c r="Q1070" s="2">
        <v>2.0872526387865202E-3</v>
      </c>
      <c r="R1070" s="2">
        <v>0</v>
      </c>
      <c r="S1070" s="2">
        <v>-35.877708329999997</v>
      </c>
    </row>
    <row r="1071" spans="1:19" s="2" customFormat="1" x14ac:dyDescent="0.25">
      <c r="A1071" s="1">
        <v>38691</v>
      </c>
      <c r="B1071" s="2" t="s">
        <v>26</v>
      </c>
      <c r="C1071" s="2" t="s">
        <v>27</v>
      </c>
      <c r="D1071" s="2">
        <v>0</v>
      </c>
      <c r="E1071" s="2">
        <v>-10.97854167</v>
      </c>
      <c r="F1071" s="2">
        <v>0.96958</v>
      </c>
      <c r="G1071" s="2">
        <v>49</v>
      </c>
      <c r="H1071" s="2">
        <v>6.5754503959999999</v>
      </c>
      <c r="I1071" s="2">
        <v>0.76930284460682197</v>
      </c>
      <c r="J1071" s="2">
        <v>5.4931444844034602E-2</v>
      </c>
      <c r="K1071" s="2">
        <v>2.8598741850271499E-2</v>
      </c>
      <c r="L1071" s="2">
        <v>2.6332702993763099E-2</v>
      </c>
      <c r="M1071" s="2">
        <v>0</v>
      </c>
      <c r="O1071" s="2">
        <v>0.39107101715289</v>
      </c>
      <c r="P1071" s="2">
        <v>8.5311981146828704E-4</v>
      </c>
      <c r="Q1071" s="2">
        <v>3.6529296288396701E-3</v>
      </c>
      <c r="R1071" s="2">
        <v>0</v>
      </c>
      <c r="S1071" s="2">
        <v>-29.951041669999999</v>
      </c>
    </row>
    <row r="1072" spans="1:19" s="2" customFormat="1" x14ac:dyDescent="0.25">
      <c r="A1072" s="1">
        <v>38692</v>
      </c>
      <c r="B1072" s="2" t="s">
        <v>26</v>
      </c>
      <c r="C1072" s="2" t="s">
        <v>27</v>
      </c>
      <c r="D1072" s="2">
        <v>0</v>
      </c>
      <c r="E1072" s="2">
        <v>-11.86270833</v>
      </c>
      <c r="F1072" s="2">
        <v>0.85655000000000003</v>
      </c>
      <c r="G1072" s="2">
        <v>49</v>
      </c>
      <c r="H1072" s="2">
        <v>5.6098932919999998</v>
      </c>
      <c r="I1072" s="2">
        <v>1.39754237591256</v>
      </c>
      <c r="J1072" s="2">
        <v>6.7547914602196904E-2</v>
      </c>
      <c r="K1072" s="2">
        <v>1.97478437930418E-2</v>
      </c>
      <c r="L1072" s="2">
        <v>4.7800070809155E-2</v>
      </c>
      <c r="M1072" s="2">
        <v>0</v>
      </c>
      <c r="O1072" s="2">
        <v>0.369163278654279</v>
      </c>
      <c r="P1072" s="2">
        <v>1.00393473526605E-3</v>
      </c>
      <c r="Q1072" s="2">
        <v>2.6938647707075501E-3</v>
      </c>
      <c r="R1072" s="2">
        <v>0</v>
      </c>
      <c r="S1072" s="2">
        <v>-30.83520833</v>
      </c>
    </row>
    <row r="1073" spans="1:19" s="2" customFormat="1" x14ac:dyDescent="0.25">
      <c r="A1073" s="1">
        <v>38693</v>
      </c>
      <c r="B1073" s="2" t="s">
        <v>26</v>
      </c>
      <c r="C1073" s="2" t="s">
        <v>27</v>
      </c>
      <c r="D1073" s="2">
        <v>0</v>
      </c>
      <c r="E1073" s="2">
        <v>-14.07041667</v>
      </c>
      <c r="F1073" s="2">
        <v>0.75056999999999996</v>
      </c>
      <c r="G1073" s="2">
        <v>49</v>
      </c>
      <c r="H1073" s="2">
        <v>2.573909</v>
      </c>
      <c r="I1073" s="2">
        <v>1.09382881954738</v>
      </c>
      <c r="J1073" s="2">
        <v>3.7340376703781097E-2</v>
      </c>
      <c r="K1073" s="2">
        <v>0</v>
      </c>
      <c r="L1073" s="2">
        <v>3.7340376703781097E-2</v>
      </c>
      <c r="M1073" s="2">
        <v>0</v>
      </c>
      <c r="O1073" s="2">
        <v>0.357226406903216</v>
      </c>
      <c r="P1073" s="2">
        <v>9.0067564943324598E-4</v>
      </c>
      <c r="Q1073" s="2">
        <v>-5.0382186887999302E-4</v>
      </c>
      <c r="R1073" s="2">
        <v>0</v>
      </c>
      <c r="S1073" s="2">
        <v>-33.042916669999997</v>
      </c>
    </row>
    <row r="1074" spans="1:19" s="2" customFormat="1" x14ac:dyDescent="0.25">
      <c r="A1074" s="1">
        <v>38694</v>
      </c>
      <c r="B1074" s="2" t="s">
        <v>26</v>
      </c>
      <c r="C1074" s="2" t="s">
        <v>27</v>
      </c>
      <c r="D1074" s="2">
        <v>0</v>
      </c>
      <c r="E1074" s="2">
        <v>-15.906874999999999</v>
      </c>
      <c r="F1074" s="2">
        <v>0.65208999999999995</v>
      </c>
      <c r="G1074" s="2">
        <v>49</v>
      </c>
      <c r="H1074" s="2">
        <v>1.9360991670000001</v>
      </c>
      <c r="I1074" s="2">
        <v>1.2432063810602101</v>
      </c>
      <c r="J1074" s="2">
        <v>4.2372085951684797E-2</v>
      </c>
      <c r="K1074" s="2">
        <v>0</v>
      </c>
      <c r="L1074" s="2">
        <v>4.2372085951684797E-2</v>
      </c>
      <c r="M1074" s="2">
        <v>0</v>
      </c>
      <c r="O1074" s="2">
        <v>0.35236990371483401</v>
      </c>
      <c r="P1074" s="2">
        <v>9.7988460518138101E-4</v>
      </c>
      <c r="Q1074" s="2">
        <v>-6.8237813661249105E-4</v>
      </c>
      <c r="R1074" s="2">
        <v>0</v>
      </c>
      <c r="S1074" s="2">
        <v>-34.879375000000003</v>
      </c>
    </row>
    <row r="1075" spans="1:19" s="2" customFormat="1" x14ac:dyDescent="0.25">
      <c r="A1075" s="1">
        <v>38695</v>
      </c>
      <c r="B1075" s="2" t="s">
        <v>26</v>
      </c>
      <c r="C1075" s="2" t="s">
        <v>27</v>
      </c>
      <c r="D1075" s="2">
        <v>0</v>
      </c>
      <c r="E1075" s="2">
        <v>-17.065416670000001</v>
      </c>
      <c r="F1075" s="2">
        <v>0.56152999999999997</v>
      </c>
      <c r="G1075" s="2">
        <v>49</v>
      </c>
      <c r="H1075" s="2">
        <v>3.097477917</v>
      </c>
      <c r="I1075" s="2">
        <v>1.1994912289016999</v>
      </c>
      <c r="J1075" s="2">
        <v>4.0841083181308899E-2</v>
      </c>
      <c r="K1075" s="2">
        <v>0</v>
      </c>
      <c r="L1075" s="2">
        <v>4.0841083181308899E-2</v>
      </c>
      <c r="M1075" s="2">
        <v>0</v>
      </c>
      <c r="O1075" s="2">
        <v>0.351205290526029</v>
      </c>
      <c r="P1075" s="2">
        <v>8.5886962200747196E-4</v>
      </c>
      <c r="Q1075" s="2">
        <v>2.05212097680411E-3</v>
      </c>
      <c r="R1075" s="2">
        <v>0</v>
      </c>
      <c r="S1075" s="2">
        <v>-36.037916670000001</v>
      </c>
    </row>
    <row r="1076" spans="1:19" s="2" customFormat="1" x14ac:dyDescent="0.25">
      <c r="A1076" s="1">
        <v>38696</v>
      </c>
      <c r="B1076" s="2" t="s">
        <v>26</v>
      </c>
      <c r="C1076" s="2" t="s">
        <v>27</v>
      </c>
      <c r="D1076" s="2">
        <v>0</v>
      </c>
      <c r="E1076" s="2">
        <v>-19.00791667</v>
      </c>
      <c r="F1076" s="2">
        <v>0.47932000000000002</v>
      </c>
      <c r="G1076" s="2">
        <v>49</v>
      </c>
      <c r="H1076" s="2">
        <v>1.807362938</v>
      </c>
      <c r="I1076" s="2">
        <v>1.0283861660746501</v>
      </c>
      <c r="J1076" s="2">
        <v>3.4956312820106E-2</v>
      </c>
      <c r="K1076" s="2">
        <v>0</v>
      </c>
      <c r="L1076" s="2">
        <v>3.4956312820106E-2</v>
      </c>
      <c r="M1076" s="2">
        <v>0</v>
      </c>
      <c r="O1076" s="2">
        <v>0.41524760670389399</v>
      </c>
      <c r="P1076" s="2">
        <v>7.9644706118907295E-4</v>
      </c>
      <c r="Q1076" s="3">
        <v>-3.5110212102866101E-5</v>
      </c>
      <c r="R1076" s="2">
        <v>0</v>
      </c>
      <c r="S1076" s="2">
        <v>-37.980416669999997</v>
      </c>
    </row>
    <row r="1077" spans="1:19" s="2" customFormat="1" x14ac:dyDescent="0.25">
      <c r="A1077" s="1">
        <v>38697</v>
      </c>
      <c r="B1077" s="2" t="s">
        <v>26</v>
      </c>
      <c r="C1077" s="2" t="s">
        <v>27</v>
      </c>
      <c r="D1077" s="2">
        <v>0</v>
      </c>
      <c r="E1077" s="2">
        <v>-17.89875</v>
      </c>
      <c r="F1077" s="2">
        <v>0.40586</v>
      </c>
      <c r="G1077" s="2">
        <v>49</v>
      </c>
      <c r="H1077" s="2">
        <v>1.837517667</v>
      </c>
      <c r="I1077" s="2">
        <v>0.935906598374323</v>
      </c>
      <c r="J1077" s="2">
        <v>3.1843370298580698E-2</v>
      </c>
      <c r="K1077" s="2">
        <v>0</v>
      </c>
      <c r="L1077" s="2">
        <v>3.1843370298580698E-2</v>
      </c>
      <c r="M1077" s="2">
        <v>0</v>
      </c>
      <c r="O1077" s="2">
        <v>0.43054684297545498</v>
      </c>
      <c r="P1077" s="2">
        <v>6.6782239111731301E-4</v>
      </c>
      <c r="Q1077" s="2">
        <v>-1.3693085957799101E-4</v>
      </c>
      <c r="R1077" s="2">
        <v>0</v>
      </c>
      <c r="S1077" s="2">
        <v>-36.871250000000003</v>
      </c>
    </row>
    <row r="1078" spans="1:19" s="2" customFormat="1" x14ac:dyDescent="0.25">
      <c r="A1078" s="1">
        <v>38698</v>
      </c>
      <c r="B1078" s="2" t="s">
        <v>26</v>
      </c>
      <c r="C1078" s="2" t="s">
        <v>27</v>
      </c>
      <c r="D1078" s="2">
        <v>0</v>
      </c>
      <c r="E1078" s="2">
        <v>-21.15291667</v>
      </c>
      <c r="F1078" s="2">
        <v>0.34156999999999998</v>
      </c>
      <c r="G1078" s="2">
        <v>49</v>
      </c>
      <c r="H1078" s="2">
        <v>1.948890021</v>
      </c>
      <c r="I1078" s="2">
        <v>0.46829321405802199</v>
      </c>
      <c r="J1078" s="2">
        <v>1.5888456740570801E-2</v>
      </c>
      <c r="K1078" s="2">
        <v>0</v>
      </c>
      <c r="L1078" s="2">
        <v>1.5888456740570801E-2</v>
      </c>
      <c r="M1078" s="2">
        <v>0</v>
      </c>
      <c r="O1078" s="2">
        <v>0.21961660920982501</v>
      </c>
      <c r="P1078" s="2">
        <v>5.0718368233062204E-4</v>
      </c>
      <c r="Q1078" s="2">
        <v>2.1567633038334002E-3</v>
      </c>
      <c r="R1078" s="2">
        <v>0</v>
      </c>
      <c r="S1078" s="2">
        <v>-40.12541667</v>
      </c>
    </row>
    <row r="1079" spans="1:19" s="2" customFormat="1" x14ac:dyDescent="0.25">
      <c r="A1079" s="1">
        <v>38699</v>
      </c>
      <c r="B1079" s="2" t="s">
        <v>26</v>
      </c>
      <c r="C1079" s="2" t="s">
        <v>27</v>
      </c>
      <c r="D1079" s="2">
        <v>0</v>
      </c>
      <c r="E1079" s="2">
        <v>-19.669166669999999</v>
      </c>
      <c r="F1079" s="2">
        <v>0.28682999999999997</v>
      </c>
      <c r="G1079" s="2">
        <v>49</v>
      </c>
      <c r="H1079" s="2">
        <v>0.78517218799999999</v>
      </c>
      <c r="I1079" s="2">
        <v>0.42105103447686698</v>
      </c>
      <c r="J1079" s="2">
        <v>1.4303938782287799E-2</v>
      </c>
      <c r="K1079" s="2">
        <v>0</v>
      </c>
      <c r="L1079" s="2">
        <v>1.4303938782287799E-2</v>
      </c>
      <c r="M1079" s="2">
        <v>0</v>
      </c>
      <c r="O1079" s="2">
        <v>0.26194232797476003</v>
      </c>
      <c r="P1079" s="2">
        <v>3.8636361036867197E-4</v>
      </c>
      <c r="Q1079" s="2">
        <v>7.2365261228731501E-4</v>
      </c>
      <c r="R1079" s="2">
        <v>0</v>
      </c>
      <c r="S1079" s="2">
        <v>-38.641666669999999</v>
      </c>
    </row>
    <row r="1080" spans="1:19" s="2" customFormat="1" x14ac:dyDescent="0.25">
      <c r="A1080" s="1">
        <v>38700</v>
      </c>
      <c r="B1080" s="2" t="s">
        <v>26</v>
      </c>
      <c r="C1080" s="2" t="s">
        <v>27</v>
      </c>
      <c r="D1080" s="2">
        <v>0</v>
      </c>
      <c r="E1080" s="2">
        <v>-16.16416667</v>
      </c>
      <c r="F1080" s="2">
        <v>0.24204000000000001</v>
      </c>
      <c r="G1080" s="2">
        <v>49</v>
      </c>
      <c r="H1080" s="2">
        <v>1.472323896</v>
      </c>
      <c r="I1080" s="2">
        <v>0.59652321021909704</v>
      </c>
      <c r="J1080" s="2">
        <v>2.0326705598878E-2</v>
      </c>
      <c r="K1080" s="2">
        <v>0</v>
      </c>
      <c r="L1080" s="2">
        <v>2.0326705598878E-2</v>
      </c>
      <c r="M1080" s="2">
        <v>0</v>
      </c>
      <c r="O1080" s="2">
        <v>0.35552106855696802</v>
      </c>
      <c r="P1080" s="2">
        <v>3.96838219731349E-4</v>
      </c>
      <c r="Q1080" s="2">
        <v>6.2420908120501301E-4</v>
      </c>
      <c r="R1080" s="2">
        <v>0</v>
      </c>
      <c r="S1080" s="2">
        <v>-35.136666669999997</v>
      </c>
    </row>
    <row r="1081" spans="1:19" s="2" customFormat="1" x14ac:dyDescent="0.25">
      <c r="A1081" s="1">
        <v>38701</v>
      </c>
      <c r="B1081" s="2" t="s">
        <v>26</v>
      </c>
      <c r="C1081" s="2" t="s">
        <v>27</v>
      </c>
      <c r="D1081" s="2">
        <v>0</v>
      </c>
      <c r="E1081" s="2">
        <v>-14.23770833</v>
      </c>
      <c r="F1081" s="2">
        <v>0.20755999999999999</v>
      </c>
      <c r="G1081" s="2">
        <v>49</v>
      </c>
      <c r="H1081" s="2">
        <v>2.4557394380000002</v>
      </c>
      <c r="I1081" s="2">
        <v>0.6280208269359</v>
      </c>
      <c r="J1081" s="2">
        <v>2.14358263803467E-2</v>
      </c>
      <c r="K1081" s="2">
        <v>0</v>
      </c>
      <c r="L1081" s="2">
        <v>2.14358263803467E-2</v>
      </c>
      <c r="M1081" s="2">
        <v>0</v>
      </c>
      <c r="O1081" s="2">
        <v>0.56062834853093801</v>
      </c>
      <c r="P1081" s="2">
        <v>3.2782686312270398E-4</v>
      </c>
      <c r="Q1081" s="2">
        <v>3.6898751716620801E-4</v>
      </c>
      <c r="R1081" s="2">
        <v>0</v>
      </c>
      <c r="S1081" s="2">
        <v>-33.21020833</v>
      </c>
    </row>
    <row r="1082" spans="1:19" s="2" customFormat="1" x14ac:dyDescent="0.25">
      <c r="A1082" s="1">
        <v>38702</v>
      </c>
      <c r="B1082" s="2" t="s">
        <v>26</v>
      </c>
      <c r="C1082" s="2" t="s">
        <v>27</v>
      </c>
      <c r="D1082" s="2">
        <v>0</v>
      </c>
      <c r="E1082" s="2">
        <v>-16.478750000000002</v>
      </c>
      <c r="F1082" s="2">
        <v>0.18376000000000001</v>
      </c>
      <c r="G1082" s="2">
        <v>49</v>
      </c>
      <c r="H1082" s="2">
        <v>5.4963669250000002</v>
      </c>
      <c r="I1082" s="2">
        <v>0.31585446968875702</v>
      </c>
      <c r="J1082" s="2">
        <v>1.0759897964096699E-2</v>
      </c>
      <c r="K1082" s="2">
        <v>0</v>
      </c>
      <c r="L1082" s="2">
        <v>1.0759897964096699E-2</v>
      </c>
      <c r="M1082" s="2">
        <v>0</v>
      </c>
      <c r="O1082" s="2">
        <v>0.33825912113496198</v>
      </c>
      <c r="P1082" s="2">
        <v>2.4736283161016701E-4</v>
      </c>
      <c r="Q1082" s="2">
        <v>4.5111572589619196E-3</v>
      </c>
      <c r="R1082" s="2">
        <v>0</v>
      </c>
      <c r="S1082" s="2">
        <v>-35.451250000000002</v>
      </c>
    </row>
    <row r="1083" spans="1:19" s="2" customFormat="1" x14ac:dyDescent="0.25">
      <c r="A1083" s="1">
        <v>38703</v>
      </c>
      <c r="B1083" s="2" t="s">
        <v>26</v>
      </c>
      <c r="C1083" s="2" t="s">
        <v>27</v>
      </c>
      <c r="D1083" s="2">
        <v>0</v>
      </c>
      <c r="E1083" s="2">
        <v>-24.377500000000001</v>
      </c>
      <c r="F1083" s="2">
        <v>0.17101</v>
      </c>
      <c r="G1083" s="2">
        <v>49</v>
      </c>
      <c r="H1083" s="2">
        <v>2.301415354</v>
      </c>
      <c r="I1083" s="2">
        <v>0.212145381885292</v>
      </c>
      <c r="J1083" s="2">
        <v>7.1777655361216896E-3</v>
      </c>
      <c r="K1083" s="2">
        <v>0</v>
      </c>
      <c r="L1083" s="2">
        <v>7.1777655361216896E-3</v>
      </c>
      <c r="M1083" s="2">
        <v>0</v>
      </c>
      <c r="O1083" s="2">
        <v>0.24580665149009701</v>
      </c>
      <c r="P1083" s="2">
        <v>2.6149881818351501E-4</v>
      </c>
      <c r="Q1083" s="2">
        <v>1.78608414291963E-3</v>
      </c>
      <c r="R1083" s="2">
        <v>0</v>
      </c>
      <c r="S1083" s="2">
        <v>-43.35</v>
      </c>
    </row>
    <row r="1084" spans="1:19" s="2" customFormat="1" x14ac:dyDescent="0.25">
      <c r="A1084" s="1">
        <v>38704</v>
      </c>
      <c r="B1084" s="2" t="s">
        <v>26</v>
      </c>
      <c r="C1084" s="2" t="s">
        <v>27</v>
      </c>
      <c r="D1084" s="2">
        <v>0</v>
      </c>
      <c r="E1084" s="2">
        <v>-18.02791667</v>
      </c>
      <c r="F1084" s="2">
        <v>0.16922000000000001</v>
      </c>
      <c r="G1084" s="2">
        <v>49</v>
      </c>
      <c r="H1084" s="2">
        <v>2.1791606460000001</v>
      </c>
      <c r="I1084" s="2">
        <v>0.47125046014767802</v>
      </c>
      <c r="J1084" s="2">
        <v>1.60320739959431E-2</v>
      </c>
      <c r="K1084" s="2">
        <v>0</v>
      </c>
      <c r="L1084" s="2">
        <v>1.60320739959431E-2</v>
      </c>
      <c r="M1084" s="2">
        <v>0</v>
      </c>
      <c r="O1084" s="2">
        <v>0.53483294431780504</v>
      </c>
      <c r="P1084" s="2">
        <v>2.7942504345844201E-4</v>
      </c>
      <c r="Q1084" s="2">
        <v>-2.4870249354008798E-4</v>
      </c>
      <c r="R1084" s="2">
        <v>0</v>
      </c>
      <c r="S1084" s="2">
        <v>-37.00041667</v>
      </c>
    </row>
    <row r="1085" spans="1:19" s="2" customFormat="1" x14ac:dyDescent="0.25">
      <c r="A1085" s="1">
        <v>38705</v>
      </c>
      <c r="B1085" s="2" t="s">
        <v>26</v>
      </c>
      <c r="C1085" s="2" t="s">
        <v>27</v>
      </c>
      <c r="D1085" s="2">
        <v>0</v>
      </c>
      <c r="E1085" s="2">
        <v>-17.674583330000001</v>
      </c>
      <c r="F1085" s="2">
        <v>0.17879999999999999</v>
      </c>
      <c r="G1085" s="2">
        <v>49</v>
      </c>
      <c r="H1085" s="2">
        <v>0.32873929200000002</v>
      </c>
      <c r="I1085" s="2">
        <v>0.46308233744173699</v>
      </c>
      <c r="J1085" s="2">
        <v>1.5759015631210498E-2</v>
      </c>
      <c r="K1085" s="2">
        <v>0</v>
      </c>
      <c r="L1085" s="2">
        <v>1.5759015631210498E-2</v>
      </c>
      <c r="M1085" s="2">
        <v>0</v>
      </c>
      <c r="O1085" s="2">
        <v>0.29730422692562503</v>
      </c>
      <c r="P1085" s="2">
        <v>2.8985783353378998E-4</v>
      </c>
      <c r="Q1085" s="2">
        <v>-1.02323184570125E-4</v>
      </c>
      <c r="R1085" s="2">
        <v>0</v>
      </c>
      <c r="S1085" s="2">
        <v>-36.647083330000001</v>
      </c>
    </row>
    <row r="1086" spans="1:19" s="2" customFormat="1" x14ac:dyDescent="0.25">
      <c r="A1086" s="1">
        <v>38706</v>
      </c>
      <c r="B1086" s="2" t="s">
        <v>26</v>
      </c>
      <c r="C1086" s="2" t="s">
        <v>27</v>
      </c>
      <c r="D1086" s="2">
        <v>0</v>
      </c>
      <c r="E1086" s="2">
        <v>-17.114166669999999</v>
      </c>
      <c r="F1086" s="2">
        <v>0.20016999999999999</v>
      </c>
      <c r="G1086" s="2">
        <v>49</v>
      </c>
      <c r="H1086" s="2">
        <v>0.234762896</v>
      </c>
      <c r="I1086" s="2">
        <v>0.53363697596541804</v>
      </c>
      <c r="J1086" s="2">
        <v>1.8168862343614301E-2</v>
      </c>
      <c r="K1086" s="2">
        <v>0</v>
      </c>
      <c r="L1086" s="2">
        <v>1.8168862343614301E-2</v>
      </c>
      <c r="M1086" s="2">
        <v>0</v>
      </c>
      <c r="O1086" s="2">
        <v>0.34210242664197699</v>
      </c>
      <c r="P1086" s="2">
        <v>3.1394830751560899E-4</v>
      </c>
      <c r="Q1086" s="2">
        <v>-9.2305667918550396E-4</v>
      </c>
      <c r="R1086" s="2">
        <v>0</v>
      </c>
      <c r="S1086" s="2">
        <v>-36.08666667</v>
      </c>
    </row>
    <row r="1087" spans="1:19" s="2" customFormat="1" x14ac:dyDescent="0.25">
      <c r="A1087" s="1">
        <v>38707</v>
      </c>
      <c r="B1087" s="2" t="s">
        <v>26</v>
      </c>
      <c r="C1087" s="2" t="s">
        <v>27</v>
      </c>
      <c r="D1087" s="2">
        <v>0</v>
      </c>
      <c r="E1087" s="2">
        <v>-18.403958329999998</v>
      </c>
      <c r="F1087" s="2">
        <v>0.23371</v>
      </c>
      <c r="G1087" s="2">
        <v>49</v>
      </c>
      <c r="H1087" s="2">
        <v>2.3661918750000002</v>
      </c>
      <c r="I1087" s="2">
        <v>0.32913311400267897</v>
      </c>
      <c r="J1087" s="2">
        <v>1.1193555380362E-2</v>
      </c>
      <c r="K1087" s="2">
        <v>0</v>
      </c>
      <c r="L1087" s="2">
        <v>1.1193555380362E-2</v>
      </c>
      <c r="M1087" s="2">
        <v>0</v>
      </c>
      <c r="O1087" s="2">
        <v>0.29342448679606198</v>
      </c>
      <c r="P1087" s="2">
        <v>3.4169576402469398E-4</v>
      </c>
      <c r="Q1087" s="2">
        <v>-2.7744737526555398E-4</v>
      </c>
      <c r="R1087" s="2">
        <v>0</v>
      </c>
      <c r="S1087" s="2">
        <v>-37.376458329999998</v>
      </c>
    </row>
    <row r="1088" spans="1:19" s="2" customFormat="1" x14ac:dyDescent="0.25">
      <c r="A1088" s="1">
        <v>38708</v>
      </c>
      <c r="B1088" s="2" t="s">
        <v>26</v>
      </c>
      <c r="C1088" s="2" t="s">
        <v>27</v>
      </c>
      <c r="D1088" s="2">
        <v>0</v>
      </c>
      <c r="E1088" s="2">
        <v>-17.307083330000001</v>
      </c>
      <c r="F1088" s="2">
        <v>0.26469999999999999</v>
      </c>
      <c r="G1088" s="2">
        <v>49</v>
      </c>
      <c r="H1088" s="2">
        <v>2.2000754580000002</v>
      </c>
      <c r="I1088" s="2">
        <v>0.57461091583004098</v>
      </c>
      <c r="J1088" s="2">
        <v>1.9560640137697101E-2</v>
      </c>
      <c r="K1088" s="2">
        <v>0</v>
      </c>
      <c r="L1088" s="2">
        <v>1.9560640137697101E-2</v>
      </c>
      <c r="M1088" s="2">
        <v>0</v>
      </c>
      <c r="O1088" s="2">
        <v>0.40566893321758402</v>
      </c>
      <c r="P1088" s="2">
        <v>3.9391727097317102E-4</v>
      </c>
      <c r="Q1088" s="2">
        <v>-6.8118437641379904E-4</v>
      </c>
      <c r="R1088" s="2">
        <v>0</v>
      </c>
      <c r="S1088" s="2">
        <v>-36.279583330000001</v>
      </c>
    </row>
    <row r="1089" spans="1:19" s="2" customFormat="1" x14ac:dyDescent="0.25">
      <c r="A1089" s="1">
        <v>38709</v>
      </c>
      <c r="B1089" s="2" t="s">
        <v>26</v>
      </c>
      <c r="C1089" s="2" t="s">
        <v>27</v>
      </c>
      <c r="D1089" s="2">
        <v>0</v>
      </c>
      <c r="E1089" s="2">
        <v>-17.30479167</v>
      </c>
      <c r="F1089" s="2">
        <v>0.29163</v>
      </c>
      <c r="G1089" s="2">
        <v>49</v>
      </c>
      <c r="H1089" s="2">
        <v>3.9398957710000002</v>
      </c>
      <c r="I1089" s="2">
        <v>0.33995024388393502</v>
      </c>
      <c r="J1089" s="2">
        <v>1.15724526128418E-2</v>
      </c>
      <c r="K1089" s="2">
        <v>0</v>
      </c>
      <c r="L1089" s="2">
        <v>1.15724526128418E-2</v>
      </c>
      <c r="M1089" s="2">
        <v>0</v>
      </c>
      <c r="O1089" s="2">
        <v>0.20228058876043201</v>
      </c>
      <c r="P1089" s="2">
        <v>3.5728107909584601E-4</v>
      </c>
      <c r="Q1089" s="2">
        <v>4.0448355064608803E-3</v>
      </c>
      <c r="R1089" s="2">
        <v>0</v>
      </c>
      <c r="S1089" s="2">
        <v>-36.277291669999997</v>
      </c>
    </row>
    <row r="1090" spans="1:19" s="2" customFormat="1" x14ac:dyDescent="0.25">
      <c r="A1090" s="1">
        <v>38710</v>
      </c>
      <c r="B1090" s="2" t="s">
        <v>26</v>
      </c>
      <c r="C1090" s="2" t="s">
        <v>27</v>
      </c>
      <c r="D1090" s="2">
        <v>0</v>
      </c>
      <c r="E1090" s="2">
        <v>-14.21479167</v>
      </c>
      <c r="F1090" s="2">
        <v>0.31287999999999999</v>
      </c>
      <c r="G1090" s="2">
        <v>49</v>
      </c>
      <c r="H1090" s="2">
        <v>9.4394265829999995</v>
      </c>
      <c r="I1090" s="2">
        <v>0.85650812625757</v>
      </c>
      <c r="J1090" s="2">
        <v>2.9235217026339799E-2</v>
      </c>
      <c r="K1090" s="2">
        <v>0</v>
      </c>
      <c r="L1090" s="2">
        <v>2.9235217026339799E-2</v>
      </c>
      <c r="M1090" s="2">
        <v>0</v>
      </c>
      <c r="O1090" s="2">
        <v>0.68288767729439803</v>
      </c>
      <c r="P1090" s="2">
        <v>4.9182457846591902E-4</v>
      </c>
      <c r="Q1090" s="2">
        <v>1.5422892941881401E-3</v>
      </c>
      <c r="R1090" s="2">
        <v>0</v>
      </c>
      <c r="S1090" s="2">
        <v>-33.18729167</v>
      </c>
    </row>
    <row r="1091" spans="1:19" s="2" customFormat="1" x14ac:dyDescent="0.25">
      <c r="A1091" s="1">
        <v>38711</v>
      </c>
      <c r="B1091" s="2" t="s">
        <v>26</v>
      </c>
      <c r="C1091" s="2" t="s">
        <v>27</v>
      </c>
      <c r="D1091" s="2">
        <v>0</v>
      </c>
      <c r="E1091" s="2">
        <v>-17.49291667</v>
      </c>
      <c r="F1091" s="2">
        <v>0.32675999999999999</v>
      </c>
      <c r="G1091" s="2">
        <v>49</v>
      </c>
      <c r="H1091" s="2">
        <v>6.7674867079999999</v>
      </c>
      <c r="I1091" s="2">
        <v>0.50657598550002703</v>
      </c>
      <c r="J1091" s="2">
        <v>1.7241849057536798E-2</v>
      </c>
      <c r="K1091" s="2">
        <v>0</v>
      </c>
      <c r="L1091" s="2">
        <v>1.7241849057536798E-2</v>
      </c>
      <c r="M1091" s="2">
        <v>0</v>
      </c>
      <c r="O1091" s="2">
        <v>0.359865787910847</v>
      </c>
      <c r="P1091" s="2">
        <v>4.4366266173771302E-4</v>
      </c>
      <c r="Q1091" s="2">
        <v>5.1229401081597497E-3</v>
      </c>
      <c r="R1091" s="2">
        <v>0</v>
      </c>
      <c r="S1091" s="2">
        <v>-36.465416670000003</v>
      </c>
    </row>
    <row r="1092" spans="1:19" s="2" customFormat="1" x14ac:dyDescent="0.25">
      <c r="A1092" s="1">
        <v>38712</v>
      </c>
      <c r="B1092" s="2" t="s">
        <v>26</v>
      </c>
      <c r="C1092" s="2" t="s">
        <v>27</v>
      </c>
      <c r="D1092" s="2">
        <v>0</v>
      </c>
      <c r="E1092" s="2">
        <v>-18.97291667</v>
      </c>
      <c r="F1092" s="2">
        <v>0.33678999999999998</v>
      </c>
      <c r="G1092" s="2">
        <v>49</v>
      </c>
      <c r="H1092" s="2">
        <v>1.099849396</v>
      </c>
      <c r="I1092" s="2">
        <v>0.75185529290762299</v>
      </c>
      <c r="J1092" s="2">
        <v>2.55574081763324E-2</v>
      </c>
      <c r="K1092" s="2">
        <v>0</v>
      </c>
      <c r="L1092" s="2">
        <v>2.55574081763324E-2</v>
      </c>
      <c r="M1092" s="2">
        <v>0</v>
      </c>
      <c r="O1092" s="2">
        <v>0.36875810753133498</v>
      </c>
      <c r="P1092" s="2">
        <v>5.6395024856479702E-4</v>
      </c>
      <c r="Q1092" s="2">
        <v>2.0681115558076799E-4</v>
      </c>
      <c r="R1092" s="2">
        <v>0</v>
      </c>
      <c r="S1092" s="2">
        <v>-37.94541667</v>
      </c>
    </row>
    <row r="1093" spans="1:19" s="2" customFormat="1" x14ac:dyDescent="0.25">
      <c r="A1093" s="1">
        <v>38713</v>
      </c>
      <c r="B1093" s="2" t="s">
        <v>26</v>
      </c>
      <c r="C1093" s="2" t="s">
        <v>27</v>
      </c>
      <c r="D1093" s="2">
        <v>0</v>
      </c>
      <c r="E1093" s="2">
        <v>-19.256458330000001</v>
      </c>
      <c r="F1093" s="2">
        <v>0.34195999999999999</v>
      </c>
      <c r="G1093" s="2">
        <v>49</v>
      </c>
      <c r="H1093" s="2">
        <v>0.93157087500000002</v>
      </c>
      <c r="I1093" s="2">
        <v>0.67297942552972001</v>
      </c>
      <c r="J1093" s="2">
        <v>2.28706108178156E-2</v>
      </c>
      <c r="K1093" s="2">
        <v>0</v>
      </c>
      <c r="L1093" s="2">
        <v>2.28706108178156E-2</v>
      </c>
      <c r="M1093" s="2">
        <v>0</v>
      </c>
      <c r="O1093" s="2">
        <v>0.28221540701495201</v>
      </c>
      <c r="P1093" s="2">
        <v>5.4339880293472398E-4</v>
      </c>
      <c r="Q1093" s="2">
        <v>7.5446081290073E-4</v>
      </c>
      <c r="R1093" s="2">
        <v>0</v>
      </c>
      <c r="S1093" s="2">
        <v>-38.228958329999998</v>
      </c>
    </row>
    <row r="1094" spans="1:19" s="2" customFormat="1" x14ac:dyDescent="0.25">
      <c r="A1094" s="1">
        <v>38714</v>
      </c>
      <c r="B1094" s="2" t="s">
        <v>26</v>
      </c>
      <c r="C1094" s="2" t="s">
        <v>27</v>
      </c>
      <c r="D1094" s="2">
        <v>0</v>
      </c>
      <c r="E1094" s="2">
        <v>-18.385000000000002</v>
      </c>
      <c r="F1094" s="2">
        <v>0.34114</v>
      </c>
      <c r="G1094" s="2">
        <v>49</v>
      </c>
      <c r="H1094" s="2">
        <v>1.1851016459999999</v>
      </c>
      <c r="I1094" s="2">
        <v>0.90942036096490197</v>
      </c>
      <c r="J1094" s="2">
        <v>3.0929170806306E-2</v>
      </c>
      <c r="K1094" s="2">
        <v>0</v>
      </c>
      <c r="L1094" s="2">
        <v>3.0929170806306E-2</v>
      </c>
      <c r="M1094" s="2">
        <v>0</v>
      </c>
      <c r="O1094" s="2">
        <v>0.30597690119358401</v>
      </c>
      <c r="P1094" s="2">
        <v>5.4934967421732203E-4</v>
      </c>
      <c r="Q1094" s="3">
        <v>4.1495724626613198E-5</v>
      </c>
      <c r="R1094" s="2">
        <v>0</v>
      </c>
      <c r="S1094" s="2">
        <v>-37.357500000000002</v>
      </c>
    </row>
    <row r="1095" spans="1:19" s="2" customFormat="1" x14ac:dyDescent="0.25">
      <c r="A1095" s="1">
        <v>38715</v>
      </c>
      <c r="B1095" s="2" t="s">
        <v>26</v>
      </c>
      <c r="C1095" s="2" t="s">
        <v>27</v>
      </c>
      <c r="D1095" s="2">
        <v>0</v>
      </c>
      <c r="E1095" s="2">
        <v>-11.695916670000001</v>
      </c>
      <c r="F1095" s="2">
        <v>0.33317999999999998</v>
      </c>
      <c r="G1095" s="2">
        <v>49</v>
      </c>
      <c r="H1095" s="2">
        <v>1.343211146</v>
      </c>
      <c r="I1095" s="2">
        <v>1.2907333528423801</v>
      </c>
      <c r="J1095" s="2">
        <v>4.4153300945100497E-2</v>
      </c>
      <c r="K1095" s="2">
        <v>0</v>
      </c>
      <c r="L1095" s="2">
        <v>4.4153300945100497E-2</v>
      </c>
      <c r="M1095" s="2">
        <v>0</v>
      </c>
      <c r="O1095" s="2">
        <v>0.59930820820597897</v>
      </c>
      <c r="P1095" s="2">
        <v>4.74668536285508E-4</v>
      </c>
      <c r="Q1095" s="2">
        <v>-7.4832105564252198E-4</v>
      </c>
      <c r="R1095" s="2">
        <v>0</v>
      </c>
      <c r="S1095" s="2">
        <v>-30.668416669999999</v>
      </c>
    </row>
    <row r="1096" spans="1:19" s="2" customFormat="1" x14ac:dyDescent="0.25">
      <c r="A1096" s="1">
        <v>38716</v>
      </c>
      <c r="B1096" s="2" t="s">
        <v>26</v>
      </c>
      <c r="C1096" s="2" t="s">
        <v>27</v>
      </c>
      <c r="D1096" s="2">
        <v>0</v>
      </c>
      <c r="E1096" s="2">
        <v>-14.61022917</v>
      </c>
      <c r="F1096" s="2">
        <v>0.30721999999999999</v>
      </c>
      <c r="G1096" s="2">
        <v>49</v>
      </c>
      <c r="H1096" s="2">
        <v>6.7263575830000004</v>
      </c>
      <c r="I1096" s="2">
        <v>0.68966167354096197</v>
      </c>
      <c r="J1096" s="2">
        <v>2.35321544880337E-2</v>
      </c>
      <c r="K1096" s="2">
        <v>0</v>
      </c>
      <c r="L1096" s="2">
        <v>2.35321544880337E-2</v>
      </c>
      <c r="M1096" s="2">
        <v>0</v>
      </c>
      <c r="O1096" s="2">
        <v>0.40934484552266798</v>
      </c>
      <c r="P1096" s="2">
        <v>4.2733645016553398E-4</v>
      </c>
      <c r="Q1096" s="2">
        <v>4.3204717032163803E-3</v>
      </c>
      <c r="R1096" s="2">
        <v>0</v>
      </c>
      <c r="S1096" s="2">
        <v>-33.58272917</v>
      </c>
    </row>
    <row r="1097" spans="1:19" s="2" customFormat="1" x14ac:dyDescent="0.25">
      <c r="A1097" s="1">
        <v>38717</v>
      </c>
      <c r="B1097" s="2" t="s">
        <v>26</v>
      </c>
      <c r="C1097" s="2" t="s">
        <v>27</v>
      </c>
      <c r="D1097" s="2">
        <v>0</v>
      </c>
      <c r="E1097" s="2">
        <v>-15.999083329999999</v>
      </c>
      <c r="F1097" s="2">
        <v>0.26671</v>
      </c>
      <c r="G1097" s="2">
        <v>49</v>
      </c>
      <c r="H1097" s="2">
        <v>1.148566438</v>
      </c>
      <c r="I1097" s="2">
        <v>0.83802032711573704</v>
      </c>
      <c r="J1097" s="2">
        <v>2.8559882399326299E-2</v>
      </c>
      <c r="K1097" s="2">
        <v>0</v>
      </c>
      <c r="L1097" s="2">
        <v>2.8559882399326299E-2</v>
      </c>
      <c r="M1097" s="2">
        <v>0</v>
      </c>
      <c r="O1097" s="2">
        <v>0.45460615582939701</v>
      </c>
      <c r="P1097" s="2">
        <v>3.5905603310100101E-4</v>
      </c>
      <c r="Q1097" s="2">
        <v>-5.9043569245831697E-4</v>
      </c>
      <c r="R1097" s="2">
        <v>0</v>
      </c>
      <c r="S1097" s="2">
        <v>-34.971583330000001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selection activeCell="H1" sqref="H1:I2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38520</v>
      </c>
      <c r="B2" s="2">
        <v>0.4</v>
      </c>
      <c r="C2" s="2">
        <v>3.4951412911587302E-3</v>
      </c>
      <c r="D2" s="2">
        <v>9.2608959895571601E-3</v>
      </c>
      <c r="E2" s="2">
        <v>0</v>
      </c>
      <c r="F2" s="2">
        <v>-4.0141666699999998</v>
      </c>
      <c r="G2" s="2">
        <f>(D3-D2)/(F3-F2)</f>
        <v>2.5148895870861082E-3</v>
      </c>
      <c r="H2" s="2">
        <f>VLOOKUP(A2, All!A:E, 5, 0)</f>
        <v>14.95833333</v>
      </c>
      <c r="I2" s="2">
        <f>((D3-D2)/D2)/((H3-H2)/H2)</f>
        <v>4.0620860847805424</v>
      </c>
    </row>
    <row r="3" spans="1:9" s="2" customFormat="1" x14ac:dyDescent="0.25">
      <c r="A3" s="1">
        <v>38521</v>
      </c>
      <c r="B3" s="2">
        <v>0.4</v>
      </c>
      <c r="C3" s="2">
        <v>3.5262491544292701E-3</v>
      </c>
      <c r="D3" s="2">
        <v>1.0112290910234901E-2</v>
      </c>
      <c r="E3" s="2">
        <v>0</v>
      </c>
      <c r="F3" s="2">
        <v>-3.6756250000000001</v>
      </c>
      <c r="G3" s="2">
        <f>(D4-D3)/(F4-F3)</f>
        <v>-1.7819921530891453E-3</v>
      </c>
      <c r="H3" s="2">
        <f>VLOOKUP(A3, All!A:E, 5, 0)</f>
        <v>15.296875</v>
      </c>
      <c r="I3" s="2">
        <f>((D4-D3)/D3)/((H4-H3)/H3)</f>
        <v>-2.6956217397974664</v>
      </c>
    </row>
    <row r="4" spans="1:9" s="2" customFormat="1" x14ac:dyDescent="0.25">
      <c r="A4" s="1">
        <v>38522</v>
      </c>
      <c r="B4" s="2">
        <v>0.4</v>
      </c>
      <c r="C4" s="2">
        <v>3.10515296811857E-3</v>
      </c>
      <c r="D4" s="2">
        <v>7.3839866682424002E-3</v>
      </c>
      <c r="E4" s="2">
        <v>0</v>
      </c>
      <c r="F4" s="2">
        <v>-2.1445833300000001</v>
      </c>
      <c r="G4" s="2">
        <f>(D5-D4)/(F5-F4)</f>
        <v>8.4960672895066716E-3</v>
      </c>
      <c r="H4" s="2">
        <f>VLOOKUP(A4, All!A:E, 5, 0)</f>
        <v>16.82791667</v>
      </c>
      <c r="I4" s="2">
        <f>((D5-D4)/D4)/((H5-H4)/H4)</f>
        <v>19.362319949118131</v>
      </c>
    </row>
    <row r="5" spans="1:9" s="2" customFormat="1" x14ac:dyDescent="0.25">
      <c r="A5" s="1">
        <v>38523</v>
      </c>
      <c r="B5" s="2">
        <v>0.4</v>
      </c>
      <c r="C5" s="2">
        <v>3.0535334329916102E-3</v>
      </c>
      <c r="D5" s="2">
        <v>8.6212264672768102E-3</v>
      </c>
      <c r="E5" s="2">
        <v>0</v>
      </c>
      <c r="F5" s="2">
        <v>-1.99895833</v>
      </c>
      <c r="G5" s="2">
        <f>(D6-D5)/(F6-F5)</f>
        <v>-1.0770685185444802E-2</v>
      </c>
      <c r="H5" s="2">
        <f>VLOOKUP(A5, All!A:E, 5, 0)</f>
        <v>16.973541669999999</v>
      </c>
      <c r="I5" s="2">
        <f>((D6-D5)/D5)/((H6-H5)/H5)</f>
        <v>-21.205413696474409</v>
      </c>
    </row>
    <row r="6" spans="1:9" s="2" customFormat="1" x14ac:dyDescent="0.25">
      <c r="A6" s="1">
        <v>38524</v>
      </c>
      <c r="B6" s="2">
        <v>0.4</v>
      </c>
      <c r="C6" s="2">
        <v>3.9492880833658902E-3</v>
      </c>
      <c r="D6" s="2">
        <v>1.59565118930164E-2</v>
      </c>
      <c r="E6" s="2">
        <v>0</v>
      </c>
      <c r="F6" s="2">
        <v>-2.68</v>
      </c>
      <c r="G6" s="2">
        <f>(D7-D6)/(F7-F6)</f>
        <v>-4.5330516555867235E-3</v>
      </c>
      <c r="H6" s="2">
        <f>VLOOKUP(A6, All!A:E, 5, 0)</f>
        <v>16.2925</v>
      </c>
      <c r="I6" s="2">
        <f>((D7-D6)/D6)/((H7-H6)/H6)</f>
        <v>-4.628501805019825</v>
      </c>
    </row>
    <row r="7" spans="1:9" s="2" customFormat="1" x14ac:dyDescent="0.25">
      <c r="A7" s="1">
        <v>38525</v>
      </c>
      <c r="B7" s="2">
        <v>0.3</v>
      </c>
      <c r="C7" s="2">
        <v>3.5838935939438302E-3</v>
      </c>
      <c r="D7" s="2">
        <v>1.0732169859952701E-2</v>
      </c>
      <c r="E7" s="2">
        <v>0</v>
      </c>
      <c r="F7" s="2">
        <v>-1.5275000000000001</v>
      </c>
      <c r="G7" s="2">
        <f>(D8-D7)/(F8-F7)</f>
        <v>-1.8518323525488593E-3</v>
      </c>
      <c r="H7" s="2">
        <f>VLOOKUP(A7, All!A:E, 5, 0)</f>
        <v>17.445</v>
      </c>
      <c r="I7" s="2">
        <f>((D8-D7)/D7)/((H8-H7)/H7)</f>
        <v>-3.0101289684914887</v>
      </c>
    </row>
    <row r="8" spans="1:9" s="2" customFormat="1" x14ac:dyDescent="0.25">
      <c r="A8" s="1">
        <v>38526</v>
      </c>
      <c r="B8" s="2">
        <v>0.3</v>
      </c>
      <c r="C8" s="2">
        <v>2.6905351356517099E-3</v>
      </c>
      <c r="D8" s="2">
        <v>5.0856243721330296E-3</v>
      </c>
      <c r="E8" s="2">
        <v>1</v>
      </c>
      <c r="F8" s="2">
        <v>1.5216666700000001</v>
      </c>
      <c r="G8" s="2">
        <f>(D9-D8)/(F9-F8)</f>
        <v>3.5352435233923816E-4</v>
      </c>
      <c r="H8" s="2">
        <f>VLOOKUP(A8, All!A:E, 5, 0)</f>
        <v>20.494166669999998</v>
      </c>
      <c r="I8" s="2">
        <f>((D9-D8)/D8)/((H9-H8)/H8)</f>
        <v>1.4246406082298477</v>
      </c>
    </row>
    <row r="9" spans="1:9" s="2" customFormat="1" x14ac:dyDescent="0.25">
      <c r="A9" s="1">
        <v>38527</v>
      </c>
      <c r="B9" s="2">
        <v>0.5</v>
      </c>
      <c r="C9" s="2">
        <v>2.1847948274962398E-3</v>
      </c>
      <c r="D9" s="2">
        <v>5.21097821422157E-3</v>
      </c>
      <c r="E9" s="2">
        <v>1</v>
      </c>
      <c r="F9" s="2">
        <v>1.87625</v>
      </c>
      <c r="G9" s="2">
        <f>(D10-D9)/(F10-F9)</f>
        <v>-4.0881343510564602E-3</v>
      </c>
      <c r="H9" s="2">
        <f>VLOOKUP(A9, All!A:E, 5, 0)</f>
        <v>20.848749999999999</v>
      </c>
      <c r="I9" s="2">
        <f>((D10-D9)/D9)/((H10-H9)/H9)</f>
        <v>-16.356332256192569</v>
      </c>
    </row>
    <row r="10" spans="1:9" s="2" customFormat="1" x14ac:dyDescent="0.25">
      <c r="A10" s="1">
        <v>38528</v>
      </c>
      <c r="B10" s="2">
        <v>0.3</v>
      </c>
      <c r="C10" s="2">
        <v>2.5086283686833102E-3</v>
      </c>
      <c r="D10" s="2">
        <v>6.5004439377444097E-3</v>
      </c>
      <c r="E10" s="2">
        <v>1</v>
      </c>
      <c r="F10" s="2">
        <v>1.5608333299999999</v>
      </c>
      <c r="G10" s="2">
        <f>(D11-D10)/(F11-F10)</f>
        <v>-3.8478141961434415E-3</v>
      </c>
      <c r="H10" s="2">
        <f>VLOOKUP(A10, All!A:E, 5, 0)</f>
        <v>20.533333330000001</v>
      </c>
      <c r="I10" s="2">
        <f>((D11-D10)/D10)/((H11-H10)/H10)</f>
        <v>-12.15431626485724</v>
      </c>
    </row>
    <row r="11" spans="1:9" s="2" customFormat="1" x14ac:dyDescent="0.25">
      <c r="A11" s="1">
        <v>38529</v>
      </c>
      <c r="B11" s="2">
        <v>0.2</v>
      </c>
      <c r="C11" s="2">
        <v>2.49979639402773E-3</v>
      </c>
      <c r="D11" s="2">
        <v>4.7064005687925299E-3</v>
      </c>
      <c r="E11" s="2">
        <v>1</v>
      </c>
      <c r="F11" s="2">
        <v>2.02708333</v>
      </c>
      <c r="G11" s="2">
        <f>(D12-D11)/(F12-F11)</f>
        <v>-1.7155486709171603E-3</v>
      </c>
      <c r="H11" s="2">
        <f>VLOOKUP(A11, All!A:E, 5, 0)</f>
        <v>20.99958333</v>
      </c>
      <c r="I11" s="2">
        <f>((D12-D11)/D11)/((H12-H11)/H11)</f>
        <v>-7.654641109487712</v>
      </c>
    </row>
    <row r="12" spans="1:9" s="2" customFormat="1" x14ac:dyDescent="0.25">
      <c r="A12" s="1">
        <v>38530</v>
      </c>
      <c r="B12" s="2">
        <v>0.2</v>
      </c>
      <c r="C12" s="2">
        <v>2.6825183320471398E-3</v>
      </c>
      <c r="D12" s="2">
        <v>1.0267637498912E-2</v>
      </c>
      <c r="E12" s="2">
        <v>0</v>
      </c>
      <c r="F12" s="2">
        <v>-1.21458333</v>
      </c>
      <c r="G12" s="2">
        <f>(D13-D12)/(F13-F12)</f>
        <v>-5.1382030879043158E-3</v>
      </c>
      <c r="H12" s="2">
        <f>VLOOKUP(A12, All!A:E, 5, 0)</f>
        <v>17.75791667</v>
      </c>
      <c r="I12" s="2">
        <f>((D13-D12)/D12)/((H13-H12)/H12)</f>
        <v>-8.8865410644084584</v>
      </c>
    </row>
    <row r="13" spans="1:9" s="2" customFormat="1" x14ac:dyDescent="0.25">
      <c r="A13" s="1">
        <v>38531</v>
      </c>
      <c r="B13" s="2">
        <v>0.3</v>
      </c>
      <c r="C13" s="2">
        <v>3.2770192299210001E-3</v>
      </c>
      <c r="D13" s="2">
        <v>1.39489459538548E-2</v>
      </c>
      <c r="E13" s="2">
        <v>0</v>
      </c>
      <c r="F13" s="2">
        <v>-1.9310416699999999</v>
      </c>
      <c r="G13" s="2">
        <f>(D14-D13)/(F14-F13)</f>
        <v>-1.6408114841242856E-3</v>
      </c>
      <c r="H13" s="2">
        <f>VLOOKUP(A13, All!A:E, 5, 0)</f>
        <v>17.041458330000001</v>
      </c>
      <c r="I13" s="2">
        <f>((D14-D13)/D13)/((H14-H13)/H13)</f>
        <v>-2.0045830435210927</v>
      </c>
    </row>
    <row r="14" spans="1:9" s="2" customFormat="1" x14ac:dyDescent="0.25">
      <c r="A14" s="1">
        <v>38532</v>
      </c>
      <c r="B14" s="2">
        <v>0.2</v>
      </c>
      <c r="C14" s="2">
        <v>3.09367535069178E-3</v>
      </c>
      <c r="D14" s="2">
        <v>9.6609585977379207E-3</v>
      </c>
      <c r="E14" s="2">
        <v>0</v>
      </c>
      <c r="F14" s="2">
        <v>0.68229167000000202</v>
      </c>
      <c r="G14" s="2">
        <f>(D15-D14)/(F15-F14)</f>
        <v>-1.6069749037781517E-3</v>
      </c>
      <c r="H14" s="2">
        <f>VLOOKUP(A14, All!A:E, 5, 0)</f>
        <v>19.654791670000002</v>
      </c>
      <c r="I14" s="2">
        <f>((D15-D14)/D14)/((H15-H14)/H14)</f>
        <v>-3.2693191501797076</v>
      </c>
    </row>
    <row r="15" spans="1:9" s="2" customFormat="1" x14ac:dyDescent="0.25">
      <c r="A15" s="1">
        <v>38533</v>
      </c>
      <c r="B15" s="2">
        <v>0.3</v>
      </c>
      <c r="C15" s="2">
        <v>2.15801278094158E-3</v>
      </c>
      <c r="D15" s="2">
        <v>5.6528953692777497E-3</v>
      </c>
      <c r="E15" s="2">
        <v>0</v>
      </c>
      <c r="F15" s="2">
        <v>3.17645833</v>
      </c>
      <c r="G15" s="2">
        <f>(D16-D15)/(F16-F15)</f>
        <v>-8.6707879421853661E-4</v>
      </c>
      <c r="H15" s="2">
        <f>VLOOKUP(A15, All!A:E, 5, 0)</f>
        <v>22.148958329999999</v>
      </c>
      <c r="I15" s="2">
        <f>((D16-D15)/D15)/((H16-H15)/H15)</f>
        <v>-3.3973549530648319</v>
      </c>
    </row>
    <row r="16" spans="1:9" s="2" customFormat="1" x14ac:dyDescent="0.25">
      <c r="A16" s="1">
        <v>38534</v>
      </c>
      <c r="B16" s="2">
        <v>0.4</v>
      </c>
      <c r="C16" s="2">
        <v>3.2658126882613202E-3</v>
      </c>
      <c r="D16" s="2">
        <v>8.5523707259711809E-3</v>
      </c>
      <c r="E16" s="2">
        <v>0</v>
      </c>
      <c r="F16" s="2">
        <v>-0.16750000000000001</v>
      </c>
      <c r="G16" s="2">
        <f>(D17-D16)/(F17-F16)</f>
        <v>-3.4234449945719468E-2</v>
      </c>
      <c r="H16" s="2">
        <f>VLOOKUP(A16, All!A:E, 5, 0)</f>
        <v>18.805</v>
      </c>
      <c r="I16" s="2">
        <f>((D17-D16)/D16)/((H17-H16)/H16)</f>
        <v>-75.274897669517173</v>
      </c>
    </row>
    <row r="17" spans="1:9" s="2" customFormat="1" x14ac:dyDescent="0.25">
      <c r="A17" s="1">
        <v>38535</v>
      </c>
      <c r="B17" s="2">
        <v>0.3</v>
      </c>
      <c r="C17" s="2">
        <v>4.2588296727859602E-3</v>
      </c>
      <c r="D17" s="2">
        <v>1.32096824681183E-2</v>
      </c>
      <c r="E17" s="2">
        <v>0</v>
      </c>
      <c r="F17" s="2">
        <v>-0.30354167000000098</v>
      </c>
      <c r="G17" s="2">
        <f>(D18-D17)/(F18-F17)</f>
        <v>4.5575563110831302E-2</v>
      </c>
      <c r="H17" s="2">
        <f>VLOOKUP(A17, All!A:E, 5, 0)</f>
        <v>18.668958329999999</v>
      </c>
      <c r="I17" s="2">
        <f>((D18-D17)/D17)/((H18-H17)/H17)</f>
        <v>64.410956935257957</v>
      </c>
    </row>
    <row r="18" spans="1:9" s="2" customFormat="1" x14ac:dyDescent="0.25">
      <c r="A18" s="1">
        <v>38536</v>
      </c>
      <c r="B18" s="2">
        <v>0.2</v>
      </c>
      <c r="C18" s="2">
        <v>4.1732841860959297E-3</v>
      </c>
      <c r="D18" s="2">
        <v>9.37373954346051E-3</v>
      </c>
      <c r="E18" s="2">
        <v>0</v>
      </c>
      <c r="F18" s="2">
        <v>-0.38770832999999899</v>
      </c>
      <c r="G18" s="2">
        <f>(D19-D18)/(F19-F18)</f>
        <v>-7.0175764017233501E-3</v>
      </c>
      <c r="H18" s="2">
        <f>VLOOKUP(A18, All!A:E, 5, 0)</f>
        <v>18.584791670000001</v>
      </c>
      <c r="I18" s="2">
        <f>((D19-D18)/D18)/((H19-H18)/H18)</f>
        <v>-13.913358148010746</v>
      </c>
    </row>
    <row r="19" spans="1:9" s="2" customFormat="1" x14ac:dyDescent="0.25">
      <c r="A19" s="1">
        <v>38537</v>
      </c>
      <c r="B19" s="2">
        <v>0.2</v>
      </c>
      <c r="C19" s="2">
        <v>3.3484917235830098E-3</v>
      </c>
      <c r="D19" s="2">
        <v>2.4565330481499802E-2</v>
      </c>
      <c r="E19" s="2">
        <v>0</v>
      </c>
      <c r="F19" s="2">
        <v>-2.5525000000000002</v>
      </c>
      <c r="G19" s="2">
        <f>(D20-D19)/(F20-F19)</f>
        <v>2.2474169912723843E-2</v>
      </c>
      <c r="H19" s="2">
        <f>VLOOKUP(A19, All!A:E, 5, 0)</f>
        <v>16.420000000000002</v>
      </c>
      <c r="I19" s="2">
        <f>((D20-D19)/D19)/((H20-H19)/H19)</f>
        <v>15.022222894368927</v>
      </c>
    </row>
    <row r="20" spans="1:9" s="2" customFormat="1" x14ac:dyDescent="0.25">
      <c r="A20" s="1">
        <v>38538</v>
      </c>
      <c r="B20" s="2">
        <v>0.3</v>
      </c>
      <c r="C20" s="2">
        <v>3.7790028673358299E-3</v>
      </c>
      <c r="D20" s="2">
        <v>1.53415565049055E-2</v>
      </c>
      <c r="E20" s="2">
        <v>0</v>
      </c>
      <c r="F20" s="2">
        <v>-2.9629166699999998</v>
      </c>
      <c r="G20" s="2">
        <f>(D21-D20)/(F21-F20)</f>
        <v>-1.0799485139753554E-2</v>
      </c>
      <c r="H20" s="2">
        <f>VLOOKUP(A20, All!A:E, 5, 0)</f>
        <v>16.009583330000002</v>
      </c>
      <c r="I20" s="2">
        <f>((D21-D20)/D20)/((H21-H20)/H20)</f>
        <v>-11.269733759459042</v>
      </c>
    </row>
    <row r="21" spans="1:9" s="2" customFormat="1" x14ac:dyDescent="0.25">
      <c r="A21" s="1">
        <v>38539</v>
      </c>
      <c r="B21" s="2">
        <v>0.2</v>
      </c>
      <c r="C21" s="2">
        <v>4.1224512731418998E-3</v>
      </c>
      <c r="D21" s="2">
        <v>1.0929516810770401E-2</v>
      </c>
      <c r="E21" s="2">
        <v>0</v>
      </c>
      <c r="F21" s="2">
        <v>-2.5543749999999998</v>
      </c>
      <c r="G21" s="2">
        <f>(D22-D21)/(F22-F21)</f>
        <v>-7.9777842194339171E-2</v>
      </c>
      <c r="H21" s="2">
        <f>VLOOKUP(A21, All!A:E, 5, 0)</f>
        <v>16.418125</v>
      </c>
      <c r="I21" s="2">
        <f>((D22-D21)/D21)/((H22-H21)/H21)</f>
        <v>-119.84085006266535</v>
      </c>
    </row>
    <row r="22" spans="1:9" s="2" customFormat="1" x14ac:dyDescent="0.25">
      <c r="A22" s="1">
        <v>38540</v>
      </c>
      <c r="B22" s="2">
        <v>0.2</v>
      </c>
      <c r="C22" s="2">
        <v>3.9160026229967202E-3</v>
      </c>
      <c r="D22" s="2">
        <v>5.9932628249956899E-3</v>
      </c>
      <c r="E22" s="2">
        <v>0</v>
      </c>
      <c r="F22" s="2">
        <v>-2.4925000000000002</v>
      </c>
      <c r="G22" s="2">
        <f>(D23-D22)/(F23-F22)</f>
        <v>1.8776707746196012E-3</v>
      </c>
      <c r="H22" s="2">
        <f>VLOOKUP(A22, All!A:E, 5, 0)</f>
        <v>16.48</v>
      </c>
      <c r="I22" s="2">
        <f>((D23-D22)/D22)/((H23-H22)/H22)</f>
        <v>5.1631332162966315</v>
      </c>
    </row>
    <row r="23" spans="1:9" s="2" customFormat="1" x14ac:dyDescent="0.25">
      <c r="A23" s="1">
        <v>38541</v>
      </c>
      <c r="B23" s="2">
        <v>84.6</v>
      </c>
      <c r="C23" s="2">
        <v>3.3783938248700498E-3</v>
      </c>
      <c r="D23" s="2">
        <v>9.4888599233380801E-3</v>
      </c>
      <c r="E23" s="2">
        <v>0</v>
      </c>
      <c r="F23" s="2">
        <v>-0.63083333000000197</v>
      </c>
      <c r="G23" s="2">
        <f>(D24-D23)/(F24-F23)</f>
        <v>6.5014653631311125E-3</v>
      </c>
      <c r="H23" s="2">
        <f>VLOOKUP(A23, All!A:E, 5, 0)</f>
        <v>18.341666669999999</v>
      </c>
      <c r="I23" s="2">
        <f>((D24-D23)/D23)/((H24-H23)/H23)</f>
        <v>12.567127296695389</v>
      </c>
    </row>
    <row r="24" spans="1:9" s="2" customFormat="1" x14ac:dyDescent="0.25">
      <c r="A24" s="1">
        <v>38542</v>
      </c>
      <c r="B24" s="2">
        <v>1.7</v>
      </c>
      <c r="C24" s="2">
        <v>3.7266022844948802E-3</v>
      </c>
      <c r="D24" s="2">
        <v>8.2264920436585908E-3</v>
      </c>
      <c r="E24" s="2">
        <v>0</v>
      </c>
      <c r="F24" s="2">
        <v>-0.82499999999999896</v>
      </c>
      <c r="G24" s="2">
        <f>(D25-D24)/(F25-F24)</f>
        <v>3.9026134707769529E-4</v>
      </c>
      <c r="H24" s="2">
        <f>VLOOKUP(A24, All!A:E, 5, 0)</f>
        <v>18.147500000000001</v>
      </c>
      <c r="I24" s="2">
        <f>((D25-D24)/D24)/((H25-H24)/H24)</f>
        <v>0.86090982140459982</v>
      </c>
    </row>
    <row r="25" spans="1:9" s="2" customFormat="1" x14ac:dyDescent="0.25">
      <c r="A25" s="1">
        <v>38543</v>
      </c>
      <c r="B25" s="2">
        <v>4.2</v>
      </c>
      <c r="C25" s="2">
        <v>4.6428275559501101E-3</v>
      </c>
      <c r="D25" s="2">
        <v>7.5038581146855202E-3</v>
      </c>
      <c r="E25" s="2">
        <v>0</v>
      </c>
      <c r="F25" s="2">
        <v>-2.6766666699999999</v>
      </c>
      <c r="G25" s="2">
        <f>(D26-D25)/(F26-F25)</f>
        <v>-4.0387737248399102E-3</v>
      </c>
      <c r="H25" s="2">
        <f>VLOOKUP(A25, All!A:E, 5, 0)</f>
        <v>16.295833330000001</v>
      </c>
      <c r="I25" s="2">
        <f>((D26-D25)/D25)/((H26-H25)/H25)</f>
        <v>-8.7708459397399654</v>
      </c>
    </row>
    <row r="26" spans="1:9" s="2" customFormat="1" x14ac:dyDescent="0.25">
      <c r="A26" s="1">
        <v>38544</v>
      </c>
      <c r="B26" s="2">
        <v>4.4000000000000004</v>
      </c>
      <c r="C26" s="2">
        <v>4.0953491559613201E-3</v>
      </c>
      <c r="D26" s="2">
        <v>6.1357235153960002E-3</v>
      </c>
      <c r="E26" s="2">
        <v>0</v>
      </c>
      <c r="F26" s="2">
        <v>-2.3379166699999998</v>
      </c>
      <c r="G26" s="2">
        <f>(D27-D26)/(F27-F26)</f>
        <v>1.3549682480562429E-2</v>
      </c>
      <c r="H26" s="2">
        <f>VLOOKUP(A26, All!A:E, 5, 0)</f>
        <v>16.634583330000002</v>
      </c>
      <c r="I26" s="2">
        <f>((D27-D26)/D26)/((H27-H26)/H26)</f>
        <v>36.734595643430588</v>
      </c>
    </row>
    <row r="27" spans="1:9" s="2" customFormat="1" x14ac:dyDescent="0.25">
      <c r="A27" s="1">
        <v>38545</v>
      </c>
      <c r="B27" s="2">
        <v>24.9</v>
      </c>
      <c r="C27" s="2">
        <v>4.0840305608534702E-3</v>
      </c>
      <c r="D27" s="2">
        <v>8.3516612162369205E-3</v>
      </c>
      <c r="E27" s="2">
        <v>0</v>
      </c>
      <c r="F27" s="2">
        <v>-2.1743749999999999</v>
      </c>
      <c r="G27" s="2">
        <f>(D28-D27)/(F28-F27)</f>
        <v>2.2064097830391061E-3</v>
      </c>
      <c r="H27" s="2">
        <f>VLOOKUP(A27, All!A:E, 5, 0)</f>
        <v>16.798124999999999</v>
      </c>
      <c r="I27" s="2">
        <f>((D28-D27)/D27)/((H28-H27)/H27)</f>
        <v>4.4378652793838018</v>
      </c>
    </row>
    <row r="28" spans="1:9" s="2" customFormat="1" x14ac:dyDescent="0.25">
      <c r="A28" s="1">
        <v>38546</v>
      </c>
      <c r="B28" s="2">
        <v>22.7</v>
      </c>
      <c r="C28" s="2">
        <v>3.81061671290174E-3</v>
      </c>
      <c r="D28" s="2">
        <v>8.0298931302317505E-3</v>
      </c>
      <c r="E28" s="2">
        <v>0</v>
      </c>
      <c r="F28" s="2">
        <v>-2.3202083299999998</v>
      </c>
      <c r="G28" s="2">
        <f>(D29-D28)/(F29-F28)</f>
        <v>-1.0685409433457111E-4</v>
      </c>
      <c r="H28" s="2">
        <f>VLOOKUP(A28, All!A:E, 5, 0)</f>
        <v>16.65229167</v>
      </c>
      <c r="I28" s="2">
        <f>((D29-D28)/D28)/((H29-H28)/H28)</f>
        <v>-0.22159268076605371</v>
      </c>
    </row>
    <row r="29" spans="1:9" s="2" customFormat="1" x14ac:dyDescent="0.25">
      <c r="A29" s="1">
        <v>38547</v>
      </c>
      <c r="B29" s="2">
        <v>0</v>
      </c>
      <c r="C29" s="2">
        <v>2.6902481792026602E-3</v>
      </c>
      <c r="D29" s="2">
        <v>7.6331527831877098E-3</v>
      </c>
      <c r="E29" s="2">
        <v>1</v>
      </c>
      <c r="F29" s="2">
        <v>1.39270833</v>
      </c>
      <c r="G29" s="2">
        <f>(D30-D29)/(F30-F29)</f>
        <v>-1.8526731003722168E-3</v>
      </c>
      <c r="H29" s="2">
        <f>VLOOKUP(A29, All!A:E, 5, 0)</f>
        <v>20.365208330000002</v>
      </c>
      <c r="I29" s="2">
        <f>((D30-D29)/D29)/((H30-H29)/H29)</f>
        <v>-4.9429213233578961</v>
      </c>
    </row>
    <row r="30" spans="1:9" s="2" customFormat="1" x14ac:dyDescent="0.25">
      <c r="A30" s="1">
        <v>38548</v>
      </c>
      <c r="B30" s="2">
        <v>0</v>
      </c>
      <c r="C30" s="2">
        <v>2.14717799343611E-3</v>
      </c>
      <c r="D30" s="2">
        <v>4.0435986512165397E-3</v>
      </c>
      <c r="E30" s="2">
        <v>1</v>
      </c>
      <c r="F30" s="2">
        <v>3.33020833</v>
      </c>
      <c r="G30" s="2">
        <f>(D31-D30)/(F31-F30)</f>
        <v>-3.2354409024576525E-3</v>
      </c>
      <c r="H30" s="2">
        <f>VLOOKUP(A30, All!A:E, 5, 0)</f>
        <v>22.302708330000002</v>
      </c>
      <c r="I30" s="2">
        <f>((D31-D30)/D30)/((H31-H30)/H30)</f>
        <v>-17.845266306228297</v>
      </c>
    </row>
    <row r="31" spans="1:9" s="2" customFormat="1" x14ac:dyDescent="0.25">
      <c r="A31" s="1">
        <v>38549</v>
      </c>
      <c r="B31" s="2">
        <v>0</v>
      </c>
      <c r="C31" s="2">
        <v>2.40724963816731E-3</v>
      </c>
      <c r="D31" s="2">
        <v>5.7408570138459802E-3</v>
      </c>
      <c r="E31" s="2">
        <v>1</v>
      </c>
      <c r="F31" s="2">
        <v>2.805625</v>
      </c>
      <c r="G31" s="2">
        <f t="shared" ref="G31" si="0">(D32-D31)/(F32-F31)</f>
        <v>2.0461954159397568E-3</v>
      </c>
      <c r="H31" s="2">
        <f>VLOOKUP(A31, All!A:E, 5, 0)</f>
        <v>21.778124999999999</v>
      </c>
      <c r="I31" s="2" t="e">
        <f t="shared" ref="I31:I66" si="1">((D32-D31)/D31)/((H32-H31)/H31)</f>
        <v>#N/A</v>
      </c>
    </row>
    <row r="32" spans="1:9" s="2" customFormat="1" x14ac:dyDescent="0.25">
      <c r="H32" s="2" t="e">
        <f>VLOOKUP(A32, All!A:E, 5, 0)</f>
        <v>#N/A</v>
      </c>
      <c r="I32" s="2" t="e">
        <f t="shared" si="1"/>
        <v>#DIV/0!</v>
      </c>
    </row>
    <row r="33" spans="8:9" s="2" customFormat="1" x14ac:dyDescent="0.25">
      <c r="H33" s="2" t="e">
        <f>VLOOKUP(A33, All!A:E, 5, 0)</f>
        <v>#N/A</v>
      </c>
      <c r="I33" s="2" t="e">
        <f t="shared" si="1"/>
        <v>#DIV/0!</v>
      </c>
    </row>
    <row r="34" spans="8:9" s="2" customFormat="1" x14ac:dyDescent="0.25">
      <c r="H34" s="2" t="e">
        <f>VLOOKUP(A34, All!A:E, 5, 0)</f>
        <v>#N/A</v>
      </c>
      <c r="I34" s="2" t="e">
        <f t="shared" si="1"/>
        <v>#DIV/0!</v>
      </c>
    </row>
    <row r="35" spans="8:9" s="2" customFormat="1" x14ac:dyDescent="0.25">
      <c r="H35" s="2" t="e">
        <f>VLOOKUP(A35, All!A:E, 5, 0)</f>
        <v>#N/A</v>
      </c>
      <c r="I35" s="2" t="e">
        <f t="shared" si="1"/>
        <v>#DIV/0!</v>
      </c>
    </row>
    <row r="36" spans="8:9" s="2" customFormat="1" x14ac:dyDescent="0.25">
      <c r="H36" s="2" t="e">
        <f>VLOOKUP(A36, All!A:E, 5, 0)</f>
        <v>#N/A</v>
      </c>
      <c r="I36" s="2" t="e">
        <f t="shared" si="1"/>
        <v>#DIV/0!</v>
      </c>
    </row>
    <row r="37" spans="8:9" s="2" customFormat="1" x14ac:dyDescent="0.25">
      <c r="H37" s="2" t="e">
        <f>VLOOKUP(A37, All!A:E, 5, 0)</f>
        <v>#N/A</v>
      </c>
      <c r="I37" s="2" t="e">
        <f t="shared" si="1"/>
        <v>#DIV/0!</v>
      </c>
    </row>
    <row r="38" spans="8:9" s="2" customFormat="1" x14ac:dyDescent="0.25">
      <c r="H38" s="2" t="e">
        <f>VLOOKUP(A38, All!A:E, 5, 0)</f>
        <v>#N/A</v>
      </c>
      <c r="I38" s="2" t="e">
        <f t="shared" si="1"/>
        <v>#DIV/0!</v>
      </c>
    </row>
    <row r="39" spans="8:9" s="2" customFormat="1" x14ac:dyDescent="0.25">
      <c r="H39" s="2" t="e">
        <f>VLOOKUP(A39, All!A:E, 5, 0)</f>
        <v>#N/A</v>
      </c>
      <c r="I39" s="2" t="e">
        <f t="shared" si="1"/>
        <v>#DIV/0!</v>
      </c>
    </row>
    <row r="40" spans="8:9" s="2" customFormat="1" x14ac:dyDescent="0.25">
      <c r="H40" s="2" t="e">
        <f>VLOOKUP(A40, All!A:E, 5, 0)</f>
        <v>#N/A</v>
      </c>
      <c r="I40" s="2" t="e">
        <f t="shared" si="1"/>
        <v>#DIV/0!</v>
      </c>
    </row>
    <row r="41" spans="8:9" s="2" customFormat="1" x14ac:dyDescent="0.25">
      <c r="H41" s="2" t="e">
        <f>VLOOKUP(A41, All!A:E, 5, 0)</f>
        <v>#N/A</v>
      </c>
      <c r="I41" s="2" t="e">
        <f t="shared" si="1"/>
        <v>#DIV/0!</v>
      </c>
    </row>
    <row r="42" spans="8:9" s="2" customFormat="1" x14ac:dyDescent="0.25">
      <c r="H42" s="2" t="e">
        <f>VLOOKUP(A42, All!A:E, 5, 0)</f>
        <v>#N/A</v>
      </c>
      <c r="I42" s="2" t="e">
        <f t="shared" si="1"/>
        <v>#DIV/0!</v>
      </c>
    </row>
    <row r="43" spans="8:9" s="2" customFormat="1" x14ac:dyDescent="0.25">
      <c r="H43" s="2" t="e">
        <f>VLOOKUP(A43, All!A:E, 5, 0)</f>
        <v>#N/A</v>
      </c>
      <c r="I43" s="2" t="e">
        <f t="shared" si="1"/>
        <v>#DIV/0!</v>
      </c>
    </row>
    <row r="44" spans="8:9" s="2" customFormat="1" x14ac:dyDescent="0.25">
      <c r="H44" s="2" t="e">
        <f>VLOOKUP(A44, All!A:E, 5, 0)</f>
        <v>#N/A</v>
      </c>
      <c r="I44" s="2" t="e">
        <f t="shared" si="1"/>
        <v>#DIV/0!</v>
      </c>
    </row>
    <row r="45" spans="8:9" s="2" customFormat="1" x14ac:dyDescent="0.25">
      <c r="H45" s="2" t="e">
        <f>VLOOKUP(A45, All!A:E, 5, 0)</f>
        <v>#N/A</v>
      </c>
      <c r="I45" s="2" t="e">
        <f t="shared" si="1"/>
        <v>#DIV/0!</v>
      </c>
    </row>
    <row r="46" spans="8:9" s="2" customFormat="1" x14ac:dyDescent="0.25">
      <c r="H46" s="2" t="e">
        <f>VLOOKUP(A46, All!A:E, 5, 0)</f>
        <v>#N/A</v>
      </c>
      <c r="I46" s="2" t="e">
        <f t="shared" si="1"/>
        <v>#DIV/0!</v>
      </c>
    </row>
    <row r="47" spans="8:9" s="2" customFormat="1" x14ac:dyDescent="0.25">
      <c r="H47" s="2" t="e">
        <f>VLOOKUP(A47, All!A:E, 5, 0)</f>
        <v>#N/A</v>
      </c>
      <c r="I47" s="2" t="e">
        <f t="shared" si="1"/>
        <v>#DIV/0!</v>
      </c>
    </row>
    <row r="48" spans="8:9" s="2" customFormat="1" x14ac:dyDescent="0.25">
      <c r="H48" s="2" t="e">
        <f>VLOOKUP(A48, All!A:E, 5, 0)</f>
        <v>#N/A</v>
      </c>
      <c r="I48" s="2" t="e">
        <f t="shared" si="1"/>
        <v>#DIV/0!</v>
      </c>
    </row>
    <row r="49" spans="8:9" s="2" customFormat="1" x14ac:dyDescent="0.25">
      <c r="H49" s="2" t="e">
        <f>VLOOKUP(A49, All!A:E, 5, 0)</f>
        <v>#N/A</v>
      </c>
      <c r="I49" s="2" t="e">
        <f t="shared" si="1"/>
        <v>#DIV/0!</v>
      </c>
    </row>
    <row r="50" spans="8:9" s="2" customFormat="1" x14ac:dyDescent="0.25">
      <c r="H50" s="2" t="e">
        <f>VLOOKUP(A50, All!A:E, 5, 0)</f>
        <v>#N/A</v>
      </c>
      <c r="I50" s="2" t="e">
        <f t="shared" si="1"/>
        <v>#DIV/0!</v>
      </c>
    </row>
    <row r="51" spans="8:9" s="2" customFormat="1" x14ac:dyDescent="0.25">
      <c r="H51" s="2" t="e">
        <f>VLOOKUP(A51, All!A:E, 5, 0)</f>
        <v>#N/A</v>
      </c>
      <c r="I51" s="2" t="e">
        <f t="shared" si="1"/>
        <v>#DIV/0!</v>
      </c>
    </row>
    <row r="52" spans="8:9" s="2" customFormat="1" x14ac:dyDescent="0.25">
      <c r="H52" s="2" t="e">
        <f>VLOOKUP(A52, All!A:E, 5, 0)</f>
        <v>#N/A</v>
      </c>
      <c r="I52" s="2" t="e">
        <f t="shared" si="1"/>
        <v>#DIV/0!</v>
      </c>
    </row>
    <row r="53" spans="8:9" s="2" customFormat="1" x14ac:dyDescent="0.25">
      <c r="H53" s="2" t="e">
        <f>VLOOKUP(A53, All!A:E, 5, 0)</f>
        <v>#N/A</v>
      </c>
      <c r="I53" s="2" t="e">
        <f t="shared" si="1"/>
        <v>#DIV/0!</v>
      </c>
    </row>
    <row r="54" spans="8:9" s="2" customFormat="1" x14ac:dyDescent="0.25">
      <c r="H54" s="2" t="e">
        <f>VLOOKUP(A54, All!A:E, 5, 0)</f>
        <v>#N/A</v>
      </c>
      <c r="I54" s="2" t="e">
        <f t="shared" si="1"/>
        <v>#DIV/0!</v>
      </c>
    </row>
    <row r="55" spans="8:9" s="2" customFormat="1" x14ac:dyDescent="0.25">
      <c r="H55" s="2" t="e">
        <f>VLOOKUP(A55, All!A:E, 5, 0)</f>
        <v>#N/A</v>
      </c>
      <c r="I55" s="2" t="e">
        <f t="shared" si="1"/>
        <v>#DIV/0!</v>
      </c>
    </row>
    <row r="56" spans="8:9" s="2" customFormat="1" x14ac:dyDescent="0.25">
      <c r="H56" s="2" t="e">
        <f>VLOOKUP(A56, All!A:E, 5, 0)</f>
        <v>#N/A</v>
      </c>
      <c r="I56" s="2" t="e">
        <f t="shared" si="1"/>
        <v>#DIV/0!</v>
      </c>
    </row>
    <row r="57" spans="8:9" s="2" customFormat="1" x14ac:dyDescent="0.25">
      <c r="H57" s="2" t="e">
        <f>VLOOKUP(A57, All!A:E, 5, 0)</f>
        <v>#N/A</v>
      </c>
      <c r="I57" s="2" t="e">
        <f t="shared" si="1"/>
        <v>#DIV/0!</v>
      </c>
    </row>
    <row r="58" spans="8:9" s="2" customFormat="1" x14ac:dyDescent="0.25">
      <c r="H58" s="2" t="e">
        <f>VLOOKUP(A58, All!A:E, 5, 0)</f>
        <v>#N/A</v>
      </c>
      <c r="I58" s="2" t="e">
        <f t="shared" si="1"/>
        <v>#DIV/0!</v>
      </c>
    </row>
    <row r="59" spans="8:9" s="2" customFormat="1" x14ac:dyDescent="0.25">
      <c r="H59" s="2" t="e">
        <f>VLOOKUP(A59, All!A:E, 5, 0)</f>
        <v>#N/A</v>
      </c>
      <c r="I59" s="2" t="e">
        <f t="shared" si="1"/>
        <v>#DIV/0!</v>
      </c>
    </row>
    <row r="60" spans="8:9" s="2" customFormat="1" x14ac:dyDescent="0.25">
      <c r="H60" s="2" t="e">
        <f>VLOOKUP(A60, All!A:E, 5, 0)</f>
        <v>#N/A</v>
      </c>
      <c r="I60" s="2" t="e">
        <f t="shared" si="1"/>
        <v>#DIV/0!</v>
      </c>
    </row>
    <row r="61" spans="8:9" s="2" customFormat="1" x14ac:dyDescent="0.25">
      <c r="H61" s="2" t="e">
        <f>VLOOKUP(A61, All!A:E, 5, 0)</f>
        <v>#N/A</v>
      </c>
      <c r="I61" s="2" t="e">
        <f t="shared" si="1"/>
        <v>#DIV/0!</v>
      </c>
    </row>
    <row r="62" spans="8:9" s="2" customFormat="1" x14ac:dyDescent="0.25">
      <c r="H62" s="2" t="e">
        <f>VLOOKUP(A62, All!A:E, 5, 0)</f>
        <v>#N/A</v>
      </c>
      <c r="I62" s="2" t="e">
        <f t="shared" si="1"/>
        <v>#DIV/0!</v>
      </c>
    </row>
    <row r="63" spans="8:9" s="2" customFormat="1" x14ac:dyDescent="0.25">
      <c r="H63" s="2" t="e">
        <f>VLOOKUP(A63, All!A:E, 5, 0)</f>
        <v>#N/A</v>
      </c>
      <c r="I63" s="2" t="e">
        <f t="shared" si="1"/>
        <v>#DIV/0!</v>
      </c>
    </row>
    <row r="64" spans="8:9" s="2" customFormat="1" x14ac:dyDescent="0.25">
      <c r="H64" s="2" t="e">
        <f>VLOOKUP(A64, All!A:E, 5, 0)</f>
        <v>#N/A</v>
      </c>
      <c r="I64" s="2" t="e">
        <f t="shared" si="1"/>
        <v>#DIV/0!</v>
      </c>
    </row>
    <row r="65" spans="8:9" s="2" customFormat="1" x14ac:dyDescent="0.25">
      <c r="H65" s="2" t="e">
        <f>VLOOKUP(A65, All!A:E, 5, 0)</f>
        <v>#N/A</v>
      </c>
      <c r="I65" s="2" t="e">
        <f t="shared" si="1"/>
        <v>#DIV/0!</v>
      </c>
    </row>
    <row r="66" spans="8:9" s="2" customFormat="1" x14ac:dyDescent="0.25">
      <c r="H66" s="2" t="e">
        <f>VLOOKUP(A66, All!A:E, 5, 0)</f>
        <v>#N/A</v>
      </c>
      <c r="I66" s="2" t="e">
        <f t="shared" si="1"/>
        <v>#DIV/0!</v>
      </c>
    </row>
    <row r="67" spans="8:9" s="2" customFormat="1" x14ac:dyDescent="0.25">
      <c r="H67" s="2" t="e">
        <f>VLOOKUP(A67, All!A:E, 5, 0)</f>
        <v>#N/A</v>
      </c>
      <c r="I67" s="2" t="e">
        <f t="shared" ref="I67:I106" si="2">((D68-D67)/D67)/((H68-H67)/H67)</f>
        <v>#DIV/0!</v>
      </c>
    </row>
    <row r="68" spans="8:9" s="2" customFormat="1" x14ac:dyDescent="0.25">
      <c r="H68" s="2" t="e">
        <f>VLOOKUP(A68, All!A:E, 5, 0)</f>
        <v>#N/A</v>
      </c>
      <c r="I68" s="2" t="e">
        <f t="shared" si="2"/>
        <v>#DIV/0!</v>
      </c>
    </row>
    <row r="69" spans="8:9" s="2" customFormat="1" x14ac:dyDescent="0.25">
      <c r="H69" s="2" t="e">
        <f>VLOOKUP(A69, All!A:E, 5, 0)</f>
        <v>#N/A</v>
      </c>
      <c r="I69" s="2" t="e">
        <f t="shared" si="2"/>
        <v>#DIV/0!</v>
      </c>
    </row>
    <row r="70" spans="8:9" s="2" customFormat="1" x14ac:dyDescent="0.25">
      <c r="H70" s="2" t="e">
        <f>VLOOKUP(A70, All!A:E, 5, 0)</f>
        <v>#N/A</v>
      </c>
      <c r="I70" s="2" t="e">
        <f t="shared" si="2"/>
        <v>#DIV/0!</v>
      </c>
    </row>
    <row r="71" spans="8:9" s="2" customFormat="1" x14ac:dyDescent="0.25">
      <c r="H71" s="2" t="e">
        <f>VLOOKUP(A71, All!A:E, 5, 0)</f>
        <v>#N/A</v>
      </c>
      <c r="I71" s="2" t="e">
        <f t="shared" si="2"/>
        <v>#DIV/0!</v>
      </c>
    </row>
    <row r="72" spans="8:9" s="2" customFormat="1" x14ac:dyDescent="0.25">
      <c r="H72" s="2" t="e">
        <f>VLOOKUP(A72, All!A:E, 5, 0)</f>
        <v>#N/A</v>
      </c>
      <c r="I72" s="2" t="e">
        <f t="shared" si="2"/>
        <v>#DIV/0!</v>
      </c>
    </row>
    <row r="73" spans="8:9" s="2" customFormat="1" x14ac:dyDescent="0.25">
      <c r="H73" s="2" t="e">
        <f>VLOOKUP(A73, All!A:E, 5, 0)</f>
        <v>#N/A</v>
      </c>
      <c r="I73" s="2" t="e">
        <f t="shared" si="2"/>
        <v>#DIV/0!</v>
      </c>
    </row>
    <row r="74" spans="8:9" s="2" customFormat="1" x14ac:dyDescent="0.25">
      <c r="H74" s="2" t="e">
        <f>VLOOKUP(A74, All!A:E, 5, 0)</f>
        <v>#N/A</v>
      </c>
      <c r="I74" s="2" t="e">
        <f t="shared" si="2"/>
        <v>#DIV/0!</v>
      </c>
    </row>
    <row r="75" spans="8:9" s="2" customFormat="1" x14ac:dyDescent="0.25">
      <c r="H75" s="2" t="e">
        <f>VLOOKUP(A75, All!A:E, 5, 0)</f>
        <v>#N/A</v>
      </c>
      <c r="I75" s="2" t="e">
        <f t="shared" si="2"/>
        <v>#DIV/0!</v>
      </c>
    </row>
    <row r="76" spans="8:9" s="2" customFormat="1" x14ac:dyDescent="0.25">
      <c r="H76" s="2" t="e">
        <f>VLOOKUP(A76, All!A:E, 5, 0)</f>
        <v>#N/A</v>
      </c>
      <c r="I76" s="2" t="e">
        <f t="shared" si="2"/>
        <v>#DIV/0!</v>
      </c>
    </row>
    <row r="77" spans="8:9" s="2" customFormat="1" x14ac:dyDescent="0.25">
      <c r="H77" s="2" t="e">
        <f>VLOOKUP(A77, All!A:E, 5, 0)</f>
        <v>#N/A</v>
      </c>
      <c r="I77" s="2" t="e">
        <f t="shared" si="2"/>
        <v>#DIV/0!</v>
      </c>
    </row>
    <row r="78" spans="8:9" s="2" customFormat="1" x14ac:dyDescent="0.25">
      <c r="H78" s="2" t="e">
        <f>VLOOKUP(A78, All!A:E, 5, 0)</f>
        <v>#N/A</v>
      </c>
      <c r="I78" s="2" t="e">
        <f t="shared" si="2"/>
        <v>#DIV/0!</v>
      </c>
    </row>
    <row r="79" spans="8:9" s="2" customFormat="1" x14ac:dyDescent="0.25">
      <c r="H79" s="2" t="e">
        <f>VLOOKUP(A79, All!A:E, 5, 0)</f>
        <v>#N/A</v>
      </c>
      <c r="I79" s="2" t="e">
        <f t="shared" si="2"/>
        <v>#DIV/0!</v>
      </c>
    </row>
    <row r="80" spans="8:9" s="2" customFormat="1" x14ac:dyDescent="0.25">
      <c r="H80" s="2" t="e">
        <f>VLOOKUP(A80, All!A:E, 5, 0)</f>
        <v>#N/A</v>
      </c>
      <c r="I80" s="2" t="e">
        <f t="shared" si="2"/>
        <v>#DIV/0!</v>
      </c>
    </row>
    <row r="81" spans="8:9" s="2" customFormat="1" x14ac:dyDescent="0.25">
      <c r="H81" s="2" t="e">
        <f>VLOOKUP(A81, All!A:E, 5, 0)</f>
        <v>#N/A</v>
      </c>
      <c r="I81" s="2" t="e">
        <f t="shared" si="2"/>
        <v>#DIV/0!</v>
      </c>
    </row>
    <row r="82" spans="8:9" s="2" customFormat="1" x14ac:dyDescent="0.25">
      <c r="H82" s="2" t="e">
        <f>VLOOKUP(A82, All!A:E, 5, 0)</f>
        <v>#N/A</v>
      </c>
      <c r="I82" s="2" t="e">
        <f t="shared" si="2"/>
        <v>#DIV/0!</v>
      </c>
    </row>
    <row r="83" spans="8:9" s="2" customFormat="1" x14ac:dyDescent="0.25">
      <c r="H83" s="2" t="e">
        <f>VLOOKUP(A83, All!A:E, 5, 0)</f>
        <v>#N/A</v>
      </c>
      <c r="I83" s="2" t="e">
        <f t="shared" si="2"/>
        <v>#DIV/0!</v>
      </c>
    </row>
    <row r="84" spans="8:9" s="2" customFormat="1" x14ac:dyDescent="0.25">
      <c r="H84" s="2" t="e">
        <f>VLOOKUP(A84, All!A:E, 5, 0)</f>
        <v>#N/A</v>
      </c>
      <c r="I84" s="2" t="e">
        <f t="shared" si="2"/>
        <v>#DIV/0!</v>
      </c>
    </row>
    <row r="85" spans="8:9" s="2" customFormat="1" x14ac:dyDescent="0.25">
      <c r="H85" s="2" t="e">
        <f>VLOOKUP(A85, All!A:E, 5, 0)</f>
        <v>#N/A</v>
      </c>
      <c r="I85" s="2" t="e">
        <f t="shared" si="2"/>
        <v>#DIV/0!</v>
      </c>
    </row>
    <row r="86" spans="8:9" s="2" customFormat="1" x14ac:dyDescent="0.25">
      <c r="H86" s="2" t="e">
        <f>VLOOKUP(A86, All!A:E, 5, 0)</f>
        <v>#N/A</v>
      </c>
      <c r="I86" s="2" t="e">
        <f t="shared" si="2"/>
        <v>#DIV/0!</v>
      </c>
    </row>
    <row r="87" spans="8:9" s="2" customFormat="1" x14ac:dyDescent="0.25">
      <c r="H87" s="2" t="e">
        <f>VLOOKUP(A87, All!A:E, 5, 0)</f>
        <v>#N/A</v>
      </c>
      <c r="I87" s="2" t="e">
        <f t="shared" si="2"/>
        <v>#DIV/0!</v>
      </c>
    </row>
    <row r="88" spans="8:9" s="2" customFormat="1" x14ac:dyDescent="0.25">
      <c r="H88" s="2" t="e">
        <f>VLOOKUP(A88, All!A:E, 5, 0)</f>
        <v>#N/A</v>
      </c>
      <c r="I88" s="2" t="e">
        <f t="shared" si="2"/>
        <v>#DIV/0!</v>
      </c>
    </row>
    <row r="89" spans="8:9" s="2" customFormat="1" x14ac:dyDescent="0.25">
      <c r="H89" s="2" t="e">
        <f>VLOOKUP(A89, All!A:E, 5, 0)</f>
        <v>#N/A</v>
      </c>
      <c r="I89" s="2" t="e">
        <f t="shared" si="2"/>
        <v>#DIV/0!</v>
      </c>
    </row>
    <row r="90" spans="8:9" s="2" customFormat="1" x14ac:dyDescent="0.25">
      <c r="H90" s="2" t="e">
        <f>VLOOKUP(A90, All!A:E, 5, 0)</f>
        <v>#N/A</v>
      </c>
      <c r="I90" s="2" t="e">
        <f t="shared" si="2"/>
        <v>#DIV/0!</v>
      </c>
    </row>
    <row r="91" spans="8:9" s="2" customFormat="1" x14ac:dyDescent="0.25">
      <c r="H91" s="2" t="e">
        <f>VLOOKUP(A91, All!A:E, 5, 0)</f>
        <v>#N/A</v>
      </c>
      <c r="I91" s="2" t="e">
        <f t="shared" si="2"/>
        <v>#DIV/0!</v>
      </c>
    </row>
    <row r="92" spans="8:9" s="2" customFormat="1" x14ac:dyDescent="0.25">
      <c r="H92" s="2" t="e">
        <f>VLOOKUP(A92, All!A:E, 5, 0)</f>
        <v>#N/A</v>
      </c>
      <c r="I92" s="2" t="e">
        <f t="shared" si="2"/>
        <v>#DIV/0!</v>
      </c>
    </row>
    <row r="93" spans="8:9" s="2" customFormat="1" x14ac:dyDescent="0.25">
      <c r="H93" s="2" t="e">
        <f>VLOOKUP(A93, All!A:E, 5, 0)</f>
        <v>#N/A</v>
      </c>
      <c r="I93" s="2" t="e">
        <f t="shared" si="2"/>
        <v>#DIV/0!</v>
      </c>
    </row>
    <row r="94" spans="8:9" s="2" customFormat="1" x14ac:dyDescent="0.25">
      <c r="H94" s="2" t="e">
        <f>VLOOKUP(A94, All!A:E, 5, 0)</f>
        <v>#N/A</v>
      </c>
      <c r="I94" s="2" t="e">
        <f t="shared" si="2"/>
        <v>#DIV/0!</v>
      </c>
    </row>
    <row r="95" spans="8:9" s="2" customFormat="1" x14ac:dyDescent="0.25">
      <c r="H95" s="2" t="e">
        <f>VLOOKUP(A95, All!A:E, 5, 0)</f>
        <v>#N/A</v>
      </c>
      <c r="I95" s="2" t="e">
        <f t="shared" si="2"/>
        <v>#DIV/0!</v>
      </c>
    </row>
    <row r="96" spans="8:9" s="2" customFormat="1" x14ac:dyDescent="0.25">
      <c r="H96" s="2" t="e">
        <f>VLOOKUP(A96, All!A:E, 5, 0)</f>
        <v>#N/A</v>
      </c>
      <c r="I96" s="2" t="e">
        <f t="shared" si="2"/>
        <v>#DIV/0!</v>
      </c>
    </row>
    <row r="97" spans="8:9" s="2" customFormat="1" x14ac:dyDescent="0.25">
      <c r="H97" s="2" t="e">
        <f>VLOOKUP(A97, All!A:E, 5, 0)</f>
        <v>#N/A</v>
      </c>
      <c r="I97" s="2" t="e">
        <f t="shared" si="2"/>
        <v>#DIV/0!</v>
      </c>
    </row>
    <row r="98" spans="8:9" s="2" customFormat="1" x14ac:dyDescent="0.25">
      <c r="H98" s="2" t="e">
        <f>VLOOKUP(A98, All!A:E, 5, 0)</f>
        <v>#N/A</v>
      </c>
      <c r="I98" s="2" t="e">
        <f t="shared" si="2"/>
        <v>#DIV/0!</v>
      </c>
    </row>
    <row r="99" spans="8:9" s="2" customFormat="1" x14ac:dyDescent="0.25">
      <c r="H99" s="2" t="e">
        <f>VLOOKUP(A99, All!A:E, 5, 0)</f>
        <v>#N/A</v>
      </c>
      <c r="I99" s="2" t="e">
        <f t="shared" si="2"/>
        <v>#DIV/0!</v>
      </c>
    </row>
    <row r="100" spans="8:9" s="2" customFormat="1" x14ac:dyDescent="0.25">
      <c r="H100" s="2" t="e">
        <f>VLOOKUP(A100, All!A:E, 5, 0)</f>
        <v>#N/A</v>
      </c>
      <c r="I100" s="2" t="e">
        <f t="shared" si="2"/>
        <v>#DIV/0!</v>
      </c>
    </row>
    <row r="101" spans="8:9" s="2" customFormat="1" x14ac:dyDescent="0.25">
      <c r="H101" s="2" t="e">
        <f>VLOOKUP(A101, All!A:E, 5, 0)</f>
        <v>#N/A</v>
      </c>
      <c r="I101" s="2" t="e">
        <f t="shared" si="2"/>
        <v>#DIV/0!</v>
      </c>
    </row>
    <row r="102" spans="8:9" s="2" customFormat="1" x14ac:dyDescent="0.25">
      <c r="H102" s="2" t="e">
        <f>VLOOKUP(A102, All!A:E, 5, 0)</f>
        <v>#N/A</v>
      </c>
      <c r="I102" s="2" t="e">
        <f t="shared" si="2"/>
        <v>#DIV/0!</v>
      </c>
    </row>
    <row r="103" spans="8:9" s="2" customFormat="1" x14ac:dyDescent="0.25">
      <c r="H103" s="2" t="e">
        <f>VLOOKUP(A103, All!A:E, 5, 0)</f>
        <v>#N/A</v>
      </c>
      <c r="I103" s="2" t="e">
        <f t="shared" si="2"/>
        <v>#DIV/0!</v>
      </c>
    </row>
    <row r="104" spans="8:9" s="2" customFormat="1" x14ac:dyDescent="0.25">
      <c r="H104" s="2" t="e">
        <f>VLOOKUP(A104, All!A:E, 5, 0)</f>
        <v>#N/A</v>
      </c>
      <c r="I104" s="2" t="e">
        <f t="shared" si="2"/>
        <v>#DIV/0!</v>
      </c>
    </row>
    <row r="105" spans="8:9" s="2" customFormat="1" x14ac:dyDescent="0.25">
      <c r="H105" s="2" t="e">
        <f>VLOOKUP(A105, All!A:E, 5, 0)</f>
        <v>#N/A</v>
      </c>
      <c r="I105" s="2" t="e">
        <f t="shared" si="2"/>
        <v>#DIV/0!</v>
      </c>
    </row>
    <row r="106" spans="8:9" s="2" customFormat="1" x14ac:dyDescent="0.25">
      <c r="H106" s="2" t="e">
        <f>VLOOKUP(A106, All!A:E, 5, 0)</f>
        <v>#N/A</v>
      </c>
      <c r="I106" s="2" t="e">
        <f t="shared" si="2"/>
        <v>#DIV/0!</v>
      </c>
    </row>
  </sheetData>
  <autoFilter ref="A1:G106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2" sqref="A2:I36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37812</v>
      </c>
      <c r="B2" s="2">
        <v>0.2</v>
      </c>
      <c r="C2" s="2">
        <v>2.6943010698480801E-3</v>
      </c>
      <c r="D2" s="2">
        <v>9.5296412549137101E-3</v>
      </c>
      <c r="E2" s="2">
        <v>0</v>
      </c>
      <c r="F2" s="2">
        <v>-1.9670833299999999</v>
      </c>
      <c r="G2" s="2">
        <f>(D3-D2)/(F3-F2)</f>
        <v>-2.4909180727077074E-3</v>
      </c>
      <c r="H2" s="2">
        <f>VLOOKUP(A2, All!A:E, 5, 0)</f>
        <v>17.005416669999999</v>
      </c>
      <c r="I2" s="2">
        <f>((D3-D2)/D2)/((H3-H2)/H2)</f>
        <v>-4.4449836656113924</v>
      </c>
    </row>
    <row r="3" spans="1:9" s="2" customFormat="1" x14ac:dyDescent="0.25">
      <c r="A3" s="1">
        <v>37813</v>
      </c>
      <c r="B3" s="2">
        <v>0</v>
      </c>
      <c r="C3" s="2">
        <v>2.4864031501163801E-3</v>
      </c>
      <c r="D3" s="2">
        <v>5.3594292647950103E-3</v>
      </c>
      <c r="E3" s="2">
        <v>0</v>
      </c>
      <c r="F3" s="2">
        <v>-0.29291666999999999</v>
      </c>
      <c r="G3" s="2">
        <f t="shared" ref="G3:G36" si="0">(D4-D3)/(F4-F3)</f>
        <v>-3.023265521379532E-4</v>
      </c>
      <c r="H3" s="2">
        <f>VLOOKUP(A3, All!A:E, 5, 0)</f>
        <v>18.67958333</v>
      </c>
      <c r="I3" s="2">
        <f t="shared" ref="I3:I36" si="1">((D4-D3)/D3)/((H4-H3)/H3)</f>
        <v>-1.0537192944458953</v>
      </c>
    </row>
    <row r="4" spans="1:9" s="2" customFormat="1" x14ac:dyDescent="0.25">
      <c r="A4" s="1">
        <v>37814</v>
      </c>
      <c r="B4" s="2">
        <v>0</v>
      </c>
      <c r="C4" s="2">
        <v>1.96967379124723E-3</v>
      </c>
      <c r="D4" s="2">
        <v>4.6844852371470298E-3</v>
      </c>
      <c r="E4" s="2">
        <v>1</v>
      </c>
      <c r="F4" s="2">
        <v>1.93958333</v>
      </c>
      <c r="G4" s="2">
        <f t="shared" si="0"/>
        <v>-9.4224441903894836E-4</v>
      </c>
      <c r="H4" s="2">
        <f>VLOOKUP(A4, All!A:E, 5, 0)</f>
        <v>20.912083330000002</v>
      </c>
      <c r="I4" s="2">
        <f t="shared" si="1"/>
        <v>-4.2062879506842945</v>
      </c>
    </row>
    <row r="5" spans="1:9" s="2" customFormat="1" x14ac:dyDescent="0.25">
      <c r="A5" s="1">
        <v>37815</v>
      </c>
      <c r="B5" s="2">
        <v>0</v>
      </c>
      <c r="C5" s="2">
        <v>1.9855748564729398E-3</v>
      </c>
      <c r="D5" s="2">
        <v>4.0739893708372299E-3</v>
      </c>
      <c r="E5" s="2">
        <v>1</v>
      </c>
      <c r="F5" s="2">
        <v>2.5874999999999999</v>
      </c>
      <c r="G5" s="2">
        <f t="shared" si="0"/>
        <v>-1.7753329895341143E-3</v>
      </c>
      <c r="H5" s="2">
        <f>VLOOKUP(A5, All!A:E, 5, 0)</f>
        <v>21.56</v>
      </c>
      <c r="I5" s="2">
        <f t="shared" si="1"/>
        <v>-9.3952575154827969</v>
      </c>
    </row>
    <row r="6" spans="1:9" s="2" customFormat="1" x14ac:dyDescent="0.25">
      <c r="A6" s="1">
        <v>37816</v>
      </c>
      <c r="B6" s="2">
        <v>0</v>
      </c>
      <c r="C6" s="2">
        <v>2.1895246784399899E-3</v>
      </c>
      <c r="D6" s="2">
        <v>5.4957352007046897E-3</v>
      </c>
      <c r="E6" s="2">
        <v>1</v>
      </c>
      <c r="F6" s="2">
        <v>1.78666667</v>
      </c>
      <c r="G6" s="2">
        <f t="shared" si="0"/>
        <v>-9.8999131014047728E-4</v>
      </c>
      <c r="H6" s="2">
        <f>VLOOKUP(A6, All!A:E, 5, 0)</f>
        <v>20.759166669999999</v>
      </c>
      <c r="I6" s="2">
        <f t="shared" si="1"/>
        <v>-3.7395168905559024</v>
      </c>
    </row>
    <row r="7" spans="1:9" s="2" customFormat="1" x14ac:dyDescent="0.25">
      <c r="A7" s="1">
        <v>37825</v>
      </c>
      <c r="B7" s="2">
        <v>0</v>
      </c>
      <c r="C7" s="2">
        <v>3.1458766478900898E-3</v>
      </c>
      <c r="D7" s="2">
        <v>8.4733403207417294E-3</v>
      </c>
      <c r="E7" s="2">
        <v>0</v>
      </c>
      <c r="F7" s="2">
        <v>-1.22104167</v>
      </c>
      <c r="G7" s="2">
        <f t="shared" si="0"/>
        <v>-6.7295305642026072E-4</v>
      </c>
      <c r="H7" s="2">
        <f>VLOOKUP(A7, All!A:E, 5, 0)</f>
        <v>17.751458329999998</v>
      </c>
      <c r="I7" s="2">
        <f t="shared" si="1"/>
        <v>-1.4098215918282244</v>
      </c>
    </row>
    <row r="8" spans="1:9" s="2" customFormat="1" x14ac:dyDescent="0.25">
      <c r="A8" s="1">
        <v>37827</v>
      </c>
      <c r="B8" s="2">
        <v>0.2</v>
      </c>
      <c r="C8" s="2">
        <v>3.4790717733681601E-3</v>
      </c>
      <c r="D8" s="2">
        <v>7.1882803755995203E-3</v>
      </c>
      <c r="E8" s="2">
        <v>0</v>
      </c>
      <c r="F8" s="2">
        <v>0.688541669999999</v>
      </c>
      <c r="G8" s="2">
        <f t="shared" si="0"/>
        <v>-1.7733934579804167E-3</v>
      </c>
      <c r="H8" s="2">
        <f>VLOOKUP(A8, All!A:E, 5, 0)</f>
        <v>19.661041669999999</v>
      </c>
      <c r="I8" s="2">
        <f t="shared" si="1"/>
        <v>-4.8505012120858497</v>
      </c>
    </row>
    <row r="9" spans="1:9" s="2" customFormat="1" x14ac:dyDescent="0.25">
      <c r="A9" s="1">
        <v>37831</v>
      </c>
      <c r="B9" s="2">
        <v>0</v>
      </c>
      <c r="C9" s="2">
        <v>2.6896455731933999E-3</v>
      </c>
      <c r="D9" s="2">
        <v>4.7018349706341202E-3</v>
      </c>
      <c r="E9" s="2">
        <v>1</v>
      </c>
      <c r="F9" s="2">
        <v>2.0906250000000002</v>
      </c>
      <c r="G9" s="2">
        <f t="shared" si="0"/>
        <v>-7.9100103032843806E-4</v>
      </c>
      <c r="H9" s="2">
        <f>VLOOKUP(A9, All!A:E, 5, 0)</f>
        <v>21.063124999999999</v>
      </c>
      <c r="I9" s="2">
        <f t="shared" si="1"/>
        <v>-3.5435002889286191</v>
      </c>
    </row>
    <row r="10" spans="1:9" s="2" customFormat="1" x14ac:dyDescent="0.25">
      <c r="A10" s="1">
        <v>37832</v>
      </c>
      <c r="B10" s="2">
        <v>0</v>
      </c>
      <c r="C10" s="2">
        <v>2.3002227239975301E-3</v>
      </c>
      <c r="D10" s="2">
        <v>4.0219036709509704E-3</v>
      </c>
      <c r="E10" s="2">
        <v>1</v>
      </c>
      <c r="F10" s="2">
        <v>2.9502083300000002</v>
      </c>
      <c r="G10" s="2">
        <f t="shared" si="0"/>
        <v>-4.480592220865426E-3</v>
      </c>
      <c r="H10" s="2">
        <f>VLOOKUP(A10, All!A:E, 5, 0)</f>
        <v>21.922708329999999</v>
      </c>
      <c r="I10" s="2">
        <f t="shared" si="1"/>
        <v>-24.422941084631756</v>
      </c>
    </row>
    <row r="11" spans="1:9" s="2" customFormat="1" x14ac:dyDescent="0.25">
      <c r="A11" s="1">
        <v>37835</v>
      </c>
      <c r="B11" s="2">
        <v>0</v>
      </c>
      <c r="C11" s="2">
        <v>3.0951714864067802E-3</v>
      </c>
      <c r="D11" s="2">
        <v>8.5034293335937705E-3</v>
      </c>
      <c r="E11" s="2">
        <v>1</v>
      </c>
      <c r="F11" s="2">
        <v>1.95</v>
      </c>
      <c r="G11" s="2">
        <f t="shared" si="0"/>
        <v>-1.7664601181548595E-3</v>
      </c>
      <c r="H11" s="2">
        <f>VLOOKUP(A11, All!A:E, 5, 0)</f>
        <v>20.922499999999999</v>
      </c>
      <c r="I11" s="2">
        <f t="shared" si="1"/>
        <v>-4.3463360924380305</v>
      </c>
    </row>
    <row r="12" spans="1:9" s="2" customFormat="1" x14ac:dyDescent="0.25">
      <c r="A12" s="1">
        <v>37836</v>
      </c>
      <c r="B12" s="2">
        <v>0</v>
      </c>
      <c r="C12" s="2">
        <v>2.3713777436542901E-3</v>
      </c>
      <c r="D12" s="2">
        <v>7.90688103708009E-3</v>
      </c>
      <c r="E12" s="2">
        <v>1</v>
      </c>
      <c r="F12" s="2">
        <v>2.2877083300000001</v>
      </c>
      <c r="G12" s="2">
        <f t="shared" si="0"/>
        <v>3.5391539856261813E-4</v>
      </c>
      <c r="H12" s="2">
        <f>VLOOKUP(A12, All!A:E, 5, 0)</f>
        <v>21.260208330000001</v>
      </c>
      <c r="I12" s="2">
        <f t="shared" si="1"/>
        <v>0.95161607583954178</v>
      </c>
    </row>
    <row r="13" spans="1:9" s="2" customFormat="1" x14ac:dyDescent="0.25">
      <c r="A13" s="1">
        <v>37837</v>
      </c>
      <c r="B13" s="2">
        <v>0.1</v>
      </c>
      <c r="C13" s="2">
        <v>2.6187653371011498E-3</v>
      </c>
      <c r="D13" s="2">
        <v>7.2651144488662597E-3</v>
      </c>
      <c r="E13" s="2">
        <v>1</v>
      </c>
      <c r="F13" s="2">
        <v>0.47437499999999799</v>
      </c>
      <c r="G13" s="2">
        <f t="shared" si="0"/>
        <v>-8.5907171027112879E-4</v>
      </c>
      <c r="H13" s="2">
        <f>VLOOKUP(A13, All!A:E, 5, 0)</f>
        <v>19.446874999999999</v>
      </c>
      <c r="I13" s="2">
        <f t="shared" si="1"/>
        <v>-2.2995178236023408</v>
      </c>
    </row>
    <row r="14" spans="1:9" s="2" customFormat="1" x14ac:dyDescent="0.25">
      <c r="A14" s="1">
        <v>37838</v>
      </c>
      <c r="B14" s="2">
        <v>0</v>
      </c>
      <c r="C14" s="2">
        <v>2.2255709633256801E-3</v>
      </c>
      <c r="D14" s="2">
        <v>5.6257192712957597E-3</v>
      </c>
      <c r="E14" s="2">
        <v>1</v>
      </c>
      <c r="F14" s="2">
        <v>2.3827083299999998</v>
      </c>
      <c r="G14" s="2">
        <f t="shared" si="0"/>
        <v>-1.2265977606123425E-3</v>
      </c>
      <c r="H14" s="2">
        <f>VLOOKUP(A14, All!A:E, 5, 0)</f>
        <v>21.35520833</v>
      </c>
      <c r="I14" s="2">
        <f t="shared" si="1"/>
        <v>-4.6561602973400396</v>
      </c>
    </row>
    <row r="15" spans="1:9" s="2" customFormat="1" x14ac:dyDescent="0.25">
      <c r="A15" s="1">
        <v>37841</v>
      </c>
      <c r="B15" s="2">
        <v>0.1</v>
      </c>
      <c r="C15" s="2">
        <v>3.3935701421063799E-3</v>
      </c>
      <c r="D15" s="2">
        <v>1.0466947307712599E-2</v>
      </c>
      <c r="E15" s="2">
        <v>0</v>
      </c>
      <c r="F15" s="2">
        <v>-1.5641666700000001</v>
      </c>
      <c r="G15" s="2">
        <f t="shared" si="0"/>
        <v>7.2074872873271276E-3</v>
      </c>
      <c r="H15" s="2">
        <f>VLOOKUP(A15, All!A:E, 5, 0)</f>
        <v>17.408333330000001</v>
      </c>
      <c r="I15" s="2">
        <f t="shared" si="1"/>
        <v>11.987290800353437</v>
      </c>
    </row>
    <row r="16" spans="1:9" s="2" customFormat="1" x14ac:dyDescent="0.25">
      <c r="A16" s="1">
        <v>37844</v>
      </c>
      <c r="B16" s="2">
        <v>0.1</v>
      </c>
      <c r="C16" s="2">
        <v>2.8243552726486001E-3</v>
      </c>
      <c r="D16" s="2">
        <v>7.3316903377253001E-3</v>
      </c>
      <c r="E16" s="2">
        <v>0</v>
      </c>
      <c r="F16" s="2">
        <v>-1.9991666699999999</v>
      </c>
      <c r="G16" s="2">
        <f t="shared" si="0"/>
        <v>-1.2600811052962805E-3</v>
      </c>
      <c r="H16" s="2">
        <f>VLOOKUP(A16, All!A:E, 5, 0)</f>
        <v>16.973333329999999</v>
      </c>
      <c r="I16" s="2">
        <f t="shared" si="1"/>
        <v>-2.9171685706606554</v>
      </c>
    </row>
    <row r="17" spans="1:9" s="2" customFormat="1" x14ac:dyDescent="0.25">
      <c r="A17" s="1">
        <v>37845</v>
      </c>
      <c r="B17" s="2">
        <v>0.1</v>
      </c>
      <c r="C17" s="2">
        <v>2.8764242713152101E-3</v>
      </c>
      <c r="D17" s="2">
        <v>7.8446483501393906E-3</v>
      </c>
      <c r="E17" s="2">
        <v>0</v>
      </c>
      <c r="F17" s="2">
        <v>-2.40625</v>
      </c>
      <c r="G17" s="2">
        <f t="shared" si="0"/>
        <v>-7.9700327655101604E-4</v>
      </c>
      <c r="H17" s="2">
        <f>VLOOKUP(A17, All!A:E, 5, 0)</f>
        <v>16.56625</v>
      </c>
      <c r="I17" s="2">
        <f t="shared" si="1"/>
        <v>-1.683103555550538</v>
      </c>
    </row>
    <row r="18" spans="1:9" s="2" customFormat="1" x14ac:dyDescent="0.25">
      <c r="A18" s="1">
        <v>37846</v>
      </c>
      <c r="B18" s="2">
        <v>0</v>
      </c>
      <c r="C18" s="2">
        <v>2.66013659599443E-3</v>
      </c>
      <c r="D18" s="2">
        <v>6.3067641137511702E-3</v>
      </c>
      <c r="E18" s="2">
        <v>0</v>
      </c>
      <c r="F18" s="2">
        <v>-0.47666667000000001</v>
      </c>
      <c r="G18" s="2">
        <f t="shared" si="0"/>
        <v>-1.9936981271825144E-3</v>
      </c>
      <c r="H18" s="2">
        <f>VLOOKUP(A18, All!A:E, 5, 0)</f>
        <v>18.49583333</v>
      </c>
      <c r="I18" s="2">
        <f t="shared" si="1"/>
        <v>-5.8469141394235766</v>
      </c>
    </row>
    <row r="19" spans="1:9" s="2" customFormat="1" x14ac:dyDescent="0.25">
      <c r="A19" s="1">
        <v>37847</v>
      </c>
      <c r="B19" s="2">
        <v>0</v>
      </c>
      <c r="C19" s="2">
        <v>2.6564577240057699E-3</v>
      </c>
      <c r="D19" s="2">
        <v>5.3161453568073601E-3</v>
      </c>
      <c r="E19" s="2">
        <v>0</v>
      </c>
      <c r="F19" s="2">
        <v>2.0208329999999101E-2</v>
      </c>
      <c r="G19" s="2">
        <f t="shared" si="0"/>
        <v>-1.0484934159667582E-3</v>
      </c>
      <c r="H19" s="2">
        <f>VLOOKUP(A19, All!A:E, 5, 0)</f>
        <v>18.992708329999999</v>
      </c>
      <c r="I19" s="2">
        <f t="shared" si="1"/>
        <v>-3.7458963776982395</v>
      </c>
    </row>
    <row r="20" spans="1:9" s="2" customFormat="1" x14ac:dyDescent="0.25">
      <c r="A20" s="1">
        <v>37848</v>
      </c>
      <c r="B20" s="2">
        <v>0</v>
      </c>
      <c r="C20" s="2">
        <v>2.80024083982045E-3</v>
      </c>
      <c r="D20" s="2">
        <v>4.4118197855360303E-3</v>
      </c>
      <c r="E20" s="2">
        <v>0</v>
      </c>
      <c r="F20" s="2">
        <v>0.88270833000000004</v>
      </c>
      <c r="G20" s="2">
        <f t="shared" si="0"/>
        <v>-3.8749067596088962E-5</v>
      </c>
      <c r="H20" s="2">
        <f>VLOOKUP(A20, All!A:E, 5, 0)</f>
        <v>19.85520833</v>
      </c>
      <c r="I20" s="2">
        <f t="shared" si="1"/>
        <v>-0.17438853967606502</v>
      </c>
    </row>
    <row r="21" spans="1:9" s="2" customFormat="1" x14ac:dyDescent="0.25">
      <c r="A21" s="1">
        <v>37849</v>
      </c>
      <c r="B21" s="2">
        <v>0</v>
      </c>
      <c r="C21" s="2">
        <v>2.7425258238050502E-3</v>
      </c>
      <c r="D21" s="2">
        <v>4.4814066526315099E-3</v>
      </c>
      <c r="E21" s="2">
        <v>0</v>
      </c>
      <c r="F21" s="2">
        <v>-0.91312500000000096</v>
      </c>
      <c r="G21" s="2">
        <f t="shared" si="0"/>
        <v>1.0742224668610085E-3</v>
      </c>
      <c r="H21" s="2">
        <f>VLOOKUP(A21, All!A:E, 5, 0)</f>
        <v>18.059374999999999</v>
      </c>
      <c r="I21" s="2">
        <f t="shared" si="1"/>
        <v>4.3289502306326852</v>
      </c>
    </row>
    <row r="22" spans="1:9" s="2" customFormat="1" x14ac:dyDescent="0.25">
      <c r="A22" s="1">
        <v>37850</v>
      </c>
      <c r="B22" s="2">
        <v>0</v>
      </c>
      <c r="C22" s="2">
        <v>2.7309612012522601E-3</v>
      </c>
      <c r="D22" s="2">
        <v>5.3904674152126398E-3</v>
      </c>
      <c r="E22" s="2">
        <v>0</v>
      </c>
      <c r="F22" s="2">
        <v>-6.6874999999999601E-2</v>
      </c>
      <c r="G22" s="2">
        <f t="shared" si="0"/>
        <v>2.1083350204213198E-3</v>
      </c>
      <c r="H22" s="2">
        <f>VLOOKUP(A22, All!A:E, 5, 0)</f>
        <v>18.905625000000001</v>
      </c>
      <c r="I22" s="2">
        <f t="shared" si="1"/>
        <v>7.3944220788653894</v>
      </c>
    </row>
    <row r="23" spans="1:9" s="2" customFormat="1" x14ac:dyDescent="0.25">
      <c r="A23" s="1">
        <v>37851</v>
      </c>
      <c r="B23" s="2">
        <v>0</v>
      </c>
      <c r="C23" s="2">
        <v>2.62559514368645E-3</v>
      </c>
      <c r="D23" s="2">
        <v>5.8670389841481603E-3</v>
      </c>
      <c r="E23" s="2">
        <v>1</v>
      </c>
      <c r="F23" s="2">
        <v>0.15916667000000101</v>
      </c>
      <c r="G23" s="2">
        <f t="shared" si="0"/>
        <v>-8.9046854257460476E-4</v>
      </c>
      <c r="H23" s="2">
        <f>VLOOKUP(A23, All!A:E, 5, 0)</f>
        <v>19.131666670000001</v>
      </c>
      <c r="I23" s="2">
        <f t="shared" si="1"/>
        <v>-2.9037044721685139</v>
      </c>
    </row>
    <row r="24" spans="1:9" s="2" customFormat="1" x14ac:dyDescent="0.25">
      <c r="A24" s="1">
        <v>37852</v>
      </c>
      <c r="B24" s="2">
        <v>0</v>
      </c>
      <c r="C24" s="2">
        <v>2.6240455981988899E-3</v>
      </c>
      <c r="D24" s="2">
        <v>4.5148254053291401E-3</v>
      </c>
      <c r="E24" s="2">
        <v>1</v>
      </c>
      <c r="F24" s="2">
        <v>1.67770833</v>
      </c>
      <c r="G24" s="2">
        <f t="shared" si="0"/>
        <v>-1.0011631236320447E-3</v>
      </c>
      <c r="H24" s="2">
        <f>VLOOKUP(A24, All!A:E, 5, 0)</f>
        <v>20.650208330000002</v>
      </c>
      <c r="I24" s="2">
        <f t="shared" si="1"/>
        <v>-4.5791863957601242</v>
      </c>
    </row>
    <row r="25" spans="1:9" s="2" customFormat="1" x14ac:dyDescent="0.25">
      <c r="A25" s="1">
        <v>37853</v>
      </c>
      <c r="B25" s="2">
        <v>0</v>
      </c>
      <c r="C25" s="2">
        <v>2.7286375696824201E-3</v>
      </c>
      <c r="D25" s="2">
        <v>4.15273807227834E-3</v>
      </c>
      <c r="E25" s="2">
        <v>1</v>
      </c>
      <c r="F25" s="2">
        <v>2.0393750000000002</v>
      </c>
      <c r="G25" s="2">
        <f t="shared" si="0"/>
        <v>5.593802471506842E-4</v>
      </c>
      <c r="H25" s="2">
        <f>VLOOKUP(A25, All!A:E, 5, 0)</f>
        <v>21.011875</v>
      </c>
      <c r="I25" s="2">
        <f t="shared" si="1"/>
        <v>2.8303320907862672</v>
      </c>
    </row>
    <row r="26" spans="1:9" s="2" customFormat="1" x14ac:dyDescent="0.25">
      <c r="A26" s="1">
        <v>37854</v>
      </c>
      <c r="B26" s="2">
        <v>0</v>
      </c>
      <c r="C26" s="2">
        <v>2.2594455115812402E-3</v>
      </c>
      <c r="D26" s="2">
        <v>4.9900603797320203E-3</v>
      </c>
      <c r="E26" s="2">
        <v>1</v>
      </c>
      <c r="F26" s="2">
        <v>3.5362499999999999</v>
      </c>
      <c r="G26" s="2">
        <f t="shared" si="0"/>
        <v>-9.5906942502034217E-4</v>
      </c>
      <c r="H26" s="2">
        <f>VLOOKUP(A26, All!A:E, 5, 0)</f>
        <v>22.508749999999999</v>
      </c>
      <c r="I26" s="2">
        <f t="shared" si="1"/>
        <v>-4.326090723893393</v>
      </c>
    </row>
    <row r="27" spans="1:9" s="2" customFormat="1" x14ac:dyDescent="0.25">
      <c r="A27" s="1">
        <v>37856</v>
      </c>
      <c r="B27" s="2">
        <v>0.1</v>
      </c>
      <c r="C27" s="2">
        <v>3.14249728726695E-3</v>
      </c>
      <c r="D27" s="2">
        <v>9.4878961801441106E-3</v>
      </c>
      <c r="E27" s="2">
        <v>0</v>
      </c>
      <c r="F27" s="2">
        <v>-1.1535416700000001</v>
      </c>
      <c r="G27" s="2">
        <f t="shared" si="0"/>
        <v>3.3711414658013439E-3</v>
      </c>
      <c r="H27" s="2">
        <f>VLOOKUP(A27, All!A:E, 5, 0)</f>
        <v>17.818958330000001</v>
      </c>
      <c r="I27" s="2">
        <f t="shared" si="1"/>
        <v>6.3312485890562051</v>
      </c>
    </row>
    <row r="28" spans="1:9" s="2" customFormat="1" x14ac:dyDescent="0.25">
      <c r="A28" s="1">
        <v>37857</v>
      </c>
      <c r="B28" s="2">
        <v>0</v>
      </c>
      <c r="C28" s="2">
        <v>2.97591960999257E-3</v>
      </c>
      <c r="D28" s="2">
        <v>6.6765046731306699E-3</v>
      </c>
      <c r="E28" s="2">
        <v>0</v>
      </c>
      <c r="F28" s="2">
        <v>-1.9875</v>
      </c>
      <c r="G28" s="2">
        <f t="shared" si="0"/>
        <v>-1.5270104961810282E-3</v>
      </c>
      <c r="H28" s="2">
        <f>VLOOKUP(A28, All!A:E, 5, 0)</f>
        <v>16.984999999999999</v>
      </c>
      <c r="I28" s="2">
        <f t="shared" si="1"/>
        <v>-3.8847083238051612</v>
      </c>
    </row>
    <row r="29" spans="1:9" s="2" customFormat="1" x14ac:dyDescent="0.25">
      <c r="A29" s="1">
        <v>37858</v>
      </c>
      <c r="B29" s="2">
        <v>0</v>
      </c>
      <c r="C29" s="2">
        <v>3.2602654308837701E-3</v>
      </c>
      <c r="D29" s="2">
        <v>8.3619425082904798E-3</v>
      </c>
      <c r="E29" s="2">
        <v>0</v>
      </c>
      <c r="F29" s="2">
        <v>-3.0912500000000001</v>
      </c>
      <c r="G29" s="2">
        <f t="shared" si="0"/>
        <v>-1.7355786496017194E-2</v>
      </c>
      <c r="H29" s="2">
        <f>VLOOKUP(A29, All!A:E, 5, 0)</f>
        <v>15.88125</v>
      </c>
      <c r="I29" s="2">
        <f t="shared" si="1"/>
        <v>-32.962626090360907</v>
      </c>
    </row>
    <row r="30" spans="1:9" s="2" customFormat="1" x14ac:dyDescent="0.25">
      <c r="A30" s="1">
        <v>37859</v>
      </c>
      <c r="B30" s="2">
        <v>0</v>
      </c>
      <c r="C30" s="2">
        <v>2.7754813396192101E-3</v>
      </c>
      <c r="D30" s="2">
        <v>5.05711143848792E-3</v>
      </c>
      <c r="E30" s="2">
        <v>0</v>
      </c>
      <c r="F30" s="2">
        <v>-2.9008333300000002</v>
      </c>
      <c r="G30" s="2">
        <f t="shared" si="0"/>
        <v>-4.3848939696041102E-4</v>
      </c>
      <c r="H30" s="2">
        <f>VLOOKUP(A30, All!A:E, 5, 0)</f>
        <v>16.071666669999999</v>
      </c>
      <c r="I30" s="2">
        <f t="shared" si="1"/>
        <v>-1.3935337419386933</v>
      </c>
    </row>
    <row r="31" spans="1:9" s="2" customFormat="1" x14ac:dyDescent="0.25">
      <c r="A31" s="1">
        <v>37860</v>
      </c>
      <c r="B31" s="2">
        <v>0</v>
      </c>
      <c r="C31" s="2">
        <v>2.1907662501814899E-3</v>
      </c>
      <c r="D31" s="2">
        <v>4.3498645848971196E-3</v>
      </c>
      <c r="E31" s="2">
        <v>0</v>
      </c>
      <c r="F31" s="2">
        <v>-1.28791667</v>
      </c>
      <c r="G31" s="2">
        <f t="shared" si="0"/>
        <v>-1.2301141144626137E-3</v>
      </c>
      <c r="H31" s="2">
        <f>VLOOKUP(A31, All!A:E, 5, 0)</f>
        <v>17.684583329999999</v>
      </c>
      <c r="I31" s="2">
        <f t="shared" si="1"/>
        <v>-5.0010879966595034</v>
      </c>
    </row>
    <row r="32" spans="1:9" s="2" customFormat="1" x14ac:dyDescent="0.25">
      <c r="A32" s="1">
        <v>37862</v>
      </c>
      <c r="B32" s="2">
        <v>0</v>
      </c>
      <c r="C32" s="2">
        <v>3.4306790910045102E-3</v>
      </c>
      <c r="D32" s="2">
        <v>1.1396445148608899E-2</v>
      </c>
      <c r="E32" s="2">
        <v>0</v>
      </c>
      <c r="F32" s="2">
        <v>-7.0163124999999997</v>
      </c>
      <c r="G32" s="2">
        <f t="shared" si="0"/>
        <v>-3.1301711621144809E-3</v>
      </c>
      <c r="H32" s="2">
        <f>VLOOKUP(A32, All!A:E, 5, 0)</f>
        <v>11.9561875</v>
      </c>
      <c r="I32" s="2">
        <f t="shared" si="1"/>
        <v>-3.2839111524089493</v>
      </c>
    </row>
    <row r="33" spans="1:9" s="2" customFormat="1" x14ac:dyDescent="0.25">
      <c r="A33" s="1">
        <v>37863</v>
      </c>
      <c r="B33" s="2">
        <v>0</v>
      </c>
      <c r="C33" s="2">
        <v>2.4236827040080302E-3</v>
      </c>
      <c r="D33" s="2">
        <v>6.1507999865326197E-3</v>
      </c>
      <c r="E33" s="2">
        <v>0</v>
      </c>
      <c r="F33" s="2">
        <v>-5.3404791700000001</v>
      </c>
      <c r="G33" s="2">
        <f t="shared" si="0"/>
        <v>-6.0564521036314133E-4</v>
      </c>
      <c r="H33" s="2">
        <f>VLOOKUP(A33, All!A:E, 5, 0)</f>
        <v>13.63202083</v>
      </c>
      <c r="I33" s="2">
        <f t="shared" si="1"/>
        <v>-1.342291757387206</v>
      </c>
    </row>
    <row r="34" spans="1:9" s="2" customFormat="1" x14ac:dyDescent="0.25">
      <c r="A34" s="1">
        <v>37864</v>
      </c>
      <c r="B34" s="2">
        <v>0</v>
      </c>
      <c r="C34" s="2">
        <v>2.2811992536018598E-3</v>
      </c>
      <c r="D34" s="2">
        <v>4.8209923687033999E-3</v>
      </c>
      <c r="E34" s="2">
        <v>0</v>
      </c>
      <c r="F34" s="2">
        <v>-3.14479167</v>
      </c>
      <c r="G34" s="2">
        <f t="shared" si="0"/>
        <v>-4.5039669220051348E-4</v>
      </c>
      <c r="H34" s="2">
        <f>VLOOKUP(A34, All!A:E, 5, 0)</f>
        <v>15.82770833</v>
      </c>
      <c r="I34" s="2">
        <f t="shared" si="1"/>
        <v>-1.4786888117111427</v>
      </c>
    </row>
    <row r="35" spans="1:9" s="2" customFormat="1" x14ac:dyDescent="0.25">
      <c r="A35" s="1">
        <v>37865</v>
      </c>
      <c r="B35" s="2">
        <v>0</v>
      </c>
      <c r="C35" s="2">
        <v>2.0690476404821002E-3</v>
      </c>
      <c r="D35" s="2">
        <v>4.4388120073411003E-3</v>
      </c>
      <c r="E35" s="2">
        <v>0</v>
      </c>
      <c r="F35" s="2">
        <v>-2.2962500000000001</v>
      </c>
      <c r="G35" s="2">
        <f t="shared" si="0"/>
        <v>-2.0230120012607242E-2</v>
      </c>
      <c r="H35" s="2">
        <f>VLOOKUP(A35, All!A:E, 5, 0)</f>
        <v>16.67625</v>
      </c>
      <c r="I35" s="2">
        <f t="shared" si="1"/>
        <v>-76.002889579980121</v>
      </c>
    </row>
    <row r="36" spans="1:9" s="2" customFormat="1" x14ac:dyDescent="0.25">
      <c r="A36" s="1">
        <v>37866</v>
      </c>
      <c r="B36" s="2">
        <v>0</v>
      </c>
      <c r="C36" s="2">
        <v>2.4686747605183702E-3</v>
      </c>
      <c r="D36" s="2">
        <v>5.4587472920771098E-3</v>
      </c>
      <c r="E36" s="2">
        <v>0</v>
      </c>
      <c r="F36" s="2">
        <v>-2.3466666699999998</v>
      </c>
      <c r="G36" s="2">
        <f t="shared" si="0"/>
        <v>1.1551981446560838E-4</v>
      </c>
      <c r="H36" s="2">
        <f>VLOOKUP(A36, All!A:E, 5, 0)</f>
        <v>16.625833329999999</v>
      </c>
      <c r="I36" s="2">
        <f t="shared" si="1"/>
        <v>0.35184138023852607</v>
      </c>
    </row>
    <row r="37" spans="1:9" s="2" customFormat="1" x14ac:dyDescent="0.25">
      <c r="A37" s="1">
        <v>37867</v>
      </c>
      <c r="B37" s="2">
        <v>0</v>
      </c>
      <c r="C37" s="2">
        <v>2.4656409289121701E-3</v>
      </c>
      <c r="D37" s="2">
        <v>5.5941461420521404E-3</v>
      </c>
      <c r="E37" s="2">
        <v>0</v>
      </c>
      <c r="F37" s="2">
        <v>-1.1745833299999999</v>
      </c>
      <c r="G37" s="2" t="e">
        <f>(#REF!-D37)/(#REF!-F37)</f>
        <v>#REF!</v>
      </c>
      <c r="H37" s="2">
        <f>VLOOKUP(A37, All!A:E, 5, 0)</f>
        <v>17.797916669999999</v>
      </c>
      <c r="I37" s="2" t="e">
        <f>((#REF!-D37)/D37)/((#REF!-H37)/H37)</f>
        <v>#REF!</v>
      </c>
    </row>
  </sheetData>
  <autoFilter ref="B1:B37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CN-Cha</vt:lpstr>
      <vt:lpstr>CN-Cha2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2022-07-09T14:54:28Z</dcterms:modified>
</cp:coreProperties>
</file>