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ll" sheetId="6" r:id="rId1"/>
    <sheet name="CN-Ham" sheetId="1" r:id="rId2"/>
    <sheet name="CN-Ham2" sheetId="2" r:id="rId3"/>
  </sheets>
  <definedNames>
    <definedName name="_xlnm._FilterDatabase" localSheetId="0" hidden="1">All!$A$1:$S$1</definedName>
    <definedName name="_xlnm._FilterDatabase" localSheetId="1" hidden="1">'CN-Ham'!$A$1:$G$40</definedName>
    <definedName name="_xlnm._FilterDatabase" localSheetId="2" hidden="1">'CN-Ham2'!$B$1:$B$31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I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I2" i="1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<sst xmlns="http://schemas.openxmlformats.org/spreadsheetml/2006/main" count="1499" uniqueCount="30">
  <si>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</si>
  <si>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</si>
  <si>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</si>
  <si>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</si>
  <si>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</si>
  <si>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</si>
  <si>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</si>
  <si>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</si>
  <si>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</si>
  <si>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</si>
  <si>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</si>
  <si>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</si>
  <si>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</si>
  <si>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</si>
  <si>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</si>
  <si>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</si>
  <si>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</si>
  <si>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</si>
  <si>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</si>
  <si>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</si>
  <si>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</si>
  <si>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</si>
  <si>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</si>
  <si>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</si>
  <si>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</si>
  <si>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</si>
  <si>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CN-HaM</t>
  </si>
  <si>
    <t>GRA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</si>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</sst>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37"/>
  <sheetViews>
    <sheetView workbookViewId="0">
      <pane ySplit="1" topLeftCell="A237" activePane="bottomLeft" state="frozen"/>
      <selection pane="bottomLeft" activeCell="A202" sqref="A202:XFD259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0</v>
      </c>
      <c r="E2" s="2">
        <v>-14.748374999999999</v>
      </c>
      <c r="F2" s="2">
        <v>0.11688</v>
      </c>
      <c r="G2" s="2">
        <v>55</v>
      </c>
      <c r="H2" s="2">
        <v>1.8581604169999999</v>
      </c>
      <c r="I2" s="2">
        <v>0.40820407388218399</v>
      </c>
      <c r="J2" s="2">
        <v>1.3926783064490999E-2</v>
      </c>
      <c r="K2" s="2">
        <v>0</v>
      </c>
      <c r="L2" s="2">
        <v>1.3926783064490999E-2</v>
      </c>
      <c r="M2" s="2">
        <v>0</v>
      </c>
      <c r="O2" s="2">
        <v>0.54110697886438996</v>
      </c>
      <c r="P2" s="2">
        <v>1.18870843268483E-4</v>
      </c>
      <c r="Q2" s="2">
        <v>5.8778695286651602E-4</v>
      </c>
      <c r="R2" s="2">
        <v>0</v>
      </c>
      <c r="S2" s="2">
        <v>-24.942791669999998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0</v>
      </c>
      <c r="E3" s="2">
        <v>-11.93791667</v>
      </c>
      <c r="F3" s="2">
        <v>0.12033000000000001</v>
      </c>
      <c r="G3" s="2">
        <v>55</v>
      </c>
      <c r="H3" s="2">
        <v>1.666001458</v>
      </c>
      <c r="I3" s="2">
        <v>0.66333726806762705</v>
      </c>
      <c r="J3" s="2">
        <v>6.7203035430922195E-2</v>
      </c>
      <c r="K3" s="2">
        <v>4.45164305492751E-2</v>
      </c>
      <c r="L3" s="2">
        <v>2.2686604881647102E-2</v>
      </c>
      <c r="M3" s="2">
        <v>0</v>
      </c>
      <c r="O3" s="2">
        <v>1.2339226264466601</v>
      </c>
      <c r="P3" s="2">
        <v>1.30233038844916E-4</v>
      </c>
      <c r="Q3" s="3">
        <v>7.1152084699428893E-5</v>
      </c>
      <c r="R3" s="2">
        <v>0</v>
      </c>
      <c r="S3" s="2">
        <v>-22.132333339999999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0</v>
      </c>
      <c r="E4" s="2">
        <v>-16.156166670000001</v>
      </c>
      <c r="F4" s="2">
        <v>0.12338</v>
      </c>
      <c r="G4" s="2">
        <v>55</v>
      </c>
      <c r="H4" s="2">
        <v>1.7400037500000001</v>
      </c>
      <c r="I4" s="2">
        <v>0.55617421044447601</v>
      </c>
      <c r="J4" s="2">
        <v>0.16904579109977599</v>
      </c>
      <c r="K4" s="2">
        <v>0.15009385810442399</v>
      </c>
      <c r="L4" s="2">
        <v>1.89519329953525E-2</v>
      </c>
      <c r="M4" s="2">
        <v>0</v>
      </c>
      <c r="O4" s="2">
        <v>0.76195655691795505</v>
      </c>
      <c r="P4" s="2">
        <v>1.4504437328042899E-4</v>
      </c>
      <c r="Q4" s="2">
        <v>-5.99652004325183E-4</v>
      </c>
      <c r="R4" s="2">
        <v>0</v>
      </c>
      <c r="S4" s="2">
        <v>-26.35058334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</v>
      </c>
      <c r="E5" s="2">
        <v>-15.131895829999999</v>
      </c>
      <c r="F5" s="2">
        <v>0.12605</v>
      </c>
      <c r="G5" s="2">
        <v>55</v>
      </c>
      <c r="H5" s="2">
        <v>1.8179791670000001</v>
      </c>
      <c r="I5" s="2">
        <v>0.53126569524266798</v>
      </c>
      <c r="J5" s="2">
        <v>1.81192650560042E-2</v>
      </c>
      <c r="K5" s="2">
        <v>0</v>
      </c>
      <c r="L5" s="2">
        <v>1.81192650560042E-2</v>
      </c>
      <c r="M5" s="2">
        <v>0</v>
      </c>
      <c r="O5" s="2">
        <v>0.72009777095465199</v>
      </c>
      <c r="P5" s="2">
        <v>1.4650246696441E-4</v>
      </c>
      <c r="Q5" s="2">
        <v>-5.1897972053167505E-4</v>
      </c>
      <c r="R5" s="2">
        <v>0</v>
      </c>
      <c r="S5" s="2">
        <v>-25.3263125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0</v>
      </c>
      <c r="E6" s="2">
        <v>-16.141604170000001</v>
      </c>
      <c r="F6" s="2">
        <v>0.12836</v>
      </c>
      <c r="G6" s="2">
        <v>55</v>
      </c>
      <c r="H6" s="2">
        <v>1.911092456</v>
      </c>
      <c r="I6" s="2">
        <v>0.55098891031980202</v>
      </c>
      <c r="J6" s="2">
        <v>1.8775478361614601E-2</v>
      </c>
      <c r="K6" s="2">
        <v>0</v>
      </c>
      <c r="L6" s="2">
        <v>1.8775478361614601E-2</v>
      </c>
      <c r="M6" s="2">
        <v>0</v>
      </c>
      <c r="O6" s="2">
        <v>0.78939526197817</v>
      </c>
      <c r="P6" s="2">
        <v>1.53967797298694E-4</v>
      </c>
      <c r="Q6" s="2">
        <v>-8.8839793158443803E-4</v>
      </c>
      <c r="R6" s="2">
        <v>0</v>
      </c>
      <c r="S6" s="2">
        <v>-26.33602084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-15.668312500000001</v>
      </c>
      <c r="F7" s="2">
        <v>0.13031000000000001</v>
      </c>
      <c r="G7" s="2">
        <v>55</v>
      </c>
      <c r="H7" s="2">
        <v>1.7733333330000001</v>
      </c>
      <c r="I7" s="2">
        <v>0.57607822138607001</v>
      </c>
      <c r="J7" s="2">
        <v>1.9638485632772099E-2</v>
      </c>
      <c r="K7" s="2">
        <v>0</v>
      </c>
      <c r="L7" s="2">
        <v>1.9638485632772099E-2</v>
      </c>
      <c r="M7" s="2">
        <v>0</v>
      </c>
      <c r="O7" s="2">
        <v>0.74395400453858296</v>
      </c>
      <c r="P7" s="2">
        <v>1.5478275336322899E-4</v>
      </c>
      <c r="Q7" s="2">
        <v>-6.19409672421066E-4</v>
      </c>
      <c r="R7" s="2">
        <v>0</v>
      </c>
      <c r="S7" s="2">
        <v>-25.862729170000001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-15.323812500000001</v>
      </c>
      <c r="F8" s="2">
        <v>0.13192999999999999</v>
      </c>
      <c r="G8" s="2">
        <v>55</v>
      </c>
      <c r="H8" s="2">
        <v>1.9037916669999999</v>
      </c>
      <c r="I8" s="2">
        <v>0.60777762899747301</v>
      </c>
      <c r="J8" s="2">
        <v>2.0725314919107701E-2</v>
      </c>
      <c r="K8" s="2">
        <v>0</v>
      </c>
      <c r="L8" s="2">
        <v>2.0725314919107701E-2</v>
      </c>
      <c r="M8" s="2">
        <v>0</v>
      </c>
      <c r="O8" s="2">
        <v>0.77477418697218203</v>
      </c>
      <c r="P8" s="2">
        <v>1.5468131118233201E-4</v>
      </c>
      <c r="Q8" s="2">
        <v>-5.93571904746009E-4</v>
      </c>
      <c r="R8" s="2">
        <v>0</v>
      </c>
      <c r="S8" s="2">
        <v>-25.518229170000001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</v>
      </c>
      <c r="E9" s="2">
        <v>-14.296312500000001</v>
      </c>
      <c r="F9" s="2">
        <v>0.13322999999999999</v>
      </c>
      <c r="G9" s="2">
        <v>55</v>
      </c>
      <c r="H9" s="2">
        <v>1.7817708329999999</v>
      </c>
      <c r="I9" s="2">
        <v>0.54473321870342495</v>
      </c>
      <c r="J9" s="2">
        <v>1.8592077664354199E-2</v>
      </c>
      <c r="K9" s="2">
        <v>0</v>
      </c>
      <c r="L9" s="2">
        <v>1.8592077664354199E-2</v>
      </c>
      <c r="M9" s="2">
        <v>0</v>
      </c>
      <c r="O9" s="2">
        <v>0.76369908154013699</v>
      </c>
      <c r="P9" s="2">
        <v>1.48584780934582E-4</v>
      </c>
      <c r="Q9" s="2">
        <v>-7.3830153437746298E-4</v>
      </c>
      <c r="R9" s="2">
        <v>0</v>
      </c>
      <c r="S9" s="2">
        <v>-24.490729170000002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-13.731583329999999</v>
      </c>
      <c r="F10" s="2">
        <v>0.13424</v>
      </c>
      <c r="G10" s="2">
        <v>55</v>
      </c>
      <c r="H10" s="2">
        <v>1.691104167</v>
      </c>
      <c r="I10" s="2">
        <v>0.54354073796606395</v>
      </c>
      <c r="J10" s="2">
        <v>1.8560486817295399E-2</v>
      </c>
      <c r="K10" s="2">
        <v>0</v>
      </c>
      <c r="L10" s="2">
        <v>1.8560486817295399E-2</v>
      </c>
      <c r="M10" s="2">
        <v>0</v>
      </c>
      <c r="O10" s="2">
        <v>0.70082642923134897</v>
      </c>
      <c r="P10" s="2">
        <v>1.63816458939597E-4</v>
      </c>
      <c r="Q10" s="2">
        <v>-7.5212565154635395E-4</v>
      </c>
      <c r="R10" s="2">
        <v>0</v>
      </c>
      <c r="S10" s="2">
        <v>-23.925999999999998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-16.509166669999999</v>
      </c>
      <c r="F11" s="2">
        <v>0.13494999999999999</v>
      </c>
      <c r="G11" s="2">
        <v>55</v>
      </c>
      <c r="H11" s="2">
        <v>1.643958333</v>
      </c>
      <c r="I11" s="2">
        <v>0.44529320127516098</v>
      </c>
      <c r="J11" s="2">
        <v>1.51689574114872E-2</v>
      </c>
      <c r="K11" s="2">
        <v>0</v>
      </c>
      <c r="L11" s="2">
        <v>1.51689574114872E-2</v>
      </c>
      <c r="M11" s="2">
        <v>0</v>
      </c>
      <c r="O11" s="2">
        <v>0.61217938968824404</v>
      </c>
      <c r="P11" s="2">
        <v>1.71405113958044E-4</v>
      </c>
      <c r="Q11" s="2">
        <v>-1.1368697455935101E-3</v>
      </c>
      <c r="R11" s="2">
        <v>0</v>
      </c>
      <c r="S11" s="2">
        <v>-26.703583340000002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-17.339520830000001</v>
      </c>
      <c r="F12" s="2">
        <v>0.13539999999999999</v>
      </c>
      <c r="G12" s="2">
        <v>55</v>
      </c>
      <c r="H12" s="2">
        <v>1.7413444789999999</v>
      </c>
      <c r="I12" s="2">
        <v>0.37140684877432001</v>
      </c>
      <c r="J12" s="2">
        <v>1.26429054026493E-2</v>
      </c>
      <c r="K12" s="2">
        <v>0</v>
      </c>
      <c r="L12" s="2">
        <v>1.26429054026493E-2</v>
      </c>
      <c r="M12" s="2">
        <v>0</v>
      </c>
      <c r="O12" s="2">
        <v>0.43438890723761697</v>
      </c>
      <c r="P12" s="2">
        <v>1.5894997059667801E-4</v>
      </c>
      <c r="Q12" s="2">
        <v>8.1126517805993705E-4</v>
      </c>
      <c r="R12" s="2">
        <v>0</v>
      </c>
      <c r="S12" s="2">
        <v>-27.5339375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0</v>
      </c>
      <c r="E13" s="2">
        <v>-17.252270830000001</v>
      </c>
      <c r="F13" s="2">
        <v>0.1356</v>
      </c>
      <c r="G13" s="2">
        <v>55</v>
      </c>
      <c r="H13" s="2">
        <v>1.9694269630000001</v>
      </c>
      <c r="I13" s="2">
        <v>0.57481656434344996</v>
      </c>
      <c r="J13" s="2">
        <v>1.9568570459662701E-2</v>
      </c>
      <c r="K13" s="2">
        <v>0</v>
      </c>
      <c r="L13" s="2">
        <v>1.9568570459662701E-2</v>
      </c>
      <c r="M13" s="2">
        <v>0</v>
      </c>
      <c r="O13" s="2">
        <v>0.66916726084803602</v>
      </c>
      <c r="P13" s="2">
        <v>1.6821738801974E-4</v>
      </c>
      <c r="Q13" s="2">
        <v>-3.85404484773804E-4</v>
      </c>
      <c r="R13" s="2">
        <v>0</v>
      </c>
      <c r="S13" s="2">
        <v>-27.446687499999999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0</v>
      </c>
      <c r="E14" s="2">
        <v>-16.353000000000002</v>
      </c>
      <c r="F14" s="2">
        <v>0.13556000000000001</v>
      </c>
      <c r="G14" s="2">
        <v>55</v>
      </c>
      <c r="H14" s="2">
        <v>1.734192902</v>
      </c>
      <c r="I14" s="2">
        <v>0.61609023615648395</v>
      </c>
      <c r="J14" s="2">
        <v>2.0990018758028001E-2</v>
      </c>
      <c r="K14" s="2">
        <v>0</v>
      </c>
      <c r="L14" s="2">
        <v>2.0990018758028001E-2</v>
      </c>
      <c r="M14" s="2">
        <v>0</v>
      </c>
      <c r="O14" s="2">
        <v>0.73892960429420196</v>
      </c>
      <c r="P14" s="2">
        <v>1.57443634457145E-4</v>
      </c>
      <c r="Q14" s="2">
        <v>-3.6181003674844002E-4</v>
      </c>
      <c r="R14" s="2">
        <v>0</v>
      </c>
      <c r="S14" s="2">
        <v>-26.54741667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0</v>
      </c>
      <c r="E15" s="2">
        <v>-15.197479169999999</v>
      </c>
      <c r="F15" s="2">
        <v>0.1353</v>
      </c>
      <c r="G15" s="2">
        <v>55</v>
      </c>
      <c r="H15" s="2">
        <v>1.4010833330000001</v>
      </c>
      <c r="I15" s="2">
        <v>0.54636965434214502</v>
      </c>
      <c r="J15" s="2">
        <v>1.86333370722837E-2</v>
      </c>
      <c r="K15" s="2">
        <v>0</v>
      </c>
      <c r="L15" s="2">
        <v>1.86333370722837E-2</v>
      </c>
      <c r="M15" s="2">
        <v>0</v>
      </c>
      <c r="O15" s="2">
        <v>0.66967984451043205</v>
      </c>
      <c r="P15" s="2">
        <v>1.5748454930840101E-4</v>
      </c>
      <c r="Q15" s="2">
        <v>-3.9881824806026401E-4</v>
      </c>
      <c r="R15" s="2">
        <v>0</v>
      </c>
      <c r="S15" s="2">
        <v>-25.39189584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</v>
      </c>
      <c r="E16" s="2">
        <v>-13.750229170000001</v>
      </c>
      <c r="F16" s="2">
        <v>0.13483000000000001</v>
      </c>
      <c r="G16" s="2">
        <v>55</v>
      </c>
      <c r="H16" s="2">
        <v>1.6430625000000001</v>
      </c>
      <c r="I16" s="2">
        <v>0.68468307256121497</v>
      </c>
      <c r="J16" s="2">
        <v>2.3379747330037799E-2</v>
      </c>
      <c r="K16" s="2">
        <v>0</v>
      </c>
      <c r="L16" s="2">
        <v>2.3379747330037799E-2</v>
      </c>
      <c r="M16" s="2">
        <v>0</v>
      </c>
      <c r="O16" s="2">
        <v>0.83262274496673705</v>
      </c>
      <c r="P16" s="2">
        <v>1.5275917457670301E-4</v>
      </c>
      <c r="Q16" s="2">
        <v>-5.0845572497618802E-4</v>
      </c>
      <c r="R16" s="2">
        <v>0</v>
      </c>
      <c r="S16" s="2">
        <v>-23.94464584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</v>
      </c>
      <c r="E17" s="2">
        <v>-10.988895830000001</v>
      </c>
      <c r="F17" s="2">
        <v>0.13417999999999999</v>
      </c>
      <c r="G17" s="2">
        <v>55</v>
      </c>
      <c r="H17" s="2">
        <v>1.078557738</v>
      </c>
      <c r="I17" s="2">
        <v>0.623188320833031</v>
      </c>
      <c r="J17" s="2">
        <v>2.13311116478139E-2</v>
      </c>
      <c r="K17" s="2">
        <v>0</v>
      </c>
      <c r="L17" s="2">
        <v>2.13311116478139E-2</v>
      </c>
      <c r="M17" s="2">
        <v>0</v>
      </c>
      <c r="O17" s="2">
        <v>0.74634320589046299</v>
      </c>
      <c r="P17" s="2">
        <v>1.37027129344896E-4</v>
      </c>
      <c r="Q17" s="2">
        <v>2.4121192604662799E-4</v>
      </c>
      <c r="R17" s="2">
        <v>0</v>
      </c>
      <c r="S17" s="2">
        <v>-21.1833125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0</v>
      </c>
      <c r="E18" s="2">
        <v>-9.8585416670000008</v>
      </c>
      <c r="F18" s="2">
        <v>0.13335</v>
      </c>
      <c r="G18" s="2">
        <v>55</v>
      </c>
      <c r="H18" s="2">
        <v>1.585377458</v>
      </c>
      <c r="I18" s="2">
        <v>0.63522598991641399</v>
      </c>
      <c r="J18" s="2">
        <v>2.1764591138341002E-2</v>
      </c>
      <c r="K18" s="2">
        <v>0</v>
      </c>
      <c r="L18" s="2">
        <v>2.1764591138341002E-2</v>
      </c>
      <c r="M18" s="2">
        <v>0</v>
      </c>
      <c r="O18" s="2">
        <v>0.744986264058079</v>
      </c>
      <c r="P18" s="2">
        <v>1.3940088309352E-4</v>
      </c>
      <c r="Q18" s="2">
        <v>-1.86633563149761E-4</v>
      </c>
      <c r="R18" s="2">
        <v>0</v>
      </c>
      <c r="S18" s="2">
        <v>-20.052958337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</v>
      </c>
      <c r="E19" s="2">
        <v>-9.7766458329999999</v>
      </c>
      <c r="F19" s="2">
        <v>0.13236999999999999</v>
      </c>
      <c r="G19" s="2">
        <v>55</v>
      </c>
      <c r="H19" s="2">
        <v>1.9079657400000001</v>
      </c>
      <c r="I19" s="2">
        <v>0.69196837576328896</v>
      </c>
      <c r="J19" s="2">
        <v>2.3710435559092701E-2</v>
      </c>
      <c r="K19" s="2">
        <v>0</v>
      </c>
      <c r="L19" s="2">
        <v>2.3710435559092701E-2</v>
      </c>
      <c r="M19" s="2">
        <v>0</v>
      </c>
      <c r="O19" s="2">
        <v>0.69590647764987301</v>
      </c>
      <c r="P19" s="2">
        <v>1.45474191576599E-4</v>
      </c>
      <c r="Q19" s="2">
        <v>3.62864068199721E-4</v>
      </c>
      <c r="R19" s="2">
        <v>0</v>
      </c>
      <c r="S19" s="2">
        <v>-19.971062502999999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-9.4143958330000004</v>
      </c>
      <c r="F20" s="2">
        <v>0.13125000000000001</v>
      </c>
      <c r="G20" s="2">
        <v>55</v>
      </c>
      <c r="H20" s="2">
        <v>1.6873125</v>
      </c>
      <c r="I20" s="2">
        <v>0.77225902003046398</v>
      </c>
      <c r="J20" s="2">
        <v>2.6469976754062201E-2</v>
      </c>
      <c r="K20" s="2">
        <v>0</v>
      </c>
      <c r="L20" s="2">
        <v>2.6469976754062201E-2</v>
      </c>
      <c r="M20" s="2">
        <v>0</v>
      </c>
      <c r="O20" s="2">
        <v>0.97626770729462997</v>
      </c>
      <c r="P20" s="2">
        <v>1.3435603073044E-4</v>
      </c>
      <c r="Q20" s="3">
        <v>5.4851580074654001E-5</v>
      </c>
      <c r="R20" s="2">
        <v>0</v>
      </c>
      <c r="S20" s="2">
        <v>-19.608812502999999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-10.56404167</v>
      </c>
      <c r="F21" s="2">
        <v>0.13000999999999999</v>
      </c>
      <c r="G21" s="2">
        <v>55</v>
      </c>
      <c r="H21" s="2">
        <v>1.8616666669999999</v>
      </c>
      <c r="I21" s="2">
        <v>0.73665453454483298</v>
      </c>
      <c r="J21" s="2">
        <v>2.5224286747528201E-2</v>
      </c>
      <c r="K21" s="2">
        <v>0</v>
      </c>
      <c r="L21" s="2">
        <v>2.5224286747528201E-2</v>
      </c>
      <c r="M21" s="2">
        <v>0</v>
      </c>
      <c r="O21" s="2">
        <v>0.92429111808676701</v>
      </c>
      <c r="P21" s="2">
        <v>1.42511121617195E-4</v>
      </c>
      <c r="Q21" s="2">
        <v>-4.72792105277624E-4</v>
      </c>
      <c r="R21" s="2">
        <v>0</v>
      </c>
      <c r="S21" s="2">
        <v>-20.758458340000001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</v>
      </c>
      <c r="E22" s="2">
        <v>-10.140812499999999</v>
      </c>
      <c r="F22" s="2">
        <v>0.12866</v>
      </c>
      <c r="G22" s="2">
        <v>55</v>
      </c>
      <c r="H22" s="2">
        <v>1.351540685</v>
      </c>
      <c r="I22" s="2">
        <v>0.71226513866030305</v>
      </c>
      <c r="J22" s="2">
        <v>2.4398156120721999E-2</v>
      </c>
      <c r="K22" s="2">
        <v>0</v>
      </c>
      <c r="L22" s="2">
        <v>2.4398156120721999E-2</v>
      </c>
      <c r="M22" s="2">
        <v>0</v>
      </c>
      <c r="O22" s="2">
        <v>1.1668488635993299</v>
      </c>
      <c r="P22" s="2">
        <v>1.4504111702867299E-4</v>
      </c>
      <c r="Q22" s="2">
        <v>-2.0422267718272699E-4</v>
      </c>
      <c r="R22" s="2">
        <v>0</v>
      </c>
      <c r="S22" s="2">
        <v>-20.335229170000002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0</v>
      </c>
      <c r="E23" s="2">
        <v>-13.44927083</v>
      </c>
      <c r="F23" s="2">
        <v>0.12722</v>
      </c>
      <c r="G23" s="2">
        <v>55</v>
      </c>
      <c r="H23" s="2">
        <v>1.705875</v>
      </c>
      <c r="I23" s="2">
        <v>0.6878731439854</v>
      </c>
      <c r="J23" s="2">
        <v>2.3494826169508799E-2</v>
      </c>
      <c r="K23" s="2">
        <v>0</v>
      </c>
      <c r="L23" s="2">
        <v>2.3494826169508799E-2</v>
      </c>
      <c r="M23" s="2">
        <v>0</v>
      </c>
      <c r="O23" s="2">
        <v>0.79842595746202405</v>
      </c>
      <c r="P23" s="2">
        <v>1.4538351196106299E-4</v>
      </c>
      <c r="Q23" s="2">
        <v>-1.5326494445805101E-4</v>
      </c>
      <c r="R23" s="2">
        <v>0</v>
      </c>
      <c r="S23" s="2">
        <v>-23.643687499999999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0</v>
      </c>
      <c r="E24" s="2">
        <v>-13.68641667</v>
      </c>
      <c r="F24" s="2">
        <v>0.12570000000000001</v>
      </c>
      <c r="G24" s="2">
        <v>55</v>
      </c>
      <c r="H24" s="2">
        <v>1.4786041670000001</v>
      </c>
      <c r="I24" s="2">
        <v>0.61810316318219205</v>
      </c>
      <c r="J24" s="2">
        <v>2.1107426489857601E-2</v>
      </c>
      <c r="K24" s="2">
        <v>0</v>
      </c>
      <c r="L24" s="2">
        <v>2.1107426489857601E-2</v>
      </c>
      <c r="M24" s="2">
        <v>0</v>
      </c>
      <c r="O24" s="2">
        <v>0.80179576533100005</v>
      </c>
      <c r="P24" s="2">
        <v>1.41006563982615E-4</v>
      </c>
      <c r="Q24" s="2">
        <v>-2.6677527693266898E-4</v>
      </c>
      <c r="R24" s="2">
        <v>0</v>
      </c>
      <c r="S24" s="2">
        <v>-23.880833339999999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</v>
      </c>
      <c r="E25" s="2">
        <v>-12.626687499999999</v>
      </c>
      <c r="F25" s="2">
        <v>0.12411999999999999</v>
      </c>
      <c r="G25" s="2">
        <v>55</v>
      </c>
      <c r="H25" s="2">
        <v>1.134979167</v>
      </c>
      <c r="I25" s="2">
        <v>0.49878696599132599</v>
      </c>
      <c r="J25" s="2">
        <v>1.7048641816842E-2</v>
      </c>
      <c r="K25" s="2">
        <v>0</v>
      </c>
      <c r="L25" s="2">
        <v>1.7048641816842E-2</v>
      </c>
      <c r="M25" s="2">
        <v>0</v>
      </c>
      <c r="O25" s="2">
        <v>0.55925971233662997</v>
      </c>
      <c r="P25" s="2">
        <v>1.38848414159275E-4</v>
      </c>
      <c r="Q25" s="2">
        <v>1.6592185468010401E-4</v>
      </c>
      <c r="R25" s="2">
        <v>0</v>
      </c>
      <c r="S25" s="2">
        <v>-22.821104170000002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</v>
      </c>
      <c r="E26" s="2">
        <v>-12.755437499999999</v>
      </c>
      <c r="F26" s="2">
        <v>0.12250999999999999</v>
      </c>
      <c r="G26" s="2">
        <v>55</v>
      </c>
      <c r="H26" s="2">
        <v>0.67222760400000003</v>
      </c>
      <c r="I26" s="2">
        <v>0.23127290193080599</v>
      </c>
      <c r="J26" s="2">
        <v>7.9040700043053694E-3</v>
      </c>
      <c r="K26" s="2">
        <v>0</v>
      </c>
      <c r="L26" s="2">
        <v>7.9040700043053694E-3</v>
      </c>
      <c r="M26" s="2">
        <v>0</v>
      </c>
      <c r="O26" s="2">
        <v>0.27420296631799301</v>
      </c>
      <c r="P26" s="2">
        <v>1.3080407456935499E-4</v>
      </c>
      <c r="Q26" s="2">
        <v>3.99246022514475E-4</v>
      </c>
      <c r="R26" s="2">
        <v>0</v>
      </c>
      <c r="S26" s="2">
        <v>-22.949854169999998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0</v>
      </c>
      <c r="E27" s="2">
        <v>-15.196624999999999</v>
      </c>
      <c r="F27" s="2">
        <v>0.12086</v>
      </c>
      <c r="G27" s="2">
        <v>55</v>
      </c>
      <c r="H27" s="2">
        <v>2.0939652440000001</v>
      </c>
      <c r="I27" s="2">
        <v>0.463694487744992</v>
      </c>
      <c r="J27" s="2">
        <v>1.5813803034078099E-2</v>
      </c>
      <c r="K27" s="2">
        <v>0</v>
      </c>
      <c r="L27" s="2">
        <v>1.5813803034078099E-2</v>
      </c>
      <c r="M27" s="2">
        <v>0</v>
      </c>
      <c r="O27" s="2">
        <v>1.27453379951929</v>
      </c>
      <c r="P27" s="2">
        <v>1.6013500163751201E-4</v>
      </c>
      <c r="Q27" s="2">
        <v>-2.4730824887593101E-3</v>
      </c>
      <c r="R27" s="2">
        <v>0</v>
      </c>
      <c r="S27" s="2">
        <v>-25.39104167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</v>
      </c>
      <c r="E28" s="2">
        <v>-19.526458330000001</v>
      </c>
      <c r="F28" s="2">
        <v>0.11921</v>
      </c>
      <c r="G28" s="2">
        <v>55</v>
      </c>
      <c r="H28" s="2">
        <v>1.6306666670000001</v>
      </c>
      <c r="I28" s="2">
        <v>0.44908950753037102</v>
      </c>
      <c r="J28" s="2">
        <v>1.52583449163982E-2</v>
      </c>
      <c r="K28" s="2">
        <v>0</v>
      </c>
      <c r="L28" s="2">
        <v>1.52583449163982E-2</v>
      </c>
      <c r="M28" s="2">
        <v>0</v>
      </c>
      <c r="O28" s="2">
        <v>0.76970385456605295</v>
      </c>
      <c r="P28" s="2">
        <v>1.60881022784739E-4</v>
      </c>
      <c r="Q28" s="2">
        <v>-1.41007260120513E-3</v>
      </c>
      <c r="R28" s="2">
        <v>0</v>
      </c>
      <c r="S28" s="2">
        <v>-29.720874999999999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</v>
      </c>
      <c r="E29" s="2">
        <v>-17.387479169999999</v>
      </c>
      <c r="F29" s="2">
        <v>0.11756</v>
      </c>
      <c r="G29" s="2">
        <v>55</v>
      </c>
      <c r="H29" s="2">
        <v>1.5193958329999999</v>
      </c>
      <c r="I29" s="2">
        <v>0.53682822649153705</v>
      </c>
      <c r="J29" s="2">
        <v>1.8273185826176E-2</v>
      </c>
      <c r="K29" s="2">
        <v>0</v>
      </c>
      <c r="L29" s="2">
        <v>1.8273185826176E-2</v>
      </c>
      <c r="M29" s="2">
        <v>0</v>
      </c>
      <c r="O29" s="2">
        <v>0.87893823737370502</v>
      </c>
      <c r="P29" s="2">
        <v>1.4969538434818599E-4</v>
      </c>
      <c r="Q29" s="2">
        <v>-1.3188766590443201E-3</v>
      </c>
      <c r="R29" s="2">
        <v>0</v>
      </c>
      <c r="S29" s="2">
        <v>-27.581895840000001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0</v>
      </c>
      <c r="E30" s="2">
        <v>-13.582645830000001</v>
      </c>
      <c r="F30" s="2">
        <v>0.11594</v>
      </c>
      <c r="G30" s="2">
        <v>55</v>
      </c>
      <c r="H30" s="2">
        <v>1.3247643579999999</v>
      </c>
      <c r="I30" s="2">
        <v>0.55565469671547696</v>
      </c>
      <c r="J30" s="2">
        <v>1.8976604124750201E-2</v>
      </c>
      <c r="K30" s="2">
        <v>0</v>
      </c>
      <c r="L30" s="2">
        <v>1.8976604124750201E-2</v>
      </c>
      <c r="M30" s="2">
        <v>0</v>
      </c>
      <c r="O30" s="2">
        <v>0.87404649972191995</v>
      </c>
      <c r="P30" s="2">
        <v>1.3156563442378401E-4</v>
      </c>
      <c r="Q30" s="2">
        <v>-8.7153754102675695E-4</v>
      </c>
      <c r="R30" s="2">
        <v>0</v>
      </c>
      <c r="S30" s="2">
        <v>-23.7770625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0</v>
      </c>
      <c r="E31" s="2">
        <v>-11.428854169999999</v>
      </c>
      <c r="F31" s="2">
        <v>0.11434999999999999</v>
      </c>
      <c r="G31" s="2">
        <v>55</v>
      </c>
      <c r="H31" s="2">
        <v>1.2172291669999999</v>
      </c>
      <c r="I31" s="2">
        <v>0.53678768458189996</v>
      </c>
      <c r="J31" s="2">
        <v>1.8366661669081501E-2</v>
      </c>
      <c r="K31" s="2">
        <v>0</v>
      </c>
      <c r="L31" s="2">
        <v>1.8366661669081501E-2</v>
      </c>
      <c r="M31" s="2">
        <v>0</v>
      </c>
      <c r="O31" s="2">
        <v>0.93723939114771504</v>
      </c>
      <c r="P31" s="2">
        <v>1.29129926170937E-4</v>
      </c>
      <c r="Q31" s="2">
        <v>-1.0302699834376899E-3</v>
      </c>
      <c r="R31" s="2">
        <v>0</v>
      </c>
      <c r="S31" s="2">
        <v>-21.62327084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0</v>
      </c>
      <c r="E32" s="2">
        <v>-13.52022917</v>
      </c>
      <c r="F32" s="2">
        <v>0.11282</v>
      </c>
      <c r="G32" s="2">
        <v>55</v>
      </c>
      <c r="H32" s="2">
        <v>1.966729167</v>
      </c>
      <c r="I32" s="2">
        <v>0.62436836617902303</v>
      </c>
      <c r="J32" s="2">
        <v>2.13244565800456E-2</v>
      </c>
      <c r="K32" s="2">
        <v>0</v>
      </c>
      <c r="L32" s="2">
        <v>2.13244565800456E-2</v>
      </c>
      <c r="M32" s="2">
        <v>0</v>
      </c>
      <c r="O32" s="2">
        <v>1.0732965055433701</v>
      </c>
      <c r="P32" s="2">
        <v>1.3495758689798201E-4</v>
      </c>
      <c r="Q32" s="2">
        <v>-1.0361323927583299E-3</v>
      </c>
      <c r="R32" s="2">
        <v>0</v>
      </c>
      <c r="S32" s="2">
        <v>-23.714645839999999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</v>
      </c>
      <c r="E33" s="2">
        <v>-13.8724375</v>
      </c>
      <c r="F33" s="2">
        <v>0.11074000000000001</v>
      </c>
      <c r="G33" s="2">
        <v>55</v>
      </c>
      <c r="H33" s="2">
        <v>1.1166666670000001</v>
      </c>
      <c r="I33" s="2">
        <v>0.52109238730402196</v>
      </c>
      <c r="J33" s="2">
        <v>1.7791755688677299E-2</v>
      </c>
      <c r="K33" s="2">
        <v>0</v>
      </c>
      <c r="L33" s="2">
        <v>1.7791755688677299E-2</v>
      </c>
      <c r="M33" s="2">
        <v>0</v>
      </c>
      <c r="O33" s="2">
        <v>0.81474915792196401</v>
      </c>
      <c r="P33" s="2">
        <v>1.3099007064017599E-4</v>
      </c>
      <c r="Q33" s="2">
        <v>-8.8807840561275697E-4</v>
      </c>
      <c r="R33" s="2">
        <v>0</v>
      </c>
      <c r="S33" s="2">
        <v>-24.066854169999999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</v>
      </c>
      <c r="E34" s="2">
        <v>-11.33147917</v>
      </c>
      <c r="F34" s="2">
        <v>0.10911</v>
      </c>
      <c r="G34" s="2">
        <v>55</v>
      </c>
      <c r="H34" s="2">
        <v>1.475104167</v>
      </c>
      <c r="I34" s="2">
        <v>0.54434251043104598</v>
      </c>
      <c r="J34" s="2">
        <v>1.8626736897081098E-2</v>
      </c>
      <c r="K34" s="2">
        <v>0</v>
      </c>
      <c r="L34" s="2">
        <v>1.8626736897081098E-2</v>
      </c>
      <c r="M34" s="2">
        <v>0</v>
      </c>
      <c r="O34" s="2">
        <v>1.0788837507689</v>
      </c>
      <c r="P34" s="2">
        <v>1.2016480625879901E-4</v>
      </c>
      <c r="Q34" s="2">
        <v>-1.20153865229303E-3</v>
      </c>
      <c r="R34" s="2">
        <v>0</v>
      </c>
      <c r="S34" s="2">
        <v>-21.52589584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0</v>
      </c>
      <c r="E35" s="2">
        <v>-11.59414583</v>
      </c>
      <c r="F35" s="2">
        <v>0.10784000000000001</v>
      </c>
      <c r="G35" s="2">
        <v>55</v>
      </c>
      <c r="H35" s="2">
        <v>1.671648375</v>
      </c>
      <c r="I35" s="2">
        <v>0.61222939065195003</v>
      </c>
      <c r="J35" s="2">
        <v>2.09449495969063E-2</v>
      </c>
      <c r="K35" s="2">
        <v>0</v>
      </c>
      <c r="L35" s="2">
        <v>2.09449495969063E-2</v>
      </c>
      <c r="M35" s="2">
        <v>0</v>
      </c>
      <c r="O35" s="2">
        <v>1.10626569549813</v>
      </c>
      <c r="P35" s="2">
        <v>1.25858361797044E-4</v>
      </c>
      <c r="Q35" s="2">
        <v>-1.32103516101879E-3</v>
      </c>
      <c r="R35" s="2">
        <v>0</v>
      </c>
      <c r="S35" s="2">
        <v>-21.788562500000001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</v>
      </c>
      <c r="E36" s="2">
        <v>-12.21970833</v>
      </c>
      <c r="F36" s="2">
        <v>0.10689</v>
      </c>
      <c r="G36" s="2">
        <v>55</v>
      </c>
      <c r="H36" s="2">
        <v>1.219686219</v>
      </c>
      <c r="I36" s="2">
        <v>0.42103183087844498</v>
      </c>
      <c r="J36" s="2">
        <v>1.43960543600226E-2</v>
      </c>
      <c r="K36" s="2">
        <v>0</v>
      </c>
      <c r="L36" s="2">
        <v>1.43960543600226E-2</v>
      </c>
      <c r="M36" s="2">
        <v>0</v>
      </c>
      <c r="O36" s="2">
        <v>0.81573315550617598</v>
      </c>
      <c r="P36" s="2">
        <v>1.36641499342752E-4</v>
      </c>
      <c r="Q36" s="2">
        <v>-1.7922467539565701E-3</v>
      </c>
      <c r="R36" s="2">
        <v>0</v>
      </c>
      <c r="S36" s="2">
        <v>-22.414124999999999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</v>
      </c>
      <c r="E37" s="2">
        <v>-12.246708330000001</v>
      </c>
      <c r="F37" s="2">
        <v>0.1062</v>
      </c>
      <c r="G37" s="2">
        <v>55</v>
      </c>
      <c r="H37" s="2">
        <v>2.968258981</v>
      </c>
      <c r="I37" s="2">
        <v>0.490969776884913</v>
      </c>
      <c r="J37" s="2">
        <v>1.6787000252810599E-2</v>
      </c>
      <c r="K37" s="2">
        <v>0</v>
      </c>
      <c r="L37" s="2">
        <v>1.6787000252810599E-2</v>
      </c>
      <c r="M37" s="2">
        <v>0</v>
      </c>
      <c r="O37" s="2">
        <v>1.1919206586684199</v>
      </c>
      <c r="P37" s="2">
        <v>1.3859415289887099E-4</v>
      </c>
      <c r="Q37" s="2">
        <v>-2.2704818900433198E-3</v>
      </c>
      <c r="R37" s="2">
        <v>0</v>
      </c>
      <c r="S37" s="2">
        <v>-22.441125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</v>
      </c>
      <c r="E38" s="2">
        <v>-11.91514583</v>
      </c>
      <c r="F38" s="2">
        <v>0.10637000000000001</v>
      </c>
      <c r="G38" s="2">
        <v>55</v>
      </c>
      <c r="H38" s="2">
        <v>1.9439583330000001</v>
      </c>
      <c r="I38" s="2">
        <v>0.60092201877907003</v>
      </c>
      <c r="J38" s="2">
        <v>2.0552366656642999E-2</v>
      </c>
      <c r="K38" s="2">
        <v>0</v>
      </c>
      <c r="L38" s="2">
        <v>2.0552366656642999E-2</v>
      </c>
      <c r="M38" s="2">
        <v>0</v>
      </c>
      <c r="O38" s="2">
        <v>0.97901417812278602</v>
      </c>
      <c r="P38" s="2">
        <v>1.2355774962613601E-4</v>
      </c>
      <c r="Q38" s="2">
        <v>-7.5603059269838103E-4</v>
      </c>
      <c r="R38" s="2">
        <v>0</v>
      </c>
      <c r="S38" s="2">
        <v>-22.109562499999999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0</v>
      </c>
      <c r="E39" s="2">
        <v>-9.3896250000000006</v>
      </c>
      <c r="F39" s="2">
        <v>0.10746</v>
      </c>
      <c r="G39" s="2">
        <v>55</v>
      </c>
      <c r="H39" s="2">
        <v>1.4417291670000001</v>
      </c>
      <c r="I39" s="2">
        <v>0.71142013738021703</v>
      </c>
      <c r="J39" s="2">
        <v>2.4385188306954401E-2</v>
      </c>
      <c r="K39" s="2">
        <v>0</v>
      </c>
      <c r="L39" s="2">
        <v>2.4385188306954401E-2</v>
      </c>
      <c r="M39" s="2">
        <v>0</v>
      </c>
      <c r="O39" s="2">
        <v>1.2586867221268001</v>
      </c>
      <c r="P39" s="2">
        <v>1.1518197434722499E-4</v>
      </c>
      <c r="Q39" s="2">
        <v>-6.8674980689307705E-4</v>
      </c>
      <c r="R39" s="2">
        <v>0</v>
      </c>
      <c r="S39" s="2">
        <v>-19.584041670000001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</v>
      </c>
      <c r="E40" s="2">
        <v>-8.5342916669999997</v>
      </c>
      <c r="F40" s="2">
        <v>0.10952000000000001</v>
      </c>
      <c r="G40" s="2">
        <v>55</v>
      </c>
      <c r="H40" s="2">
        <v>1.4601249999999999</v>
      </c>
      <c r="I40" s="2">
        <v>0.64849610815511605</v>
      </c>
      <c r="J40" s="2">
        <v>2.2244961903992E-2</v>
      </c>
      <c r="K40" s="2">
        <v>0</v>
      </c>
      <c r="L40" s="2">
        <v>2.2244961903992E-2</v>
      </c>
      <c r="M40" s="2">
        <v>0</v>
      </c>
      <c r="O40" s="2">
        <v>1.30771161661837</v>
      </c>
      <c r="P40" s="2">
        <v>1.13712559263913E-4</v>
      </c>
      <c r="Q40" s="2">
        <v>-9.4265215809726498E-4</v>
      </c>
      <c r="R40" s="2">
        <v>0</v>
      </c>
      <c r="S40" s="2">
        <v>-18.728708337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0.2</v>
      </c>
      <c r="E41" s="2">
        <v>-8.7037708330000001</v>
      </c>
      <c r="F41" s="2">
        <v>0.11234</v>
      </c>
      <c r="G41" s="2">
        <v>55</v>
      </c>
      <c r="H41" s="2">
        <v>5.9078104170000003</v>
      </c>
      <c r="I41" s="2">
        <v>0.43065217466261102</v>
      </c>
      <c r="J41" s="2">
        <v>0.116058202787194</v>
      </c>
      <c r="K41" s="2">
        <v>9.6844498513359398E-2</v>
      </c>
      <c r="L41" s="2">
        <v>1.47702094205423E-2</v>
      </c>
      <c r="M41" s="2">
        <v>4.4434948532918999E-3</v>
      </c>
      <c r="O41" s="2">
        <v>1.3775776432767599</v>
      </c>
      <c r="P41" s="2">
        <v>1.4436721758767101E-4</v>
      </c>
      <c r="Q41" s="2">
        <v>-3.19026214240151E-3</v>
      </c>
      <c r="R41" s="2">
        <v>0</v>
      </c>
      <c r="S41" s="2">
        <v>-18.898187502999999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</v>
      </c>
      <c r="E42" s="2">
        <v>-13.11975</v>
      </c>
      <c r="F42" s="2">
        <v>0.11469</v>
      </c>
      <c r="G42" s="2">
        <v>55</v>
      </c>
      <c r="H42" s="2">
        <v>2.4062175419999998</v>
      </c>
      <c r="I42" s="2">
        <v>0.35020712264568998</v>
      </c>
      <c r="J42" s="2">
        <v>2.00245483043665E-2</v>
      </c>
      <c r="K42" s="2">
        <v>8.0595308193031293E-3</v>
      </c>
      <c r="L42" s="2">
        <v>1.19650174850633E-2</v>
      </c>
      <c r="M42" s="2">
        <v>0</v>
      </c>
      <c r="O42" s="2">
        <v>0.46270961332733401</v>
      </c>
      <c r="P42" s="2">
        <v>1.40426213776912E-4</v>
      </c>
      <c r="Q42" s="2">
        <v>3.9392461490990102E-4</v>
      </c>
      <c r="R42" s="2">
        <v>0</v>
      </c>
      <c r="S42" s="2">
        <v>-23.314166669999999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-14.3784375</v>
      </c>
      <c r="F43" s="2">
        <v>0.11648</v>
      </c>
      <c r="G43" s="2">
        <v>55</v>
      </c>
      <c r="H43" s="2">
        <v>2.7471872400000001</v>
      </c>
      <c r="I43" s="2">
        <v>0.46522760952089498</v>
      </c>
      <c r="J43" s="2">
        <v>4.9730528891178599E-2</v>
      </c>
      <c r="K43" s="2">
        <v>3.3853159458502403E-2</v>
      </c>
      <c r="L43" s="2">
        <v>1.58773694326763E-2</v>
      </c>
      <c r="M43" s="2">
        <v>0</v>
      </c>
      <c r="O43" s="2">
        <v>0.86543462468630195</v>
      </c>
      <c r="P43" s="2">
        <v>1.453547443942E-4</v>
      </c>
      <c r="Q43" s="2">
        <v>-9.24595233175098E-4</v>
      </c>
      <c r="R43" s="2">
        <v>0</v>
      </c>
      <c r="S43" s="2">
        <v>-24.572854169999999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-14.08964583</v>
      </c>
      <c r="F44" s="2">
        <v>0.11761000000000001</v>
      </c>
      <c r="G44" s="2">
        <v>55</v>
      </c>
      <c r="H44" s="2">
        <v>2.1920430689999999</v>
      </c>
      <c r="I44" s="2">
        <v>0.62817732559471595</v>
      </c>
      <c r="J44" s="2">
        <v>9.2363712278399901E-2</v>
      </c>
      <c r="K44" s="2">
        <v>7.0919784768408101E-2</v>
      </c>
      <c r="L44" s="2">
        <v>2.14439275099918E-2</v>
      </c>
      <c r="M44" s="2">
        <v>0</v>
      </c>
      <c r="O44" s="2">
        <v>1.1733532596159899</v>
      </c>
      <c r="P44" s="2">
        <v>1.5114619529398501E-4</v>
      </c>
      <c r="Q44" s="2">
        <v>-1.9116703578177E-3</v>
      </c>
      <c r="R44" s="2">
        <v>0</v>
      </c>
      <c r="S44" s="2">
        <v>-24.284062500000001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0</v>
      </c>
      <c r="E45" s="2">
        <v>-11.503937499999999</v>
      </c>
      <c r="F45" s="2">
        <v>0.11799999999999999</v>
      </c>
      <c r="G45" s="2">
        <v>55</v>
      </c>
      <c r="H45" s="2">
        <v>1.8867291669999999</v>
      </c>
      <c r="I45" s="2">
        <v>0.75296800425148802</v>
      </c>
      <c r="J45" s="2">
        <v>2.57617757913697E-2</v>
      </c>
      <c r="K45" s="2">
        <v>0</v>
      </c>
      <c r="L45" s="2">
        <v>2.57617757913697E-2</v>
      </c>
      <c r="M45" s="2">
        <v>0</v>
      </c>
      <c r="O45" s="2">
        <v>1.5581883954606199</v>
      </c>
      <c r="P45" s="2">
        <v>1.4212052514707199E-4</v>
      </c>
      <c r="Q45" s="2">
        <v>-2.1200383704349799E-3</v>
      </c>
      <c r="R45" s="2">
        <v>0</v>
      </c>
      <c r="S45" s="2">
        <v>-21.698354170000002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-11.3418125</v>
      </c>
      <c r="F46" s="2">
        <v>0.11885999999999999</v>
      </c>
      <c r="G46" s="2">
        <v>55</v>
      </c>
      <c r="H46" s="2">
        <v>1.210174106</v>
      </c>
      <c r="I46" s="2">
        <v>0.58871550939461104</v>
      </c>
      <c r="J46" s="2">
        <v>2.01449454340147E-2</v>
      </c>
      <c r="K46" s="2">
        <v>0</v>
      </c>
      <c r="L46" s="2">
        <v>2.01449454340147E-2</v>
      </c>
      <c r="M46" s="2">
        <v>0</v>
      </c>
      <c r="O46" s="2">
        <v>0.96155629164227396</v>
      </c>
      <c r="P46" s="2">
        <v>1.42590772191807E-4</v>
      </c>
      <c r="Q46" s="2">
        <v>-1.4201256282925299E-3</v>
      </c>
      <c r="R46" s="2">
        <v>0</v>
      </c>
      <c r="S46" s="2">
        <v>-21.536229169999999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</v>
      </c>
      <c r="E47" s="2">
        <v>-8.1503541669999997</v>
      </c>
      <c r="F47" s="2">
        <v>0.12031</v>
      </c>
      <c r="G47" s="2">
        <v>55</v>
      </c>
      <c r="H47" s="2">
        <v>3.477260646</v>
      </c>
      <c r="I47" s="2">
        <v>0.54241822795841099</v>
      </c>
      <c r="J47" s="2">
        <v>1.86124794546987E-2</v>
      </c>
      <c r="K47" s="2">
        <v>0</v>
      </c>
      <c r="L47" s="2">
        <v>1.86124794546987E-2</v>
      </c>
      <c r="M47" s="2">
        <v>0</v>
      </c>
      <c r="O47" s="2">
        <v>1.15565342736036</v>
      </c>
      <c r="P47" s="2">
        <v>1.4446025775409201E-4</v>
      </c>
      <c r="Q47" s="2">
        <v>-2.0312785772252299E-3</v>
      </c>
      <c r="R47" s="2">
        <v>0</v>
      </c>
      <c r="S47" s="2">
        <v>-18.344770836999999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</v>
      </c>
      <c r="E48" s="2">
        <v>-10.614916669999999</v>
      </c>
      <c r="F48" s="2">
        <v>0.12246</v>
      </c>
      <c r="G48" s="2">
        <v>55</v>
      </c>
      <c r="H48" s="2">
        <v>2.4321041669999999</v>
      </c>
      <c r="I48" s="2">
        <v>0.68449611970562196</v>
      </c>
      <c r="J48" s="2">
        <v>2.3437255524385199E-2</v>
      </c>
      <c r="K48" s="2">
        <v>0</v>
      </c>
      <c r="L48" s="2">
        <v>2.3437255524385199E-2</v>
      </c>
      <c r="M48" s="2">
        <v>0</v>
      </c>
      <c r="O48" s="2">
        <v>1.3082330402174001</v>
      </c>
      <c r="P48" s="2">
        <v>1.3918861561342701E-4</v>
      </c>
      <c r="Q48" s="2">
        <v>-1.3445754132769001E-3</v>
      </c>
      <c r="R48" s="2">
        <v>0</v>
      </c>
      <c r="S48" s="2">
        <v>-20.809333339999998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0</v>
      </c>
      <c r="E49" s="2">
        <v>-9.6147291670000001</v>
      </c>
      <c r="F49" s="2">
        <v>0.12540999999999999</v>
      </c>
      <c r="G49" s="2">
        <v>55</v>
      </c>
      <c r="H49" s="2">
        <v>2.069416667</v>
      </c>
      <c r="I49" s="2">
        <v>0.89138942895979301</v>
      </c>
      <c r="J49" s="2">
        <v>3.0547953600433098E-2</v>
      </c>
      <c r="K49" s="2">
        <v>0</v>
      </c>
      <c r="L49" s="2">
        <v>3.0547953600433098E-2</v>
      </c>
      <c r="M49" s="2">
        <v>0</v>
      </c>
      <c r="O49" s="2">
        <v>1.60854270474679</v>
      </c>
      <c r="P49" s="2">
        <v>1.37254197239332E-4</v>
      </c>
      <c r="Q49" s="2">
        <v>-1.653077268255E-3</v>
      </c>
      <c r="R49" s="2">
        <v>0</v>
      </c>
      <c r="S49" s="2">
        <v>-19.809145836999999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-6.6846041669999998</v>
      </c>
      <c r="F50" s="2">
        <v>0.12794</v>
      </c>
      <c r="G50" s="2">
        <v>55</v>
      </c>
      <c r="H50" s="2">
        <v>2.0761875000000001</v>
      </c>
      <c r="I50" s="2">
        <v>1.0609061681185299</v>
      </c>
      <c r="J50" s="2">
        <v>3.6450498872323399E-2</v>
      </c>
      <c r="K50" s="2">
        <v>0</v>
      </c>
      <c r="L50" s="2">
        <v>3.6450498872323399E-2</v>
      </c>
      <c r="M50" s="2">
        <v>0</v>
      </c>
      <c r="O50" s="2">
        <v>2.0133642762223101</v>
      </c>
      <c r="P50" s="2">
        <v>1.2946901002031699E-4</v>
      </c>
      <c r="Q50" s="2">
        <v>-1.66203260006663E-3</v>
      </c>
      <c r="R50" s="2">
        <v>0</v>
      </c>
      <c r="S50" s="2">
        <v>-16.879020836999999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-3.646083333</v>
      </c>
      <c r="F51" s="2">
        <v>0.12997</v>
      </c>
      <c r="G51" s="2">
        <v>55</v>
      </c>
      <c r="H51" s="2">
        <v>1.4431875000000001</v>
      </c>
      <c r="I51" s="2">
        <v>1.0451222332524599</v>
      </c>
      <c r="J51" s="2">
        <v>3.6003903935231001E-2</v>
      </c>
      <c r="K51" s="2">
        <v>0</v>
      </c>
      <c r="L51" s="2">
        <v>3.6003903935231001E-2</v>
      </c>
      <c r="M51" s="2">
        <v>0</v>
      </c>
      <c r="O51" s="2">
        <v>1.72083470691783</v>
      </c>
      <c r="P51" s="2">
        <v>1.21650901240402E-4</v>
      </c>
      <c r="Q51" s="2">
        <v>-1.19475807152186E-3</v>
      </c>
      <c r="R51" s="2">
        <v>0</v>
      </c>
      <c r="S51" s="2">
        <v>-13.840500003000001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</v>
      </c>
      <c r="E52" s="2">
        <v>-0.80485416700000001</v>
      </c>
      <c r="F52" s="2">
        <v>0.13139000000000001</v>
      </c>
      <c r="G52" s="2">
        <v>55</v>
      </c>
      <c r="H52" s="2">
        <v>1.432756938</v>
      </c>
      <c r="I52" s="2">
        <v>0.86002095645307597</v>
      </c>
      <c r="J52" s="2">
        <v>2.9701287674486199E-2</v>
      </c>
      <c r="K52" s="2">
        <v>0</v>
      </c>
      <c r="L52" s="2">
        <v>2.9701287674486199E-2</v>
      </c>
      <c r="M52" s="2">
        <v>0</v>
      </c>
      <c r="O52" s="2">
        <v>1.2632590362140399</v>
      </c>
      <c r="P52" s="3">
        <v>9.6531823549379802E-5</v>
      </c>
      <c r="Q52" s="2">
        <v>-5.5986477981588502E-4</v>
      </c>
      <c r="R52" s="2">
        <v>0</v>
      </c>
      <c r="S52" s="2">
        <v>-10.999270836999999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</v>
      </c>
      <c r="E53" s="2">
        <v>-4.8032916669999999</v>
      </c>
      <c r="F53" s="2">
        <v>0.13211999999999999</v>
      </c>
      <c r="G53" s="2">
        <v>55</v>
      </c>
      <c r="H53" s="2">
        <v>1.8522564580000001</v>
      </c>
      <c r="I53" s="2">
        <v>0.58662074363974903</v>
      </c>
      <c r="J53" s="2">
        <v>2.0188279130421701E-2</v>
      </c>
      <c r="K53" s="2">
        <v>0</v>
      </c>
      <c r="L53" s="2">
        <v>2.0188279130421701E-2</v>
      </c>
      <c r="M53" s="2">
        <v>0</v>
      </c>
      <c r="O53" s="2">
        <v>1.04369554779459</v>
      </c>
      <c r="P53" s="2">
        <v>1.47386171798833E-4</v>
      </c>
      <c r="Q53" s="2">
        <v>-1.74393626474782E-3</v>
      </c>
      <c r="R53" s="2">
        <v>0</v>
      </c>
      <c r="S53" s="2">
        <v>-14.997708337000001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</v>
      </c>
      <c r="E54" s="2">
        <v>-8.7431249999999991</v>
      </c>
      <c r="F54" s="2">
        <v>0.13270999999999999</v>
      </c>
      <c r="G54" s="2">
        <v>55</v>
      </c>
      <c r="H54" s="2">
        <v>2.5783121769999999</v>
      </c>
      <c r="I54" s="2">
        <v>0.45669391484726002</v>
      </c>
      <c r="J54" s="2">
        <v>1.5662832645885499E-2</v>
      </c>
      <c r="K54" s="2">
        <v>0</v>
      </c>
      <c r="L54" s="2">
        <v>1.5662832645885499E-2</v>
      </c>
      <c r="M54" s="2">
        <v>0</v>
      </c>
      <c r="O54" s="2">
        <v>0.88594177906816196</v>
      </c>
      <c r="P54" s="2">
        <v>1.5970608260054201E-4</v>
      </c>
      <c r="Q54" s="2">
        <v>-2.0746229666035601E-3</v>
      </c>
      <c r="R54" s="2">
        <v>0</v>
      </c>
      <c r="S54" s="2">
        <v>-18.937541670000002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-11.618395830000001</v>
      </c>
      <c r="F55" s="2">
        <v>0.13317999999999999</v>
      </c>
      <c r="G55" s="2">
        <v>55</v>
      </c>
      <c r="H55" s="2">
        <v>2.5004583330000001</v>
      </c>
      <c r="I55" s="2">
        <v>0.65220573709183305</v>
      </c>
      <c r="J55" s="2">
        <v>2.2312107088968101E-2</v>
      </c>
      <c r="K55" s="2">
        <v>0</v>
      </c>
      <c r="L55" s="2">
        <v>2.2312107088968101E-2</v>
      </c>
      <c r="M55" s="2">
        <v>0</v>
      </c>
      <c r="O55" s="2">
        <v>1.1473595319238801</v>
      </c>
      <c r="P55" s="2">
        <v>1.6290125393339901E-4</v>
      </c>
      <c r="Q55" s="2">
        <v>-1.92466288901288E-3</v>
      </c>
      <c r="R55" s="2">
        <v>0</v>
      </c>
      <c r="S55" s="2">
        <v>-21.8128125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-7.4041666670000001</v>
      </c>
      <c r="F56" s="2">
        <v>0.13350999999999999</v>
      </c>
      <c r="G56" s="2">
        <v>55</v>
      </c>
      <c r="H56" s="2">
        <v>1.9136041669999999</v>
      </c>
      <c r="I56" s="2">
        <v>0.68680949319754603</v>
      </c>
      <c r="J56" s="2">
        <v>2.3582480502771098E-2</v>
      </c>
      <c r="K56" s="2">
        <v>0</v>
      </c>
      <c r="L56" s="2">
        <v>2.3582480502771098E-2</v>
      </c>
      <c r="M56" s="2">
        <v>0</v>
      </c>
      <c r="O56" s="2">
        <v>1.07839956453833</v>
      </c>
      <c r="P56" s="2">
        <v>1.51447163316933E-4</v>
      </c>
      <c r="Q56" s="2">
        <v>-1.5279595377201899E-3</v>
      </c>
      <c r="R56" s="2">
        <v>0</v>
      </c>
      <c r="S56" s="2">
        <v>-17.598583337000001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0.6</v>
      </c>
      <c r="E57" s="2">
        <v>-6.8017500000000002</v>
      </c>
      <c r="F57" s="2">
        <v>0.13314000000000001</v>
      </c>
      <c r="G57" s="2">
        <v>55</v>
      </c>
      <c r="H57" s="2">
        <v>4.6631088329999999</v>
      </c>
      <c r="I57" s="2">
        <v>0.64537218172990096</v>
      </c>
      <c r="J57" s="2">
        <v>0.256499583461752</v>
      </c>
      <c r="K57" s="2">
        <v>0.22139342907666401</v>
      </c>
      <c r="L57" s="2">
        <v>2.2171355067971799E-2</v>
      </c>
      <c r="M57" s="2">
        <v>1.29347993171162E-2</v>
      </c>
      <c r="O57" s="2">
        <v>1.3119073975481099</v>
      </c>
      <c r="P57" s="2">
        <v>1.7330065328701499E-4</v>
      </c>
      <c r="Q57" s="2">
        <v>-2.0350789261055499E-3</v>
      </c>
      <c r="R57" s="2">
        <v>0</v>
      </c>
      <c r="S57" s="2">
        <v>-16.996166670000001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</v>
      </c>
      <c r="E58" s="2">
        <v>-5.9061666669999999</v>
      </c>
      <c r="F58" s="2">
        <v>0.13217000000000001</v>
      </c>
      <c r="G58" s="2">
        <v>55</v>
      </c>
      <c r="H58" s="2">
        <v>2.9339028649999999</v>
      </c>
      <c r="I58" s="2">
        <v>0.62543023718506396</v>
      </c>
      <c r="J58" s="2">
        <v>0.148709374394081</v>
      </c>
      <c r="K58" s="2">
        <v>0.12720626622478701</v>
      </c>
      <c r="L58" s="2">
        <v>2.15031081692942E-2</v>
      </c>
      <c r="M58" s="2">
        <v>0</v>
      </c>
      <c r="O58" s="2">
        <v>1.11008917805573</v>
      </c>
      <c r="P58" s="2">
        <v>1.5862899332589499E-4</v>
      </c>
      <c r="Q58" s="2">
        <v>-1.8746625280523499E-3</v>
      </c>
      <c r="R58" s="2">
        <v>0</v>
      </c>
      <c r="S58" s="2">
        <v>-16.100583337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0.4</v>
      </c>
      <c r="E59" s="2">
        <v>-7.0736249999999998</v>
      </c>
      <c r="F59" s="2">
        <v>0.13070000000000001</v>
      </c>
      <c r="G59" s="2">
        <v>55</v>
      </c>
      <c r="H59" s="2">
        <v>4.8285838959999996</v>
      </c>
      <c r="I59" s="2">
        <v>0.44162204279920497</v>
      </c>
      <c r="J59" s="2">
        <v>0.119303107693399</v>
      </c>
      <c r="K59" s="2">
        <v>9.3814544655267604E-2</v>
      </c>
      <c r="L59" s="2">
        <v>1.51680399358284E-2</v>
      </c>
      <c r="M59" s="2">
        <v>1.0320523102302999E-2</v>
      </c>
      <c r="O59" s="2">
        <v>0.65014300166168304</v>
      </c>
      <c r="P59" s="2">
        <v>1.4882234430227401E-4</v>
      </c>
      <c r="Q59" s="2">
        <v>-2.3703049919269499E-4</v>
      </c>
      <c r="R59" s="2">
        <v>0</v>
      </c>
      <c r="S59" s="2">
        <v>-17.268041669999999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0</v>
      </c>
      <c r="E60" s="2">
        <v>-8.4709166669999991</v>
      </c>
      <c r="F60" s="2">
        <v>0.12881000000000001</v>
      </c>
      <c r="G60" s="2">
        <v>55</v>
      </c>
      <c r="H60" s="2">
        <v>5.9360270829999999</v>
      </c>
      <c r="I60" s="2">
        <v>1.0178486197979899</v>
      </c>
      <c r="J60" s="2">
        <v>0.41823986310500699</v>
      </c>
      <c r="K60" s="2">
        <v>0.38332329708729801</v>
      </c>
      <c r="L60" s="2">
        <v>3.4916566017708699E-2</v>
      </c>
      <c r="M60" s="2">
        <v>0</v>
      </c>
      <c r="O60" s="2">
        <v>1.8737194701337101</v>
      </c>
      <c r="P60" s="2">
        <v>1.46279090506123E-4</v>
      </c>
      <c r="Q60" s="2">
        <v>-1.6465623632246401E-3</v>
      </c>
      <c r="R60" s="2">
        <v>0</v>
      </c>
      <c r="S60" s="2">
        <v>-18.665333337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</v>
      </c>
      <c r="E61" s="2">
        <v>-5.1219166669999998</v>
      </c>
      <c r="F61" s="2">
        <v>0.12772</v>
      </c>
      <c r="G61" s="2">
        <v>55</v>
      </c>
      <c r="H61" s="2">
        <v>3.2769374999999998</v>
      </c>
      <c r="I61" s="2">
        <v>0.94556085235312404</v>
      </c>
      <c r="J61" s="2">
        <v>0.13539225003750299</v>
      </c>
      <c r="K61" s="2">
        <v>0.102860297814683</v>
      </c>
      <c r="L61" s="2">
        <v>3.2531952222819897E-2</v>
      </c>
      <c r="M61" s="2">
        <v>0</v>
      </c>
      <c r="O61" s="2">
        <v>1.5917573266645999</v>
      </c>
      <c r="P61" s="2">
        <v>1.25731971129331E-4</v>
      </c>
      <c r="Q61" s="2">
        <v>-1.2705431347722099E-3</v>
      </c>
      <c r="R61" s="2">
        <v>0</v>
      </c>
      <c r="S61" s="2">
        <v>-15.316333337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-3.3991458329999999</v>
      </c>
      <c r="F62" s="2">
        <v>0.12733</v>
      </c>
      <c r="G62" s="2">
        <v>55</v>
      </c>
      <c r="H62" s="2">
        <v>2.6094655000000002</v>
      </c>
      <c r="I62" s="2">
        <v>0.91329285700981799</v>
      </c>
      <c r="J62" s="2">
        <v>0.15443330181628401</v>
      </c>
      <c r="K62" s="2">
        <v>0.122964033075687</v>
      </c>
      <c r="L62" s="2">
        <v>3.1469268740597002E-2</v>
      </c>
      <c r="M62" s="2">
        <v>0</v>
      </c>
      <c r="O62" s="2">
        <v>1.70567224603556</v>
      </c>
      <c r="P62" s="2">
        <v>1.3913580990227201E-4</v>
      </c>
      <c r="Q62" s="2">
        <v>-1.80924493951317E-3</v>
      </c>
      <c r="R62" s="2">
        <v>0</v>
      </c>
      <c r="S62" s="2">
        <v>-13.593562502999999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</v>
      </c>
      <c r="E63" s="2">
        <v>-4.1374166670000001</v>
      </c>
      <c r="F63" s="2">
        <v>0.12751999999999999</v>
      </c>
      <c r="G63" s="2">
        <v>55</v>
      </c>
      <c r="H63" s="2">
        <v>2.6315208330000002</v>
      </c>
      <c r="I63" s="2">
        <v>0.902474609710334</v>
      </c>
      <c r="J63" s="2">
        <v>3.1076375706566701E-2</v>
      </c>
      <c r="K63" s="2">
        <v>0</v>
      </c>
      <c r="L63" s="2">
        <v>3.1076375706566701E-2</v>
      </c>
      <c r="M63" s="2">
        <v>0</v>
      </c>
      <c r="O63" s="2">
        <v>2.14604520082688</v>
      </c>
      <c r="P63" s="2">
        <v>1.3459399599574599E-4</v>
      </c>
      <c r="Q63" s="2">
        <v>-2.4222724972856702E-3</v>
      </c>
      <c r="R63" s="2">
        <v>0</v>
      </c>
      <c r="S63" s="2">
        <v>-14.331833337000001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-5.3062083329999998</v>
      </c>
      <c r="F64" s="2">
        <v>0.12820000000000001</v>
      </c>
      <c r="G64" s="2">
        <v>55</v>
      </c>
      <c r="H64" s="2">
        <v>1.620520833</v>
      </c>
      <c r="I64" s="2">
        <v>0.64020125103548597</v>
      </c>
      <c r="J64" s="2">
        <v>2.2022521877378898E-2</v>
      </c>
      <c r="K64" s="2">
        <v>0</v>
      </c>
      <c r="L64" s="2">
        <v>2.2022521877378898E-2</v>
      </c>
      <c r="M64" s="2">
        <v>0</v>
      </c>
      <c r="O64" s="2">
        <v>1.88725168324373</v>
      </c>
      <c r="P64" s="2">
        <v>1.3796378831543599E-4</v>
      </c>
      <c r="Q64" s="2">
        <v>-3.2355527219150499E-3</v>
      </c>
      <c r="R64" s="2">
        <v>0</v>
      </c>
      <c r="S64" s="2">
        <v>-15.500625003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</v>
      </c>
      <c r="E65" s="2">
        <v>-11.82764583</v>
      </c>
      <c r="F65" s="2">
        <v>0.12812000000000001</v>
      </c>
      <c r="G65" s="2">
        <v>55</v>
      </c>
      <c r="H65" s="2">
        <v>4.6771381249999999</v>
      </c>
      <c r="I65" s="2">
        <v>0.210512312293575</v>
      </c>
      <c r="J65" s="2">
        <v>7.2003617833274096E-3</v>
      </c>
      <c r="K65" s="2">
        <v>0</v>
      </c>
      <c r="L65" s="2">
        <v>7.2003617833274096E-3</v>
      </c>
      <c r="M65" s="2">
        <v>0</v>
      </c>
      <c r="O65" s="2">
        <v>0.65116250630846795</v>
      </c>
      <c r="P65" s="2">
        <v>1.4546630063659699E-4</v>
      </c>
      <c r="Q65" s="2">
        <v>-2.6696543324467499E-3</v>
      </c>
      <c r="R65" s="2">
        <v>0</v>
      </c>
      <c r="S65" s="2">
        <v>-22.022062500000001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0.8</v>
      </c>
      <c r="E66" s="2">
        <v>-13.475270829999999</v>
      </c>
      <c r="F66" s="2">
        <v>0.12739</v>
      </c>
      <c r="G66" s="2">
        <v>55</v>
      </c>
      <c r="H66" s="2">
        <v>11.252714579999999</v>
      </c>
      <c r="I66" s="2">
        <v>0.50498134067824796</v>
      </c>
      <c r="J66" s="2">
        <v>0.222180281042751</v>
      </c>
      <c r="K66" s="2">
        <v>0.19248087820214499</v>
      </c>
      <c r="L66" s="2">
        <v>1.72476286427602E-2</v>
      </c>
      <c r="M66" s="2">
        <v>1.24517741978456E-2</v>
      </c>
      <c r="O66" s="2">
        <v>1.20267832677618</v>
      </c>
      <c r="P66" s="2">
        <v>1.7901769377845199E-4</v>
      </c>
      <c r="Q66" s="2">
        <v>-2.12821445905962E-3</v>
      </c>
      <c r="R66" s="2">
        <v>0</v>
      </c>
      <c r="S66" s="2">
        <v>-23.669687499999998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0</v>
      </c>
      <c r="E67" s="2">
        <v>-12.00416667</v>
      </c>
      <c r="F67" s="2">
        <v>0.12609999999999999</v>
      </c>
      <c r="G67" s="2">
        <v>55</v>
      </c>
      <c r="H67" s="2">
        <v>5.6967205830000003</v>
      </c>
      <c r="I67" s="2">
        <v>0.403127390053659</v>
      </c>
      <c r="J67" s="2">
        <v>0.19601114078684501</v>
      </c>
      <c r="K67" s="2">
        <v>0.18222469361902899</v>
      </c>
      <c r="L67" s="2">
        <v>1.37864471678156E-2</v>
      </c>
      <c r="M67" s="2">
        <v>0</v>
      </c>
      <c r="O67" s="2">
        <v>0.96006624499119997</v>
      </c>
      <c r="P67" s="2">
        <v>1.7326190734876201E-4</v>
      </c>
      <c r="Q67" s="2">
        <v>-2.5130608478768999E-3</v>
      </c>
      <c r="R67" s="2">
        <v>0</v>
      </c>
      <c r="S67" s="2">
        <v>-22.198583339999999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0.4</v>
      </c>
      <c r="E68" s="2">
        <v>-11.63516667</v>
      </c>
      <c r="F68" s="2">
        <v>0.12434000000000001</v>
      </c>
      <c r="G68" s="2">
        <v>55</v>
      </c>
      <c r="H68" s="2">
        <v>7.6808062499999998</v>
      </c>
      <c r="I68" s="2">
        <v>0.35358921684383599</v>
      </c>
      <c r="J68" s="2">
        <v>0.27633615595234201</v>
      </c>
      <c r="K68" s="2">
        <v>0.25441542944717799</v>
      </c>
      <c r="L68" s="2">
        <v>1.2096191078762201E-2</v>
      </c>
      <c r="M68" s="2">
        <v>9.8245354264022908E-3</v>
      </c>
      <c r="O68" s="2">
        <v>0.77591987142840102</v>
      </c>
      <c r="P68" s="2">
        <v>1.71343893136915E-4</v>
      </c>
      <c r="Q68" s="2">
        <v>-1.7351991623042E-3</v>
      </c>
      <c r="R68" s="2">
        <v>0</v>
      </c>
      <c r="S68" s="2">
        <v>-21.829583339999999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</v>
      </c>
      <c r="E69" s="2">
        <v>-9.6488541669999996</v>
      </c>
      <c r="F69" s="2">
        <v>0.12334000000000001</v>
      </c>
      <c r="G69" s="2">
        <v>55</v>
      </c>
      <c r="H69" s="2">
        <v>6.0679375000000002</v>
      </c>
      <c r="I69" s="2">
        <v>0.82242745618009605</v>
      </c>
      <c r="J69" s="2">
        <v>0.41003449613106202</v>
      </c>
      <c r="K69" s="2">
        <v>0.38185071152570599</v>
      </c>
      <c r="L69" s="2">
        <v>2.8183784605356602E-2</v>
      </c>
      <c r="M69" s="2">
        <v>0</v>
      </c>
      <c r="O69" s="2">
        <v>1.8101589857896301</v>
      </c>
      <c r="P69" s="2">
        <v>1.5122679642665099E-4</v>
      </c>
      <c r="Q69" s="2">
        <v>-2.2191782100466802E-3</v>
      </c>
      <c r="R69" s="2">
        <v>0</v>
      </c>
      <c r="S69" s="2">
        <v>-19.843270836999999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</v>
      </c>
      <c r="E70" s="2">
        <v>-6.1603750000000002</v>
      </c>
      <c r="F70" s="2">
        <v>0.12297</v>
      </c>
      <c r="G70" s="2">
        <v>55</v>
      </c>
      <c r="H70" s="2">
        <v>3.563060063</v>
      </c>
      <c r="I70" s="2">
        <v>0.81458205121331595</v>
      </c>
      <c r="J70" s="2">
        <v>0.139149250416258</v>
      </c>
      <c r="K70" s="2">
        <v>0.111149087250867</v>
      </c>
      <c r="L70" s="2">
        <v>2.80001631653914E-2</v>
      </c>
      <c r="M70" s="2">
        <v>0</v>
      </c>
      <c r="O70" s="2">
        <v>1.7295070455879</v>
      </c>
      <c r="P70" s="2">
        <v>1.34119058537388E-4</v>
      </c>
      <c r="Q70" s="2">
        <v>-1.9563107104778299E-3</v>
      </c>
      <c r="R70" s="2">
        <v>0</v>
      </c>
      <c r="S70" s="2">
        <v>-16.354791670000001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0.8</v>
      </c>
      <c r="E71" s="2">
        <v>-9.7152291670000004</v>
      </c>
      <c r="F71" s="2">
        <v>0.12314</v>
      </c>
      <c r="G71" s="2">
        <v>55</v>
      </c>
      <c r="H71" s="2">
        <v>9.2349075539999994</v>
      </c>
      <c r="I71" s="2">
        <v>0.56477726304273101</v>
      </c>
      <c r="J71" s="2">
        <v>0.43024045913655701</v>
      </c>
      <c r="K71" s="2">
        <v>0.39885073539550298</v>
      </c>
      <c r="L71" s="2">
        <v>1.9353243558020799E-2</v>
      </c>
      <c r="M71" s="2">
        <v>1.2036480183033301E-2</v>
      </c>
      <c r="O71" s="2">
        <v>1.55843705814221</v>
      </c>
      <c r="P71" s="2">
        <v>1.7135289494688401E-4</v>
      </c>
      <c r="Q71" s="2">
        <v>-2.7370441034917101E-3</v>
      </c>
      <c r="R71" s="2">
        <v>0</v>
      </c>
      <c r="S71" s="2">
        <v>-19.909645836999999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</v>
      </c>
      <c r="E72" s="2">
        <v>-6.8261874999999996</v>
      </c>
      <c r="F72" s="2">
        <v>0.12373000000000001</v>
      </c>
      <c r="G72" s="2">
        <v>55</v>
      </c>
      <c r="H72" s="2">
        <v>4.9010094789999998</v>
      </c>
      <c r="I72" s="2">
        <v>0.76445230591639901</v>
      </c>
      <c r="J72" s="2">
        <v>0.24950977640202901</v>
      </c>
      <c r="K72" s="2">
        <v>0.223248060021632</v>
      </c>
      <c r="L72" s="2">
        <v>2.62617163803965E-2</v>
      </c>
      <c r="M72" s="2">
        <v>0</v>
      </c>
      <c r="O72" s="2">
        <v>1.8900141733082101</v>
      </c>
      <c r="P72" s="2">
        <v>1.5283758221477901E-4</v>
      </c>
      <c r="Q72" s="2">
        <v>-2.7427956607982101E-3</v>
      </c>
      <c r="R72" s="2">
        <v>0</v>
      </c>
      <c r="S72" s="2">
        <v>-17.020604169999999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</v>
      </c>
      <c r="E73" s="2">
        <v>-6.7006666670000001</v>
      </c>
      <c r="F73" s="2">
        <v>0.12352</v>
      </c>
      <c r="G73" s="2">
        <v>55</v>
      </c>
      <c r="H73" s="2">
        <v>3.1334417289999998</v>
      </c>
      <c r="I73" s="2">
        <v>0.54656518796905096</v>
      </c>
      <c r="J73" s="2">
        <v>0.18232148432320699</v>
      </c>
      <c r="K73" s="2">
        <v>0.16354292085397401</v>
      </c>
      <c r="L73" s="2">
        <v>1.8778563469233098E-2</v>
      </c>
      <c r="M73" s="2">
        <v>0</v>
      </c>
      <c r="O73" s="2">
        <v>1.2923770637723</v>
      </c>
      <c r="P73" s="2">
        <v>1.5150409084080399E-4</v>
      </c>
      <c r="Q73" s="2">
        <v>-2.50641035666302E-3</v>
      </c>
      <c r="R73" s="2">
        <v>0</v>
      </c>
      <c r="S73" s="2">
        <v>-16.895083336999999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</v>
      </c>
      <c r="E74" s="2">
        <v>-5.2863541669999998</v>
      </c>
      <c r="F74" s="2">
        <v>0.12261</v>
      </c>
      <c r="G74" s="2">
        <v>55</v>
      </c>
      <c r="H74" s="2">
        <v>3.9807668249999999</v>
      </c>
      <c r="I74" s="2">
        <v>0.60663419313420297</v>
      </c>
      <c r="J74" s="2">
        <v>9.1677609776958199E-2</v>
      </c>
      <c r="K74" s="2">
        <v>7.0809410750217003E-2</v>
      </c>
      <c r="L74" s="2">
        <v>2.08681990267412E-2</v>
      </c>
      <c r="M74" s="2">
        <v>0</v>
      </c>
      <c r="O74" s="2">
        <v>0.93159718648141199</v>
      </c>
      <c r="P74" s="2">
        <v>1.31312274620369E-4</v>
      </c>
      <c r="Q74" s="2">
        <v>-7.4082167163316902E-4</v>
      </c>
      <c r="R74" s="2">
        <v>0</v>
      </c>
      <c r="S74" s="2">
        <v>-15.480770837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</v>
      </c>
      <c r="E75" s="2">
        <v>-3.2726875</v>
      </c>
      <c r="F75" s="2">
        <v>0.12107999999999999</v>
      </c>
      <c r="G75" s="2">
        <v>55</v>
      </c>
      <c r="H75" s="2">
        <v>6.7239634170000002</v>
      </c>
      <c r="I75" s="2">
        <v>1.03379571239491</v>
      </c>
      <c r="J75" s="2">
        <v>3.5625379972934197E-2</v>
      </c>
      <c r="K75" s="2">
        <v>0</v>
      </c>
      <c r="L75" s="2">
        <v>3.5625379972934197E-2</v>
      </c>
      <c r="M75" s="2">
        <v>0</v>
      </c>
      <c r="O75" s="2">
        <v>3.0349611320521199</v>
      </c>
      <c r="P75" s="2">
        <v>1.2933035647142501E-4</v>
      </c>
      <c r="Q75" s="2">
        <v>-2.8821241001037402E-3</v>
      </c>
      <c r="R75" s="2">
        <v>0</v>
      </c>
      <c r="S75" s="2">
        <v>-13.467104170000001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</v>
      </c>
      <c r="E76" s="2">
        <v>-4.7617916669999998</v>
      </c>
      <c r="F76" s="2">
        <v>0.11903</v>
      </c>
      <c r="G76" s="2">
        <v>55</v>
      </c>
      <c r="H76" s="2">
        <v>2.0533710420000002</v>
      </c>
      <c r="I76" s="2">
        <v>0.521613399130473</v>
      </c>
      <c r="J76" s="2">
        <v>1.79517345443829E-2</v>
      </c>
      <c r="K76" s="2">
        <v>0</v>
      </c>
      <c r="L76" s="2">
        <v>1.79517345443829E-2</v>
      </c>
      <c r="M76" s="2">
        <v>0</v>
      </c>
      <c r="O76" s="2">
        <v>1.5109217607904799</v>
      </c>
      <c r="P76" s="2">
        <v>1.43411677091292E-4</v>
      </c>
      <c r="Q76" s="2">
        <v>-3.26034854180581E-3</v>
      </c>
      <c r="R76" s="2">
        <v>0</v>
      </c>
      <c r="S76" s="2">
        <v>-14.956208337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1.8</v>
      </c>
      <c r="E77" s="2">
        <v>-4.2628124999999999</v>
      </c>
      <c r="F77" s="2">
        <v>0.11712</v>
      </c>
      <c r="G77" s="2">
        <v>55</v>
      </c>
      <c r="H77" s="2">
        <v>11.885665149999999</v>
      </c>
      <c r="I77" s="2">
        <v>0.74045676648894398</v>
      </c>
      <c r="J77" s="2">
        <v>0.79105038799396599</v>
      </c>
      <c r="K77" s="2">
        <v>0.75376034844553996</v>
      </c>
      <c r="L77" s="2">
        <v>2.54945487863594E-2</v>
      </c>
      <c r="M77" s="2">
        <v>1.17954907620666E-2</v>
      </c>
      <c r="O77" s="2">
        <v>2.7555876432858799</v>
      </c>
      <c r="P77" s="2">
        <v>1.5764147646252E-4</v>
      </c>
      <c r="Q77" s="2">
        <v>-3.4450721032019899E-3</v>
      </c>
      <c r="R77" s="2">
        <v>0</v>
      </c>
      <c r="S77" s="2">
        <v>-14.45722917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5</v>
      </c>
      <c r="E78" s="2">
        <v>-5.475895833</v>
      </c>
      <c r="F78" s="2">
        <v>0.11599</v>
      </c>
      <c r="G78" s="2">
        <v>55</v>
      </c>
      <c r="H78" s="2">
        <v>7.3220948960000003</v>
      </c>
      <c r="I78" s="2">
        <v>0.55673879894373002</v>
      </c>
      <c r="J78" s="2">
        <v>1.83464475230447</v>
      </c>
      <c r="K78" s="2">
        <v>1.8027136898850999</v>
      </c>
      <c r="L78" s="2">
        <v>1.9148619746069101E-2</v>
      </c>
      <c r="M78" s="2">
        <v>1.27824426733058E-2</v>
      </c>
      <c r="O78" s="2">
        <v>2.17372032066663</v>
      </c>
      <c r="P78" s="2">
        <v>1.7663772724663899E-4</v>
      </c>
      <c r="Q78" s="2">
        <v>-2.5702259902760601E-3</v>
      </c>
      <c r="R78" s="2">
        <v>0</v>
      </c>
      <c r="S78" s="2">
        <v>-15.670312503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0.8</v>
      </c>
      <c r="E79" s="2">
        <v>-5.1686249999999996</v>
      </c>
      <c r="F79" s="2">
        <v>0.11573</v>
      </c>
      <c r="G79" s="2">
        <v>55</v>
      </c>
      <c r="H79" s="2">
        <v>14.820488900000001</v>
      </c>
      <c r="I79" s="2">
        <v>0.82730898310849599</v>
      </c>
      <c r="J79" s="2">
        <v>1.6227862915128899</v>
      </c>
      <c r="K79" s="2">
        <v>1.5830115682644399</v>
      </c>
      <c r="L79" s="2">
        <v>2.8462340630728201E-2</v>
      </c>
      <c r="M79" s="2">
        <v>1.1312382617721699E-2</v>
      </c>
      <c r="O79" s="2">
        <v>2.4172005801977101</v>
      </c>
      <c r="P79" s="2">
        <v>1.49481590110286E-4</v>
      </c>
      <c r="Q79" s="2">
        <v>-2.6097116045753002E-3</v>
      </c>
      <c r="R79" s="2">
        <v>0</v>
      </c>
      <c r="S79" s="2">
        <v>-15.363041669999999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0</v>
      </c>
      <c r="E80" s="2">
        <v>-5.1164375</v>
      </c>
      <c r="F80" s="2">
        <v>0.11645</v>
      </c>
      <c r="G80" s="2">
        <v>55</v>
      </c>
      <c r="H80" s="2">
        <v>11.129729169999999</v>
      </c>
      <c r="I80" s="2">
        <v>1.03940099499923</v>
      </c>
      <c r="J80" s="2">
        <v>1.71803907667748</v>
      </c>
      <c r="K80" s="2">
        <v>1.6822783895325499</v>
      </c>
      <c r="L80" s="2">
        <v>3.57606871449275E-2</v>
      </c>
      <c r="M80" s="2">
        <v>0</v>
      </c>
      <c r="O80" s="2">
        <v>2.7165130140188798</v>
      </c>
      <c r="P80" s="2">
        <v>1.3548239684157699E-4</v>
      </c>
      <c r="Q80" s="2">
        <v>-2.2151894943924799E-3</v>
      </c>
      <c r="R80" s="2">
        <v>0</v>
      </c>
      <c r="S80" s="2">
        <v>-15.310854170000001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1.8</v>
      </c>
      <c r="E81" s="2">
        <v>-4.3046875</v>
      </c>
      <c r="F81" s="2">
        <v>0.1188</v>
      </c>
      <c r="G81" s="2">
        <v>55</v>
      </c>
      <c r="H81" s="2">
        <v>8.8969322920000007</v>
      </c>
      <c r="I81" s="2">
        <v>0.50134679282235795</v>
      </c>
      <c r="J81" s="2">
        <v>0.68100890328057395</v>
      </c>
      <c r="K81" s="2">
        <v>0.65178316326350005</v>
      </c>
      <c r="L81" s="2">
        <v>1.7261157736789001E-2</v>
      </c>
      <c r="M81" s="2">
        <v>1.1964582280284901E-2</v>
      </c>
      <c r="O81" s="2">
        <v>1.26954793695062</v>
      </c>
      <c r="P81" s="2">
        <v>1.31894229748763E-4</v>
      </c>
      <c r="Q81" s="2">
        <v>-1.80159275460453E-3</v>
      </c>
      <c r="R81" s="2">
        <v>0</v>
      </c>
      <c r="S81" s="2">
        <v>-14.499104170000001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0</v>
      </c>
      <c r="E82" s="2">
        <v>-5.1161874999999997</v>
      </c>
      <c r="F82" s="2">
        <v>0.12146</v>
      </c>
      <c r="G82" s="2">
        <v>55</v>
      </c>
      <c r="H82" s="2">
        <v>11.0115625</v>
      </c>
      <c r="I82" s="2">
        <v>0.91264377054003099</v>
      </c>
      <c r="J82" s="2">
        <v>0.74178121740024805</v>
      </c>
      <c r="K82" s="2">
        <v>0.710381617382566</v>
      </c>
      <c r="L82" s="2">
        <v>3.1399600017681897E-2</v>
      </c>
      <c r="M82" s="2">
        <v>0</v>
      </c>
      <c r="O82" s="2">
        <v>2.5411768737223102</v>
      </c>
      <c r="P82" s="2">
        <v>1.4987004612349901E-4</v>
      </c>
      <c r="Q82" s="2">
        <v>-2.8577677735302401E-3</v>
      </c>
      <c r="R82" s="2">
        <v>0</v>
      </c>
      <c r="S82" s="2">
        <v>-15.31060417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0</v>
      </c>
      <c r="E83" s="2">
        <v>-4.0371041669999999</v>
      </c>
      <c r="F83" s="2">
        <v>0.12422</v>
      </c>
      <c r="G83" s="2">
        <v>55</v>
      </c>
      <c r="H83" s="2">
        <v>8.9409435419999994</v>
      </c>
      <c r="I83" s="2">
        <v>1.1505086422622399</v>
      </c>
      <c r="J83" s="2">
        <v>0.55748714847909497</v>
      </c>
      <c r="K83" s="2">
        <v>0.51786632877368499</v>
      </c>
      <c r="L83" s="2">
        <v>3.9620819705410197E-2</v>
      </c>
      <c r="M83" s="2">
        <v>0</v>
      </c>
      <c r="O83" s="2">
        <v>3.2004020310630001</v>
      </c>
      <c r="P83" s="2">
        <v>1.3244963072504601E-4</v>
      </c>
      <c r="Q83" s="2">
        <v>-2.6722889252319098E-3</v>
      </c>
      <c r="R83" s="2">
        <v>0</v>
      </c>
      <c r="S83" s="2">
        <v>-14.231520837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-1.9598125</v>
      </c>
      <c r="F84" s="2">
        <v>0.12689</v>
      </c>
      <c r="G84" s="2">
        <v>55</v>
      </c>
      <c r="H84" s="2">
        <v>8.7808333330000004</v>
      </c>
      <c r="I84" s="2">
        <v>1.4136741830467601</v>
      </c>
      <c r="J84" s="2">
        <v>0.61436094761735704</v>
      </c>
      <c r="K84" s="2">
        <v>0.56558848255154903</v>
      </c>
      <c r="L84" s="2">
        <v>4.8772465065807201E-2</v>
      </c>
      <c r="M84" s="2">
        <v>0</v>
      </c>
      <c r="O84" s="2">
        <v>3.0614683889899901</v>
      </c>
      <c r="P84" s="2">
        <v>1.20407349203736E-4</v>
      </c>
      <c r="Q84" s="2">
        <v>-1.64235960435801E-3</v>
      </c>
      <c r="R84" s="2">
        <v>0</v>
      </c>
      <c r="S84" s="2">
        <v>-12.154229170000001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0</v>
      </c>
      <c r="E85" s="2">
        <v>-0.16650000000000001</v>
      </c>
      <c r="F85" s="2">
        <v>0.12870000000000001</v>
      </c>
      <c r="G85" s="2">
        <v>55</v>
      </c>
      <c r="H85" s="2">
        <v>7.1426458329999996</v>
      </c>
      <c r="I85" s="2">
        <v>1.28806250755121</v>
      </c>
      <c r="J85" s="2">
        <v>4.4508918814185297E-2</v>
      </c>
      <c r="K85" s="2">
        <v>0</v>
      </c>
      <c r="L85" s="2">
        <v>4.4508918814185297E-2</v>
      </c>
      <c r="M85" s="2">
        <v>0</v>
      </c>
      <c r="O85" s="2">
        <v>3.3175019599054001</v>
      </c>
      <c r="P85" s="2">
        <v>1.22103269892008E-4</v>
      </c>
      <c r="Q85" s="2">
        <v>-2.3057841710263198E-3</v>
      </c>
      <c r="R85" s="2">
        <v>0</v>
      </c>
      <c r="S85" s="2">
        <v>-10.36091667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0.2</v>
      </c>
      <c r="E86" s="2">
        <v>-0.807479167</v>
      </c>
      <c r="F86" s="2">
        <v>0.13022</v>
      </c>
      <c r="G86" s="2">
        <v>55</v>
      </c>
      <c r="H86" s="2">
        <v>6.2721026880000004</v>
      </c>
      <c r="I86" s="2">
        <v>0.97974865387647103</v>
      </c>
      <c r="J86" s="2">
        <v>8.4929419220590094E-2</v>
      </c>
      <c r="K86" s="2">
        <v>4.5951792995365899E-2</v>
      </c>
      <c r="L86" s="2">
        <v>3.3836070186814102E-2</v>
      </c>
      <c r="M86" s="2">
        <v>5.1415560384101798E-3</v>
      </c>
      <c r="O86" s="2">
        <v>2.3787837917599801</v>
      </c>
      <c r="P86" s="2">
        <v>1.56953141671366E-4</v>
      </c>
      <c r="Q86" s="2">
        <v>-2.4909649135162501E-3</v>
      </c>
      <c r="R86" s="2">
        <v>0</v>
      </c>
      <c r="S86" s="2">
        <v>-11.001895836999999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</v>
      </c>
      <c r="E87" s="2">
        <v>-0.70627083300000004</v>
      </c>
      <c r="F87" s="2">
        <v>0.13145000000000001</v>
      </c>
      <c r="G87" s="2">
        <v>55</v>
      </c>
      <c r="H87" s="2">
        <v>4.8287333329999997</v>
      </c>
      <c r="I87" s="2">
        <v>0.86099667677226199</v>
      </c>
      <c r="J87" s="2">
        <v>5.0120730685900901E-2</v>
      </c>
      <c r="K87" s="2">
        <v>2.0383167977055E-2</v>
      </c>
      <c r="L87" s="2">
        <v>2.9737562708845901E-2</v>
      </c>
      <c r="M87" s="2">
        <v>0</v>
      </c>
      <c r="O87" s="2">
        <v>1.5362262901875301</v>
      </c>
      <c r="P87" s="2">
        <v>1.2688975019350799E-4</v>
      </c>
      <c r="Q87" s="2">
        <v>-1.2721478298378E-3</v>
      </c>
      <c r="R87" s="2">
        <v>0</v>
      </c>
      <c r="S87" s="2">
        <v>-10.900687503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0</v>
      </c>
      <c r="E88" s="2">
        <v>1.0998333330000001</v>
      </c>
      <c r="F88" s="2">
        <v>0.13239000000000001</v>
      </c>
      <c r="G88" s="2">
        <v>55</v>
      </c>
      <c r="H88" s="2">
        <v>8.4630271500000003</v>
      </c>
      <c r="I88" s="2">
        <v>1.5554512978378701</v>
      </c>
      <c r="J88" s="2">
        <v>0.119264333435423</v>
      </c>
      <c r="K88" s="2">
        <v>6.5455857869724104E-2</v>
      </c>
      <c r="L88" s="2">
        <v>5.3808475565699003E-2</v>
      </c>
      <c r="M88" s="2">
        <v>0</v>
      </c>
      <c r="O88" s="2">
        <v>3.4568254901076099</v>
      </c>
      <c r="P88" s="2">
        <v>1.1846159120630301E-4</v>
      </c>
      <c r="Q88" s="2">
        <v>-1.7456884509561999E-3</v>
      </c>
      <c r="R88" s="2">
        <v>0</v>
      </c>
      <c r="S88" s="2">
        <v>-9.0945833369999995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0</v>
      </c>
      <c r="E89" s="2">
        <v>4.0263125000000004</v>
      </c>
      <c r="F89" s="2">
        <v>0.13247999999999999</v>
      </c>
      <c r="G89" s="2">
        <v>55</v>
      </c>
      <c r="H89" s="2">
        <v>8.2487210829999995</v>
      </c>
      <c r="I89" s="2">
        <v>1.8002221189041701</v>
      </c>
      <c r="J89" s="2">
        <v>0.132012262677666</v>
      </c>
      <c r="K89" s="2">
        <v>6.9575362633762905E-2</v>
      </c>
      <c r="L89" s="2">
        <v>6.2436900043903301E-2</v>
      </c>
      <c r="M89" s="2">
        <v>0</v>
      </c>
      <c r="O89" s="2">
        <v>4.2320161680064299</v>
      </c>
      <c r="P89" s="3">
        <v>9.67926117307461E-5</v>
      </c>
      <c r="Q89" s="2">
        <v>-1.53400809467336E-3</v>
      </c>
      <c r="R89" s="2">
        <v>0</v>
      </c>
      <c r="S89" s="2">
        <v>-6.1681041700000003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0</v>
      </c>
      <c r="E90" s="2">
        <v>4.4125208330000003</v>
      </c>
      <c r="F90" s="2">
        <v>0.13247</v>
      </c>
      <c r="G90" s="2">
        <v>55</v>
      </c>
      <c r="H90" s="2">
        <v>7.30021875</v>
      </c>
      <c r="I90" s="2">
        <v>1.6091147894898501</v>
      </c>
      <c r="J90" s="2">
        <v>5.58277874469187E-2</v>
      </c>
      <c r="K90" s="2">
        <v>0</v>
      </c>
      <c r="L90" s="2">
        <v>5.58277874469187E-2</v>
      </c>
      <c r="M90" s="2">
        <v>0</v>
      </c>
      <c r="O90" s="2">
        <v>4.5007115509545699</v>
      </c>
      <c r="P90" s="2">
        <v>1.0446879340581401E-4</v>
      </c>
      <c r="Q90" s="2">
        <v>-2.20204233653906E-3</v>
      </c>
      <c r="R90" s="2">
        <v>0</v>
      </c>
      <c r="S90" s="2">
        <v>-5.7818958370000004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1.2</v>
      </c>
      <c r="E91" s="2">
        <v>1.733041667</v>
      </c>
      <c r="F91" s="2">
        <v>0.13256000000000001</v>
      </c>
      <c r="G91" s="2">
        <v>55</v>
      </c>
      <c r="H91" s="2">
        <v>6.2509239169999997</v>
      </c>
      <c r="I91" s="2">
        <v>0.59429909546144299</v>
      </c>
      <c r="J91" s="2">
        <v>7.982760248654E-2</v>
      </c>
      <c r="K91" s="2">
        <v>4.6143316777122502E-2</v>
      </c>
      <c r="L91" s="2">
        <v>2.05703480970615E-2</v>
      </c>
      <c r="M91" s="2">
        <v>1.3113937612355899E-2</v>
      </c>
      <c r="O91" s="2">
        <v>1.22092532527286</v>
      </c>
      <c r="P91" s="2">
        <v>1.08812325947663E-4</v>
      </c>
      <c r="Q91" s="2">
        <v>-2.0799442367560201E-4</v>
      </c>
      <c r="R91" s="2">
        <v>0</v>
      </c>
      <c r="S91" s="2">
        <v>-8.4613750030000006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5.8</v>
      </c>
      <c r="E92" s="2">
        <v>0.52916666700000003</v>
      </c>
      <c r="F92" s="2">
        <v>0.13295999999999999</v>
      </c>
      <c r="G92" s="2">
        <v>55</v>
      </c>
      <c r="H92" s="2">
        <v>15.01975536</v>
      </c>
      <c r="I92" s="2">
        <v>1.5045595440150401</v>
      </c>
      <c r="J92" s="2">
        <v>2.4274654853428101</v>
      </c>
      <c r="K92" s="2">
        <v>2.3604795258756202</v>
      </c>
      <c r="L92" s="2">
        <v>5.2021802660613903E-2</v>
      </c>
      <c r="M92" s="2">
        <v>1.49641568065777E-2</v>
      </c>
      <c r="O92" s="2">
        <v>3.92557113697772</v>
      </c>
      <c r="P92" s="2">
        <v>1.24743798109911E-4</v>
      </c>
      <c r="Q92" s="2">
        <v>-2.0869603053675699E-3</v>
      </c>
      <c r="R92" s="2">
        <v>0</v>
      </c>
      <c r="S92" s="2">
        <v>-9.6652500030000006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0</v>
      </c>
      <c r="E93" s="2">
        <v>0.27262500000000001</v>
      </c>
      <c r="F93" s="2">
        <v>0.13471</v>
      </c>
      <c r="G93" s="2">
        <v>55</v>
      </c>
      <c r="H93" s="2">
        <v>16.604337810000001</v>
      </c>
      <c r="I93" s="2">
        <v>1.20973778462264</v>
      </c>
      <c r="J93" s="2">
        <v>2.1249323202121202</v>
      </c>
      <c r="K93" s="2">
        <v>2.0831137496822998</v>
      </c>
      <c r="L93" s="2">
        <v>4.1818570529814303E-2</v>
      </c>
      <c r="M93" s="2">
        <v>0</v>
      </c>
      <c r="O93" s="2">
        <v>3.01455669435461</v>
      </c>
      <c r="P93" s="2">
        <v>1.58440919345709E-4</v>
      </c>
      <c r="Q93" s="2">
        <v>-2.1793960957778601E-3</v>
      </c>
      <c r="R93" s="2">
        <v>0</v>
      </c>
      <c r="S93" s="2">
        <v>-9.9217916699999993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0.13800000000000001</v>
      </c>
      <c r="E94" s="2">
        <v>-1.2826041669999999</v>
      </c>
      <c r="F94" s="2">
        <v>0.13686999999999999</v>
      </c>
      <c r="G94" s="2">
        <v>55</v>
      </c>
      <c r="H94" s="2">
        <v>12.11811333</v>
      </c>
      <c r="I94" s="2">
        <v>0.75321117097224299</v>
      </c>
      <c r="J94" s="2">
        <v>1.10807958015312</v>
      </c>
      <c r="K94" s="2">
        <v>1.07835157351084</v>
      </c>
      <c r="L94" s="2">
        <v>2.6001630245415401E-2</v>
      </c>
      <c r="M94" s="2">
        <v>3.72637639686862E-3</v>
      </c>
      <c r="O94" s="2">
        <v>1.7707665669066099</v>
      </c>
      <c r="P94" s="2">
        <v>1.6616126399392599E-4</v>
      </c>
      <c r="Q94" s="2">
        <v>-2.30922519173384E-3</v>
      </c>
      <c r="R94" s="2">
        <v>0</v>
      </c>
      <c r="S94" s="2">
        <v>-11.477020837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1</v>
      </c>
      <c r="E95" s="2">
        <v>1.135208333</v>
      </c>
      <c r="F95" s="2">
        <v>0.13933000000000001</v>
      </c>
      <c r="G95" s="2">
        <v>55</v>
      </c>
      <c r="H95" s="2">
        <v>14.41551958</v>
      </c>
      <c r="I95" s="2">
        <v>1.0973623059758399</v>
      </c>
      <c r="J95" s="2">
        <v>1.7793314134118901</v>
      </c>
      <c r="K95" s="2">
        <v>1.7276677430890299</v>
      </c>
      <c r="L95" s="2">
        <v>3.7962765464500101E-2</v>
      </c>
      <c r="M95" s="2">
        <v>1.3700904858355401E-2</v>
      </c>
      <c r="O95" s="2">
        <v>2.64401762408434</v>
      </c>
      <c r="P95" s="2">
        <v>1.72789585943008E-4</v>
      </c>
      <c r="Q95" s="2">
        <v>-2.28339917269174E-3</v>
      </c>
      <c r="R95" s="2">
        <v>0</v>
      </c>
      <c r="S95" s="2">
        <v>-9.0592083369999994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0.4</v>
      </c>
      <c r="E96" s="2">
        <v>3.3892500000000001</v>
      </c>
      <c r="F96" s="2">
        <v>0.14199000000000001</v>
      </c>
      <c r="G96" s="2">
        <v>55</v>
      </c>
      <c r="H96" s="2">
        <v>11.90741542</v>
      </c>
      <c r="I96" s="2">
        <v>1.15277921530954</v>
      </c>
      <c r="J96" s="2">
        <v>0.51007977943469696</v>
      </c>
      <c r="K96" s="2">
        <v>0.45892112304716198</v>
      </c>
      <c r="L96" s="2">
        <v>3.9959229681993502E-2</v>
      </c>
      <c r="M96" s="2">
        <v>1.11994267055412E-2</v>
      </c>
      <c r="O96" s="2">
        <v>3.2948407340542398</v>
      </c>
      <c r="P96" s="2">
        <v>1.6374861382728901E-4</v>
      </c>
      <c r="Q96" s="2">
        <v>-3.1308790042956398E-3</v>
      </c>
      <c r="R96" s="2">
        <v>0</v>
      </c>
      <c r="S96" s="2">
        <v>-6.8051666700000002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1.6</v>
      </c>
      <c r="E97" s="2">
        <v>7.0458332999999998E-2</v>
      </c>
      <c r="F97" s="2">
        <v>0.14476</v>
      </c>
      <c r="G97" s="2">
        <v>55</v>
      </c>
      <c r="H97" s="2">
        <v>12.540966040000001</v>
      </c>
      <c r="I97" s="2">
        <v>1.17054198129692</v>
      </c>
      <c r="J97" s="2">
        <v>0.90568097054227703</v>
      </c>
      <c r="K97" s="2">
        <v>0.85073307087741001</v>
      </c>
      <c r="L97" s="2">
        <v>4.0456439307701701E-2</v>
      </c>
      <c r="M97" s="2">
        <v>1.44914603571656E-2</v>
      </c>
      <c r="O97" s="2">
        <v>3.04277966384968</v>
      </c>
      <c r="P97" s="2">
        <v>1.6535457276649801E-4</v>
      </c>
      <c r="Q97" s="2">
        <v>-2.8464281056257601E-3</v>
      </c>
      <c r="R97" s="2">
        <v>0</v>
      </c>
      <c r="S97" s="2">
        <v>-10.123958336999999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0.264125</v>
      </c>
      <c r="F98" s="2">
        <v>0.14754</v>
      </c>
      <c r="G98" s="2">
        <v>55</v>
      </c>
      <c r="H98" s="2">
        <v>13.58039542</v>
      </c>
      <c r="I98" s="2">
        <v>1.37111833958025</v>
      </c>
      <c r="J98" s="2">
        <v>0.75715330260825497</v>
      </c>
      <c r="K98" s="2">
        <v>0.70975643633873498</v>
      </c>
      <c r="L98" s="2">
        <v>4.7396866269520402E-2</v>
      </c>
      <c r="M98" s="2">
        <v>0</v>
      </c>
      <c r="O98" s="2">
        <v>3.2448440071001601</v>
      </c>
      <c r="P98" s="2">
        <v>1.62640093973495E-4</v>
      </c>
      <c r="Q98" s="2">
        <v>-2.6207794072486798E-3</v>
      </c>
      <c r="R98" s="2">
        <v>0</v>
      </c>
      <c r="S98" s="2">
        <v>-9.9302916700000008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0</v>
      </c>
      <c r="E99" s="2">
        <v>1.952770833</v>
      </c>
      <c r="F99" s="2">
        <v>0.15021999999999999</v>
      </c>
      <c r="G99" s="2">
        <v>55</v>
      </c>
      <c r="H99" s="2">
        <v>13.86683333</v>
      </c>
      <c r="M99" s="2">
        <v>0</v>
      </c>
      <c r="P99" s="2">
        <v>1.3815642499256101E-4</v>
      </c>
      <c r="R99" s="2">
        <v>0</v>
      </c>
      <c r="S99" s="2">
        <v>-8.2416458370000001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0</v>
      </c>
      <c r="E100" s="2">
        <v>-0.66483333300000003</v>
      </c>
      <c r="F100" s="2">
        <v>0.15271999999999999</v>
      </c>
      <c r="G100" s="2">
        <v>55</v>
      </c>
      <c r="H100" s="2">
        <v>10.94158333</v>
      </c>
      <c r="I100" s="2">
        <v>1.05784804150331</v>
      </c>
      <c r="L100" s="2">
        <v>3.6537851722422202E-2</v>
      </c>
      <c r="M100" s="2">
        <v>0</v>
      </c>
      <c r="O100" s="2">
        <v>2.1768619622874099</v>
      </c>
      <c r="P100" s="2">
        <v>1.4907968711946201E-4</v>
      </c>
      <c r="Q100" s="2">
        <v>-1.7102301142364999E-3</v>
      </c>
      <c r="R100" s="2">
        <v>0</v>
      </c>
      <c r="S100" s="2">
        <v>-10.859250003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0</v>
      </c>
      <c r="E101" s="2">
        <v>-3.7508124999999999</v>
      </c>
      <c r="F101" s="2">
        <v>0.15448999999999999</v>
      </c>
      <c r="G101" s="2">
        <v>55</v>
      </c>
      <c r="H101" s="2">
        <v>18.57822917</v>
      </c>
      <c r="I101" s="2">
        <v>1.35353449217121</v>
      </c>
      <c r="L101" s="2">
        <v>4.6624258659515798E-2</v>
      </c>
      <c r="M101" s="2">
        <v>0</v>
      </c>
      <c r="O101" s="2">
        <v>2.5190586710165799</v>
      </c>
      <c r="P101" s="2">
        <v>1.64719288068712E-4</v>
      </c>
      <c r="Q101" s="2">
        <v>-1.1663029295769501E-3</v>
      </c>
      <c r="R101" s="2">
        <v>0</v>
      </c>
      <c r="S101" s="2">
        <v>-13.945229169999999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0</v>
      </c>
      <c r="E102" s="2">
        <v>9.5666666999999997E-2</v>
      </c>
      <c r="F102" s="2">
        <v>0.15586</v>
      </c>
      <c r="G102" s="2">
        <v>55</v>
      </c>
      <c r="H102" s="2">
        <v>14.575729170000001</v>
      </c>
      <c r="I102" s="2">
        <v>1.6854731009172499</v>
      </c>
      <c r="L102" s="2">
        <v>5.8254854649747403E-2</v>
      </c>
      <c r="M102" s="2">
        <v>0</v>
      </c>
      <c r="O102" s="2">
        <v>3.83755521530925</v>
      </c>
      <c r="P102" s="2">
        <v>1.44381635061402E-4</v>
      </c>
      <c r="Q102" s="2">
        <v>-1.9647654084264401E-3</v>
      </c>
      <c r="R102" s="2">
        <v>0</v>
      </c>
      <c r="S102" s="2">
        <v>-10.098750002999999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1.2</v>
      </c>
      <c r="E103" s="2">
        <v>-5.7856041669999998</v>
      </c>
      <c r="F103" s="2">
        <v>0.15684999999999999</v>
      </c>
      <c r="G103" s="2">
        <v>55</v>
      </c>
      <c r="H103" s="2">
        <v>6.1553081250000004</v>
      </c>
      <c r="I103" s="2">
        <v>0.54608182632054203</v>
      </c>
      <c r="J103" s="2">
        <v>0.21885664455614501</v>
      </c>
      <c r="K103" s="2">
        <v>0.184564095478329</v>
      </c>
      <c r="L103" s="2">
        <v>1.8776988043800399E-2</v>
      </c>
      <c r="M103" s="2">
        <v>1.55155610340159E-2</v>
      </c>
      <c r="O103" s="2">
        <v>1.16290778821705</v>
      </c>
      <c r="P103" s="2">
        <v>1.91955094553205E-4</v>
      </c>
      <c r="Q103" s="2">
        <v>-2.6305094389136802E-3</v>
      </c>
      <c r="R103" s="2">
        <v>0</v>
      </c>
      <c r="S103" s="2">
        <v>-15.980020837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0.2</v>
      </c>
      <c r="E104" s="2">
        <v>-7.0093333329999998</v>
      </c>
      <c r="F104" s="2">
        <v>0.15747</v>
      </c>
      <c r="G104" s="2">
        <v>55</v>
      </c>
      <c r="H104" s="2">
        <v>18.40320646</v>
      </c>
      <c r="I104" s="2">
        <v>1.2023848054388699</v>
      </c>
      <c r="J104" s="2">
        <v>0.50182456129947794</v>
      </c>
      <c r="K104" s="2">
        <v>0.45432424170472602</v>
      </c>
      <c r="L104" s="2">
        <v>4.12996736781358E-2</v>
      </c>
      <c r="M104" s="2">
        <v>6.2006459166159501E-3</v>
      </c>
      <c r="O104" s="2">
        <v>2.4435381620534198</v>
      </c>
      <c r="P104" s="2">
        <v>2.12513295771082E-4</v>
      </c>
      <c r="Q104" s="2">
        <v>-2.3309931426712602E-3</v>
      </c>
      <c r="R104" s="2">
        <v>0</v>
      </c>
      <c r="S104" s="2">
        <v>-17.203750003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0</v>
      </c>
      <c r="E105" s="2">
        <v>0.99512500000000004</v>
      </c>
      <c r="F105" s="2">
        <v>0.15775</v>
      </c>
      <c r="G105" s="2">
        <v>55</v>
      </c>
      <c r="H105" s="2">
        <v>20.522326670000002</v>
      </c>
      <c r="I105" s="2">
        <v>1.8744735714012599</v>
      </c>
      <c r="J105" s="2">
        <v>0.51455606279611499</v>
      </c>
      <c r="K105" s="2">
        <v>0.44971747636996801</v>
      </c>
      <c r="L105" s="2">
        <v>6.4838586426146705E-2</v>
      </c>
      <c r="M105" s="2">
        <v>0</v>
      </c>
      <c r="O105" s="2">
        <v>3.3816867671926398</v>
      </c>
      <c r="P105" s="2">
        <v>1.4698106945817101E-4</v>
      </c>
      <c r="Q105" s="2">
        <v>-1.4767744358430001E-3</v>
      </c>
      <c r="R105" s="2">
        <v>0</v>
      </c>
      <c r="S105" s="2">
        <v>-9.1992916699999991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</v>
      </c>
      <c r="E106" s="2">
        <v>5.5226458330000003</v>
      </c>
      <c r="F106" s="2">
        <v>0.15772</v>
      </c>
      <c r="G106" s="2">
        <v>55</v>
      </c>
      <c r="H106" s="2">
        <v>18.86140833</v>
      </c>
      <c r="I106" s="2">
        <v>2.0941661059697698</v>
      </c>
      <c r="J106" s="2">
        <v>0.53235703149218105</v>
      </c>
      <c r="K106" s="2">
        <v>0.459629198815239</v>
      </c>
      <c r="L106" s="2">
        <v>7.2727832676942494E-2</v>
      </c>
      <c r="M106" s="2">
        <v>0</v>
      </c>
      <c r="O106" s="2">
        <v>4.2561681618484402</v>
      </c>
      <c r="P106" s="2">
        <v>1.15262043344606E-4</v>
      </c>
      <c r="Q106" s="2">
        <v>-1.4128494982712601E-3</v>
      </c>
      <c r="R106" s="2">
        <v>0</v>
      </c>
      <c r="S106" s="2">
        <v>-4.6717708370000004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</v>
      </c>
      <c r="E107" s="2">
        <v>8.8834583330000001</v>
      </c>
      <c r="F107" s="2">
        <v>0.15737999999999999</v>
      </c>
      <c r="G107" s="2">
        <v>55</v>
      </c>
      <c r="H107" s="2">
        <v>19.79316313</v>
      </c>
      <c r="I107" s="2">
        <v>2.0664992648775402</v>
      </c>
      <c r="J107" s="2">
        <v>0.12305461771788601</v>
      </c>
      <c r="K107" s="2">
        <v>5.1073696349864001E-2</v>
      </c>
      <c r="L107" s="2">
        <v>7.1980921368022199E-2</v>
      </c>
      <c r="M107" s="2">
        <v>0</v>
      </c>
      <c r="O107" s="2">
        <v>4.6914478336066203</v>
      </c>
      <c r="P107" s="2">
        <v>1.0083699365674699E-4</v>
      </c>
      <c r="Q107" s="2">
        <v>-1.30614793048402E-3</v>
      </c>
      <c r="R107" s="2">
        <v>0</v>
      </c>
      <c r="S107" s="2">
        <v>-1.310958337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</v>
      </c>
      <c r="E108" s="2">
        <v>2.5424166669999999</v>
      </c>
      <c r="F108" s="2">
        <v>0.15676999999999999</v>
      </c>
      <c r="G108" s="2">
        <v>55</v>
      </c>
      <c r="H108" s="2">
        <v>7.0467652080000001</v>
      </c>
      <c r="I108" s="2">
        <v>0.91073872882468998</v>
      </c>
      <c r="J108" s="2">
        <v>3.1545708523088099E-2</v>
      </c>
      <c r="K108" s="2">
        <v>0</v>
      </c>
      <c r="L108" s="2">
        <v>3.1545708523088099E-2</v>
      </c>
      <c r="M108" s="2">
        <v>0</v>
      </c>
      <c r="O108" s="2">
        <v>1.43816876122082</v>
      </c>
      <c r="P108" s="2">
        <v>1.2409339434799101E-4</v>
      </c>
      <c r="Q108" s="3">
        <v>-6.5745076498004696E-5</v>
      </c>
      <c r="R108" s="2">
        <v>0</v>
      </c>
      <c r="S108" s="2">
        <v>-7.6520000030000004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1.4</v>
      </c>
      <c r="E109" s="2">
        <v>0.65127083299999999</v>
      </c>
      <c r="F109" s="2">
        <v>0.15589</v>
      </c>
      <c r="G109" s="2">
        <v>55</v>
      </c>
      <c r="H109" s="2">
        <v>18.737923899999998</v>
      </c>
      <c r="I109" s="2">
        <v>1.58250103798917</v>
      </c>
      <c r="J109" s="2">
        <v>0.48888808956433699</v>
      </c>
      <c r="K109" s="2">
        <v>0.41865274938227698</v>
      </c>
      <c r="L109" s="2">
        <v>5.4722598397278902E-2</v>
      </c>
      <c r="M109" s="2">
        <v>1.55127417847817E-2</v>
      </c>
      <c r="O109" s="2">
        <v>3.31791221755085</v>
      </c>
      <c r="P109" s="2">
        <v>1.6102125718550601E-4</v>
      </c>
      <c r="Q109" s="2">
        <v>-2.07503515700722E-3</v>
      </c>
      <c r="R109" s="2">
        <v>0</v>
      </c>
      <c r="S109" s="2">
        <v>-9.5431458370000009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0</v>
      </c>
      <c r="E110" s="2">
        <v>5.1158124999999997</v>
      </c>
      <c r="F110" s="2">
        <v>0.15476999999999999</v>
      </c>
      <c r="G110" s="2">
        <v>55</v>
      </c>
      <c r="H110" s="2">
        <v>14.92526625</v>
      </c>
      <c r="I110" s="2">
        <v>1.7020668192050601</v>
      </c>
      <c r="J110" s="2">
        <v>0.39302823973123802</v>
      </c>
      <c r="K110" s="2">
        <v>0.333938794801038</v>
      </c>
      <c r="L110" s="2">
        <v>5.9089444930199797E-2</v>
      </c>
      <c r="M110" s="2">
        <v>0</v>
      </c>
      <c r="O110" s="2">
        <v>3.5445779398197499</v>
      </c>
      <c r="P110" s="2">
        <v>1.210523087665E-4</v>
      </c>
      <c r="Q110" s="2">
        <v>-1.26684752215361E-3</v>
      </c>
      <c r="R110" s="2">
        <v>0</v>
      </c>
      <c r="S110" s="2">
        <v>-5.0786041700000002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0</v>
      </c>
      <c r="E111" s="2">
        <v>4.6764999999999999</v>
      </c>
      <c r="F111" s="2">
        <v>0.15343000000000001</v>
      </c>
      <c r="G111" s="2">
        <v>55</v>
      </c>
      <c r="H111" s="2">
        <v>14.022916670000001</v>
      </c>
      <c r="I111" s="2">
        <v>1.49939910954603</v>
      </c>
      <c r="J111" s="2">
        <v>0.55086709075112805</v>
      </c>
      <c r="K111" s="2">
        <v>0.49883372356858302</v>
      </c>
      <c r="L111" s="2">
        <v>5.2033367182544497E-2</v>
      </c>
      <c r="M111" s="2">
        <v>0</v>
      </c>
      <c r="O111" s="2">
        <v>3.6380954700550898</v>
      </c>
      <c r="P111" s="2">
        <v>1.4628522864246001E-4</v>
      </c>
      <c r="Q111" s="2">
        <v>-2.4730026974144098E-3</v>
      </c>
      <c r="R111" s="2">
        <v>0</v>
      </c>
      <c r="S111" s="2">
        <v>-5.51791667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0</v>
      </c>
      <c r="E112" s="2">
        <v>5.4397291670000003</v>
      </c>
      <c r="F112" s="2">
        <v>0.15187999999999999</v>
      </c>
      <c r="G112" s="2">
        <v>55</v>
      </c>
      <c r="H112" s="2">
        <v>12.231167080000001</v>
      </c>
      <c r="I112" s="2">
        <v>1.5060546865431701</v>
      </c>
      <c r="J112" s="2">
        <v>0.49816213505094398</v>
      </c>
      <c r="K112" s="2">
        <v>0.44586252887404598</v>
      </c>
      <c r="L112" s="2">
        <v>5.2299606176898002E-2</v>
      </c>
      <c r="M112" s="2">
        <v>0</v>
      </c>
      <c r="O112" s="2">
        <v>4.1511977543331797</v>
      </c>
      <c r="P112" s="2">
        <v>1.4590426458943901E-4</v>
      </c>
      <c r="Q112" s="2">
        <v>-2.9707565665472299E-3</v>
      </c>
      <c r="R112" s="2">
        <v>0</v>
      </c>
      <c r="S112" s="2">
        <v>-4.7546875030000004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8.4</v>
      </c>
      <c r="E113" s="2">
        <v>0.59597916699999998</v>
      </c>
      <c r="F113" s="2">
        <v>0.15013000000000001</v>
      </c>
      <c r="G113" s="2">
        <v>55</v>
      </c>
      <c r="H113" s="2">
        <v>17.319232289999999</v>
      </c>
      <c r="I113" s="2">
        <v>1.00658829395966</v>
      </c>
      <c r="J113" s="2">
        <v>2.3033375163123502</v>
      </c>
      <c r="K113" s="2">
        <v>2.25048578690072</v>
      </c>
      <c r="L113" s="2">
        <v>3.4805945823612697E-2</v>
      </c>
      <c r="M113" s="2">
        <v>1.80457835880183E-2</v>
      </c>
      <c r="O113" s="2">
        <v>2.9525507707871599</v>
      </c>
      <c r="P113" s="2">
        <v>2.07909108439945E-4</v>
      </c>
      <c r="Q113" s="2">
        <v>-3.0407870296959901E-3</v>
      </c>
      <c r="R113" s="2">
        <v>0</v>
      </c>
      <c r="S113" s="2">
        <v>-9.5984375029999995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2.8</v>
      </c>
      <c r="E114" s="2">
        <v>-2.3303958329999999</v>
      </c>
      <c r="F114" s="2">
        <v>0.1482</v>
      </c>
      <c r="G114" s="2">
        <v>55</v>
      </c>
      <c r="H114" s="2">
        <v>16.18915466</v>
      </c>
      <c r="I114" s="2">
        <v>0.88325845538130698</v>
      </c>
      <c r="J114" s="2">
        <v>2.1123034029764902</v>
      </c>
      <c r="K114" s="2">
        <v>2.0664791840374699</v>
      </c>
      <c r="L114" s="2">
        <v>3.0462940393745998E-2</v>
      </c>
      <c r="M114" s="2">
        <v>1.5361278545281199E-2</v>
      </c>
      <c r="O114" s="2">
        <v>2.9327475297238301</v>
      </c>
      <c r="P114" s="2">
        <v>2.0181785543540599E-4</v>
      </c>
      <c r="Q114" s="2">
        <v>-4.1582809199753497E-3</v>
      </c>
      <c r="R114" s="2">
        <v>0</v>
      </c>
      <c r="S114" s="2">
        <v>-12.524812503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</v>
      </c>
      <c r="E115" s="2">
        <v>2.5413125000000001</v>
      </c>
      <c r="F115" s="2">
        <v>0.14610999999999999</v>
      </c>
      <c r="G115" s="2">
        <v>55</v>
      </c>
      <c r="H115" s="2">
        <v>24.689851879999999</v>
      </c>
      <c r="I115" s="2">
        <v>1.73160125836748</v>
      </c>
      <c r="J115" s="2">
        <v>2.1855565412665299</v>
      </c>
      <c r="K115" s="2">
        <v>2.1255782690684302</v>
      </c>
      <c r="L115" s="2">
        <v>5.9978272198101701E-2</v>
      </c>
      <c r="M115" s="2">
        <v>0</v>
      </c>
      <c r="O115" s="2">
        <v>3.6008898390422299</v>
      </c>
      <c r="P115" s="2">
        <v>1.3821688246636301E-4</v>
      </c>
      <c r="Q115" s="2">
        <v>-1.5816294271908001E-3</v>
      </c>
      <c r="R115" s="2">
        <v>0</v>
      </c>
      <c r="S115" s="2">
        <v>-7.6531041699999998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0.8</v>
      </c>
      <c r="E116" s="2">
        <v>4.2301666669999998</v>
      </c>
      <c r="F116" s="2">
        <v>0.14385999999999999</v>
      </c>
      <c r="G116" s="2">
        <v>55</v>
      </c>
      <c r="H116" s="2">
        <v>22.851928579999999</v>
      </c>
      <c r="I116" s="2">
        <v>1.5441117807542999</v>
      </c>
      <c r="J116" s="2">
        <v>2.5221052043741898</v>
      </c>
      <c r="K116" s="2">
        <v>2.4544802262502898</v>
      </c>
      <c r="L116" s="2">
        <v>5.3563897250046101E-2</v>
      </c>
      <c r="M116" s="2">
        <v>1.4061080873853099E-2</v>
      </c>
      <c r="O116" s="2">
        <v>3.6167111186316299</v>
      </c>
      <c r="P116" s="2">
        <v>1.5092592725190701E-4</v>
      </c>
      <c r="Q116" s="2">
        <v>-1.9306437383201599E-3</v>
      </c>
      <c r="R116" s="2">
        <v>0</v>
      </c>
      <c r="S116" s="2">
        <v>-5.9642500030000001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6</v>
      </c>
      <c r="E117" s="2">
        <v>3.5684166670000002</v>
      </c>
      <c r="F117" s="2">
        <v>0.14105000000000001</v>
      </c>
      <c r="G117" s="2">
        <v>55</v>
      </c>
      <c r="H117" s="2">
        <v>14.19132119</v>
      </c>
      <c r="I117" s="2">
        <v>0.83551007150060697</v>
      </c>
      <c r="J117" s="2">
        <v>1.1627783729802501</v>
      </c>
      <c r="K117" s="2">
        <v>1.11785603083783</v>
      </c>
      <c r="L117" s="2">
        <v>2.8966187887381398E-2</v>
      </c>
      <c r="M117" s="2">
        <v>1.5956154255038501E-2</v>
      </c>
      <c r="O117" s="2">
        <v>1.56318747450482</v>
      </c>
      <c r="P117" s="2">
        <v>1.7369517367620601E-4</v>
      </c>
      <c r="Q117" s="2">
        <v>-1.3890580730608201E-3</v>
      </c>
      <c r="R117" s="2">
        <v>0</v>
      </c>
      <c r="S117" s="2">
        <v>-6.6260000029999997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4</v>
      </c>
      <c r="E118" s="2">
        <v>4.0356874999999999</v>
      </c>
      <c r="F118" s="2">
        <v>0.13841999999999999</v>
      </c>
      <c r="G118" s="2">
        <v>55</v>
      </c>
      <c r="H118" s="2">
        <v>21.037150270000001</v>
      </c>
      <c r="I118" s="2">
        <v>1.04661873340037</v>
      </c>
      <c r="J118" s="2">
        <v>2.17743747039794</v>
      </c>
      <c r="K118" s="2">
        <v>2.12629725898441</v>
      </c>
      <c r="L118" s="2">
        <v>3.6300059639621102E-2</v>
      </c>
      <c r="M118" s="2">
        <v>1.48401517738999E-2</v>
      </c>
      <c r="O118" s="2">
        <v>2.9033495255060502</v>
      </c>
      <c r="P118" s="2">
        <v>1.74891730927211E-4</v>
      </c>
      <c r="Q118" s="2">
        <v>-2.4992380108052699E-3</v>
      </c>
      <c r="R118" s="2">
        <v>0</v>
      </c>
      <c r="S118" s="2">
        <v>-6.15872917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6</v>
      </c>
      <c r="E119" s="2">
        <v>0.206125</v>
      </c>
      <c r="F119" s="2">
        <v>0.13616</v>
      </c>
      <c r="G119" s="2">
        <v>55</v>
      </c>
      <c r="H119" s="2">
        <v>16.687358960000001</v>
      </c>
      <c r="I119" s="2">
        <v>0.90638773591994004</v>
      </c>
      <c r="J119" s="2">
        <v>2.2611669454303001</v>
      </c>
      <c r="K119" s="2">
        <v>2.21443234827986</v>
      </c>
      <c r="L119" s="2">
        <v>3.1330443182482001E-2</v>
      </c>
      <c r="M119" s="2">
        <v>1.54041539679506E-2</v>
      </c>
      <c r="O119" s="2">
        <v>3.05736784595855</v>
      </c>
      <c r="P119" s="2">
        <v>1.7922048587465001E-4</v>
      </c>
      <c r="Q119" s="2">
        <v>-3.5307471248213198E-3</v>
      </c>
      <c r="R119" s="2">
        <v>0</v>
      </c>
      <c r="S119" s="2">
        <v>-9.9882916700000006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0</v>
      </c>
      <c r="E120" s="2">
        <v>1.342520833</v>
      </c>
      <c r="F120" s="2">
        <v>0.13446</v>
      </c>
      <c r="G120" s="2">
        <v>55</v>
      </c>
      <c r="H120" s="2">
        <v>15.415658329999999</v>
      </c>
      <c r="I120" s="2">
        <v>1.4589004196975599</v>
      </c>
      <c r="J120" s="2">
        <v>2.8344774174100702</v>
      </c>
      <c r="K120" s="2">
        <v>2.7839981818109498</v>
      </c>
      <c r="L120" s="2">
        <v>5.0479235599122298E-2</v>
      </c>
      <c r="M120" s="2">
        <v>0</v>
      </c>
      <c r="O120" s="2">
        <v>4.3474435107990397</v>
      </c>
      <c r="P120" s="2">
        <v>1.4692178186476599E-4</v>
      </c>
      <c r="Q120" s="2">
        <v>-2.9982020663420002E-3</v>
      </c>
      <c r="R120" s="2">
        <v>0</v>
      </c>
      <c r="S120" s="2">
        <v>-8.8518958370000007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0</v>
      </c>
      <c r="E121" s="2">
        <v>4.0359791669999998</v>
      </c>
      <c r="F121" s="2">
        <v>0.13350000000000001</v>
      </c>
      <c r="G121" s="2">
        <v>55</v>
      </c>
      <c r="H121" s="2">
        <v>51.974320210000002</v>
      </c>
      <c r="I121" s="2">
        <v>1.8177530240450199</v>
      </c>
      <c r="J121" s="2">
        <v>3.11948108957146</v>
      </c>
      <c r="K121" s="2">
        <v>3.05643562891458</v>
      </c>
      <c r="L121" s="2">
        <v>6.3045460656886806E-2</v>
      </c>
      <c r="M121" s="2">
        <v>0</v>
      </c>
      <c r="O121" s="2">
        <v>5.0687580178204703</v>
      </c>
      <c r="P121" s="2">
        <v>1.16909407079222E-4</v>
      </c>
      <c r="Q121" s="2">
        <v>-1.5128096834614701E-3</v>
      </c>
      <c r="R121" s="2">
        <v>0</v>
      </c>
      <c r="S121" s="2">
        <v>-6.158437503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0</v>
      </c>
      <c r="E122" s="2">
        <v>5.2727291669999996</v>
      </c>
      <c r="F122" s="2">
        <v>0.13213</v>
      </c>
      <c r="G122" s="2">
        <v>55</v>
      </c>
      <c r="H122" s="2">
        <v>42.191892289999998</v>
      </c>
      <c r="I122" s="2">
        <v>1.83872381266098</v>
      </c>
      <c r="J122" s="2">
        <v>1.6186268904187799</v>
      </c>
      <c r="K122" s="2">
        <v>1.55478436603365</v>
      </c>
      <c r="L122" s="2">
        <v>6.3842524385133603E-2</v>
      </c>
      <c r="M122" s="2">
        <v>0</v>
      </c>
      <c r="O122" s="2">
        <v>4.8106008276754899</v>
      </c>
      <c r="P122" s="2">
        <v>1.05231398907883E-4</v>
      </c>
      <c r="Q122" s="2">
        <v>-1.3624003562311901E-3</v>
      </c>
      <c r="R122" s="2">
        <v>0</v>
      </c>
      <c r="S122" s="2">
        <v>-4.9216875030000002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0</v>
      </c>
      <c r="E123" s="2">
        <v>6.7353750000000003</v>
      </c>
      <c r="F123" s="2">
        <v>0.13033</v>
      </c>
      <c r="G123" s="2">
        <v>55</v>
      </c>
      <c r="H123" s="2">
        <v>36.975020829999998</v>
      </c>
      <c r="I123" s="2">
        <v>1.5593599914687699</v>
      </c>
      <c r="J123" s="2">
        <v>5.42128076638492E-2</v>
      </c>
      <c r="K123" s="2">
        <v>0</v>
      </c>
      <c r="L123" s="2">
        <v>5.42128076638492E-2</v>
      </c>
      <c r="M123" s="2">
        <v>0</v>
      </c>
      <c r="O123" s="2">
        <v>3.7891919832208898</v>
      </c>
      <c r="P123" s="2">
        <v>1.00636810175335E-4</v>
      </c>
      <c r="Q123" s="2">
        <v>-8.2387190842428697E-4</v>
      </c>
      <c r="R123" s="2">
        <v>0</v>
      </c>
      <c r="S123" s="2">
        <v>-3.45904167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</v>
      </c>
      <c r="E124" s="2">
        <v>7.7114166669999999</v>
      </c>
      <c r="F124" s="2">
        <v>0.12806999999999999</v>
      </c>
      <c r="G124" s="2">
        <v>55</v>
      </c>
      <c r="H124" s="2">
        <v>44.783956459999999</v>
      </c>
      <c r="I124" s="2">
        <v>1.6517459948421001</v>
      </c>
      <c r="J124" s="2">
        <v>5.74743653068693E-2</v>
      </c>
      <c r="K124" s="2">
        <v>0</v>
      </c>
      <c r="L124" s="2">
        <v>5.74743653068693E-2</v>
      </c>
      <c r="M124" s="2">
        <v>0</v>
      </c>
      <c r="O124" s="2">
        <v>4.67934988495717</v>
      </c>
      <c r="P124" s="3">
        <v>9.3190200911494697E-5</v>
      </c>
      <c r="Q124" s="2">
        <v>-9.5883971867358805E-4</v>
      </c>
      <c r="R124" s="2">
        <v>0</v>
      </c>
      <c r="S124" s="2">
        <v>-2.4830000029999999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0.6</v>
      </c>
      <c r="E125" s="2">
        <v>6.9934791670000003</v>
      </c>
      <c r="F125" s="2">
        <v>0.12758</v>
      </c>
      <c r="G125" s="2">
        <v>55</v>
      </c>
      <c r="H125" s="2">
        <v>22.77823558</v>
      </c>
      <c r="I125" s="2">
        <v>0.98929114369104598</v>
      </c>
      <c r="J125" s="2">
        <v>0.134718947242597</v>
      </c>
      <c r="K125" s="2">
        <v>8.7922568323106201E-2</v>
      </c>
      <c r="L125" s="2">
        <v>3.4401618487904101E-2</v>
      </c>
      <c r="M125" s="2">
        <v>1.23947604315868E-2</v>
      </c>
      <c r="O125" s="2">
        <v>2.6781388536481101</v>
      </c>
      <c r="P125" s="2">
        <v>1.20276564649306E-4</v>
      </c>
      <c r="Q125" s="2">
        <v>-1.2596694461857599E-3</v>
      </c>
      <c r="R125" s="2">
        <v>0</v>
      </c>
      <c r="S125" s="2">
        <v>-3.200937503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4</v>
      </c>
      <c r="E126" s="2">
        <v>1.5295833329999999</v>
      </c>
      <c r="F126" s="2">
        <v>0.12975</v>
      </c>
      <c r="G126" s="2">
        <v>55</v>
      </c>
      <c r="H126" s="2">
        <v>22.01758792</v>
      </c>
      <c r="I126" s="2">
        <v>0.187942888258991</v>
      </c>
      <c r="J126" s="2">
        <v>0.50980441652719899</v>
      </c>
      <c r="K126" s="2">
        <v>0.489388397518909</v>
      </c>
      <c r="L126" s="2">
        <v>6.5040609010036101E-3</v>
      </c>
      <c r="M126" s="2">
        <v>1.3911958107287001E-2</v>
      </c>
      <c r="O126" s="2">
        <v>0.83394060513046997</v>
      </c>
      <c r="P126" s="2">
        <v>1.4422630339809201E-4</v>
      </c>
      <c r="Q126" s="2">
        <v>5.4945389559430697E-3</v>
      </c>
      <c r="R126" s="2">
        <v>0</v>
      </c>
      <c r="S126" s="2">
        <v>-8.6648333369999992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3.6</v>
      </c>
      <c r="E127" s="2">
        <v>2.1885625000000002</v>
      </c>
      <c r="F127" s="2">
        <v>0.13438</v>
      </c>
      <c r="G127" s="2">
        <v>55</v>
      </c>
      <c r="H127" s="2">
        <v>49.674748540000003</v>
      </c>
      <c r="I127" s="2">
        <v>1.24116485376635</v>
      </c>
      <c r="J127" s="2">
        <v>3.3347149492699999</v>
      </c>
      <c r="K127" s="2">
        <v>3.27748896958424</v>
      </c>
      <c r="L127" s="2">
        <v>4.2977429081042302E-2</v>
      </c>
      <c r="M127" s="2">
        <v>1.4248550604719801E-2</v>
      </c>
      <c r="O127" s="2">
        <v>4.6104684107321896</v>
      </c>
      <c r="P127" s="2">
        <v>1.63359036522651E-4</v>
      </c>
      <c r="Q127" s="2">
        <v>-3.03928762286582E-3</v>
      </c>
      <c r="R127" s="2">
        <v>0</v>
      </c>
      <c r="S127" s="2">
        <v>-8.0058541699999992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0.99047916700000005</v>
      </c>
      <c r="F128" s="2">
        <v>0.14124999999999999</v>
      </c>
      <c r="G128" s="2">
        <v>55</v>
      </c>
      <c r="H128" s="2">
        <v>26.239104170000001</v>
      </c>
      <c r="I128" s="2">
        <v>1.0641871831674301</v>
      </c>
      <c r="J128" s="2">
        <v>1.7962009946308299</v>
      </c>
      <c r="K128" s="2">
        <v>1.7593906008437701</v>
      </c>
      <c r="L128" s="2">
        <v>3.68103937870604E-2</v>
      </c>
      <c r="M128" s="2">
        <v>0</v>
      </c>
      <c r="O128" s="2">
        <v>2.6475030160589101</v>
      </c>
      <c r="P128" s="2">
        <v>1.6298249160062901E-4</v>
      </c>
      <c r="Q128" s="2">
        <v>-1.9881671439770901E-3</v>
      </c>
      <c r="R128" s="2">
        <v>0</v>
      </c>
      <c r="S128" s="2">
        <v>-9.2039375030000006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0</v>
      </c>
      <c r="E129" s="2">
        <v>0.99904166699999997</v>
      </c>
      <c r="F129" s="2">
        <v>0.14563999999999999</v>
      </c>
      <c r="G129" s="2">
        <v>55</v>
      </c>
      <c r="H129" s="2">
        <v>27.768554630000001</v>
      </c>
      <c r="I129" s="2">
        <v>0.60503427928227804</v>
      </c>
      <c r="J129" s="2">
        <v>1.3337928835269599</v>
      </c>
      <c r="K129" s="2">
        <v>1.3128644995066301</v>
      </c>
      <c r="L129" s="2">
        <v>2.09283840203357E-2</v>
      </c>
      <c r="M129" s="2">
        <v>0</v>
      </c>
      <c r="O129" s="2">
        <v>1.86949425877425</v>
      </c>
      <c r="P129" s="2">
        <v>1.8872336467492301E-4</v>
      </c>
      <c r="Q129" s="2">
        <v>-2.0578137909038501E-3</v>
      </c>
      <c r="R129" s="2">
        <v>0</v>
      </c>
      <c r="S129" s="2">
        <v>-9.1953750030000005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3.8</v>
      </c>
      <c r="E130" s="2">
        <v>0.23129166700000001</v>
      </c>
      <c r="F130" s="2">
        <v>0.14682000000000001</v>
      </c>
      <c r="G130" s="2">
        <v>55</v>
      </c>
      <c r="H130" s="2">
        <v>41.609381249999998</v>
      </c>
      <c r="I130" s="2">
        <v>1.42671104442944</v>
      </c>
      <c r="J130" s="2">
        <v>2.3694790368348699</v>
      </c>
      <c r="K130" s="2">
        <v>2.3045094041021299</v>
      </c>
      <c r="L130" s="2">
        <v>4.9317171548202303E-2</v>
      </c>
      <c r="M130" s="2">
        <v>1.5652461184532899E-2</v>
      </c>
      <c r="O130" s="2">
        <v>3.97204696833517</v>
      </c>
      <c r="P130" s="2">
        <v>1.8903717359508099E-4</v>
      </c>
      <c r="Q130" s="2">
        <v>-2.4546994123811599E-3</v>
      </c>
      <c r="R130" s="2">
        <v>0</v>
      </c>
      <c r="S130" s="2">
        <v>-9.963125003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0</v>
      </c>
      <c r="E131" s="2">
        <v>3.9452083330000001</v>
      </c>
      <c r="F131" s="2">
        <v>0.14518</v>
      </c>
      <c r="G131" s="2">
        <v>55</v>
      </c>
      <c r="H131" s="2">
        <v>47.239213130000003</v>
      </c>
      <c r="I131" s="2">
        <v>1.71090954223423</v>
      </c>
      <c r="J131" s="2">
        <v>1.1783555825008001</v>
      </c>
      <c r="K131" s="2">
        <v>1.11902055034548</v>
      </c>
      <c r="L131" s="2">
        <v>5.9335032155317297E-2</v>
      </c>
      <c r="M131" s="2">
        <v>0</v>
      </c>
      <c r="O131" s="2">
        <v>4.0253358745953998</v>
      </c>
      <c r="P131" s="2">
        <v>1.43181054137165E-4</v>
      </c>
      <c r="Q131" s="2">
        <v>-1.35907541294754E-3</v>
      </c>
      <c r="R131" s="2">
        <v>0</v>
      </c>
      <c r="S131" s="2">
        <v>-6.2492083369999998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0</v>
      </c>
      <c r="E132" s="2">
        <v>5.288020833</v>
      </c>
      <c r="F132" s="2">
        <v>0.14107</v>
      </c>
      <c r="G132" s="2">
        <v>55</v>
      </c>
      <c r="H132" s="2">
        <v>40.473858499999999</v>
      </c>
      <c r="I132" s="2">
        <v>1.7533709868907601</v>
      </c>
      <c r="J132" s="2">
        <v>1.10042995759896</v>
      </c>
      <c r="K132" s="2">
        <v>1.03955015466574</v>
      </c>
      <c r="L132" s="2">
        <v>6.0879802933218E-2</v>
      </c>
      <c r="M132" s="2">
        <v>0</v>
      </c>
      <c r="O132" s="2">
        <v>4.1329585619082696</v>
      </c>
      <c r="P132" s="2">
        <v>1.2738594540506799E-4</v>
      </c>
      <c r="Q132" s="2">
        <v>-1.40914771319558E-3</v>
      </c>
      <c r="R132" s="2">
        <v>0</v>
      </c>
      <c r="S132" s="2">
        <v>-4.9063958369999998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6.6</v>
      </c>
      <c r="E133" s="2">
        <v>4.4359791670000002</v>
      </c>
      <c r="F133" s="2">
        <v>0.13766999999999999</v>
      </c>
      <c r="G133" s="2">
        <v>55</v>
      </c>
      <c r="H133" s="2">
        <v>24.16436277</v>
      </c>
      <c r="I133" s="2">
        <v>1.0683047461190001</v>
      </c>
      <c r="J133" s="2">
        <v>1.5557029422275901</v>
      </c>
      <c r="K133" s="2">
        <v>1.5028185972693</v>
      </c>
      <c r="L133" s="2">
        <v>3.7065302426127898E-2</v>
      </c>
      <c r="M133" s="2">
        <v>1.58190425321687E-2</v>
      </c>
      <c r="O133" s="2">
        <v>2.6126767763483398</v>
      </c>
      <c r="P133" s="2">
        <v>1.4553482172073999E-4</v>
      </c>
      <c r="Q133" s="2">
        <v>-1.7504662289416001E-3</v>
      </c>
      <c r="R133" s="2">
        <v>0</v>
      </c>
      <c r="S133" s="2">
        <v>-5.7584375029999997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12</v>
      </c>
      <c r="E134" s="2">
        <v>-1.057916667</v>
      </c>
      <c r="F134" s="2">
        <v>0.13614000000000001</v>
      </c>
      <c r="G134" s="2">
        <v>55</v>
      </c>
      <c r="H134" s="2">
        <v>33.854759999999999</v>
      </c>
      <c r="I134" s="2">
        <v>1.1558920462431601</v>
      </c>
      <c r="J134" s="2">
        <v>1.8527166667230901</v>
      </c>
      <c r="K134" s="2">
        <v>1.7949868374408999</v>
      </c>
      <c r="L134" s="2">
        <v>3.9910473797395603E-2</v>
      </c>
      <c r="M134" s="2">
        <v>1.7819355484803501E-2</v>
      </c>
      <c r="O134" s="2">
        <v>2.1121976101340199</v>
      </c>
      <c r="P134" s="2">
        <v>2.17314576346682E-4</v>
      </c>
      <c r="Q134" s="2">
        <v>-9.0475077861629401E-4</v>
      </c>
      <c r="R134" s="2">
        <v>0</v>
      </c>
      <c r="S134" s="2">
        <v>-11.252333337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1.8</v>
      </c>
      <c r="E135" s="2">
        <v>0.43383333299999999</v>
      </c>
      <c r="F135" s="2">
        <v>0.13650999999999999</v>
      </c>
      <c r="G135" s="2">
        <v>55</v>
      </c>
      <c r="H135" s="2">
        <v>23.637620649999999</v>
      </c>
      <c r="I135" s="2">
        <v>0.50620327001202103</v>
      </c>
      <c r="J135" s="2">
        <v>0.878445336831843</v>
      </c>
      <c r="K135" s="2">
        <v>0.84719736256524802</v>
      </c>
      <c r="L135" s="2">
        <v>1.75010664520866E-2</v>
      </c>
      <c r="M135" s="2">
        <v>1.3746907814508E-2</v>
      </c>
      <c r="O135" s="2">
        <v>1.0931015431153399</v>
      </c>
      <c r="P135" s="2">
        <v>1.85110383921227E-4</v>
      </c>
      <c r="Q135" s="2">
        <v>-2.5693635571895102E-4</v>
      </c>
      <c r="R135" s="2">
        <v>0</v>
      </c>
      <c r="S135" s="2">
        <v>-9.7605833369999999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0.6</v>
      </c>
      <c r="E136" s="2">
        <v>3.4614166669999999</v>
      </c>
      <c r="F136" s="2">
        <v>0.13883999999999999</v>
      </c>
      <c r="G136" s="2">
        <v>55</v>
      </c>
      <c r="H136" s="2">
        <v>51.121193920000003</v>
      </c>
      <c r="I136" s="2">
        <v>0.99277453253333203</v>
      </c>
      <c r="J136" s="2">
        <v>3.0116770109816899</v>
      </c>
      <c r="K136" s="2">
        <v>2.9637734680271701</v>
      </c>
      <c r="L136" s="2">
        <v>3.4415117899522799E-2</v>
      </c>
      <c r="M136" s="2">
        <v>1.3488425054990901E-2</v>
      </c>
      <c r="O136" s="2">
        <v>3.90702948428055</v>
      </c>
      <c r="P136" s="2">
        <v>1.8827456346135599E-4</v>
      </c>
      <c r="Q136" s="2">
        <v>-3.15608343835685E-3</v>
      </c>
      <c r="R136" s="2">
        <v>0</v>
      </c>
      <c r="S136" s="2">
        <v>-6.7330000029999999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1.6</v>
      </c>
      <c r="E137" s="2">
        <v>2.0862291669999999</v>
      </c>
      <c r="F137" s="2">
        <v>0.14202999999999999</v>
      </c>
      <c r="G137" s="2">
        <v>55</v>
      </c>
      <c r="H137" s="2">
        <v>35.328438689999999</v>
      </c>
      <c r="I137" s="2">
        <v>1.4421056083124899</v>
      </c>
      <c r="J137" s="2">
        <v>2.72411856938505</v>
      </c>
      <c r="K137" s="2">
        <v>2.6599693810645899</v>
      </c>
      <c r="L137" s="2">
        <v>4.99308369314179E-2</v>
      </c>
      <c r="M137" s="2">
        <v>1.42183513890456E-2</v>
      </c>
      <c r="O137" s="2">
        <v>3.4348744793715298</v>
      </c>
      <c r="P137" s="2">
        <v>1.8237153065271699E-4</v>
      </c>
      <c r="Q137" s="2">
        <v>-1.66854336339759E-3</v>
      </c>
      <c r="R137" s="2">
        <v>0</v>
      </c>
      <c r="S137" s="2">
        <v>-8.1081875029999999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4.4000000000000004</v>
      </c>
      <c r="E138" s="2">
        <v>0.94787500000000002</v>
      </c>
      <c r="F138" s="2">
        <v>0.14566000000000001</v>
      </c>
      <c r="G138" s="2">
        <v>55</v>
      </c>
      <c r="H138" s="2">
        <v>33.629957599999997</v>
      </c>
      <c r="I138" s="2">
        <v>0.67942762110253696</v>
      </c>
      <c r="J138" s="2">
        <v>1.13043548957489</v>
      </c>
      <c r="K138" s="2">
        <v>1.09114747998948</v>
      </c>
      <c r="L138" s="2">
        <v>2.3500621158430601E-2</v>
      </c>
      <c r="M138" s="2">
        <v>1.5787388426978299E-2</v>
      </c>
      <c r="O138" s="2">
        <v>1.49039889391603</v>
      </c>
      <c r="P138" s="2">
        <v>1.8596997933735201E-4</v>
      </c>
      <c r="Q138" s="2">
        <v>6.55504646155289E-4</v>
      </c>
      <c r="R138" s="2">
        <v>0</v>
      </c>
      <c r="S138" s="2">
        <v>-9.2465416699999992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0</v>
      </c>
      <c r="E139" s="2">
        <v>2.1722916670000001</v>
      </c>
      <c r="F139" s="2">
        <v>0.14985999999999999</v>
      </c>
      <c r="G139" s="2">
        <v>55</v>
      </c>
      <c r="H139" s="2">
        <v>44.814453329999999</v>
      </c>
      <c r="I139" s="2">
        <v>1.6194079088850299</v>
      </c>
      <c r="J139" s="2">
        <v>2.0194633158529798</v>
      </c>
      <c r="K139" s="2">
        <v>1.96338938666429</v>
      </c>
      <c r="L139" s="2">
        <v>5.6073929188685603E-2</v>
      </c>
      <c r="M139" s="2">
        <v>0</v>
      </c>
      <c r="O139" s="2">
        <v>4.1371148131490703</v>
      </c>
      <c r="P139" s="2">
        <v>1.7488808061228599E-4</v>
      </c>
      <c r="Q139" s="2">
        <v>-2.0795959205733199E-3</v>
      </c>
      <c r="R139" s="2">
        <v>0</v>
      </c>
      <c r="S139" s="2">
        <v>-8.0221250029999993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0</v>
      </c>
      <c r="E140" s="2">
        <v>3.9184791670000001</v>
      </c>
      <c r="F140" s="2">
        <v>0.15476999999999999</v>
      </c>
      <c r="G140" s="2">
        <v>55</v>
      </c>
      <c r="H140" s="2">
        <v>49.752833330000001</v>
      </c>
      <c r="I140" s="2">
        <v>1.7358436648502</v>
      </c>
      <c r="J140" s="2">
        <v>1.70674827642019</v>
      </c>
      <c r="K140" s="2">
        <v>1.6465499397462</v>
      </c>
      <c r="L140" s="2">
        <v>6.0198336673990702E-2</v>
      </c>
      <c r="M140" s="2">
        <v>0</v>
      </c>
      <c r="O140" s="2">
        <v>3.9586525556184302</v>
      </c>
      <c r="P140" s="2">
        <v>1.5801882868514099E-4</v>
      </c>
      <c r="Q140" s="2">
        <v>-1.3700993426924799E-3</v>
      </c>
      <c r="R140" s="2">
        <v>0</v>
      </c>
      <c r="S140" s="2">
        <v>-6.2759375029999998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2.2000000000000002</v>
      </c>
      <c r="E141" s="2">
        <v>5.7767291670000001</v>
      </c>
      <c r="F141" s="2">
        <v>0.16277</v>
      </c>
      <c r="G141" s="2">
        <v>55</v>
      </c>
      <c r="H141" s="2">
        <v>33.552283639999999</v>
      </c>
      <c r="I141" s="2">
        <v>1.52324957923065</v>
      </c>
      <c r="J141" s="2">
        <v>1.57100013161855</v>
      </c>
      <c r="K141" s="2">
        <v>1.5015063707592899</v>
      </c>
      <c r="L141" s="2">
        <v>5.29124872335155E-2</v>
      </c>
      <c r="M141" s="2">
        <v>1.6581273625747999E-2</v>
      </c>
      <c r="O141" s="2">
        <v>3.0857791523321398</v>
      </c>
      <c r="P141" s="2">
        <v>1.6313172379151699E-4</v>
      </c>
      <c r="Q141" s="2">
        <v>-1.4417323913960801E-3</v>
      </c>
      <c r="R141" s="2">
        <v>0</v>
      </c>
      <c r="S141" s="2">
        <v>-4.4176875029999998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0.2</v>
      </c>
      <c r="E142" s="2">
        <v>3.3366875</v>
      </c>
      <c r="F142" s="2">
        <v>0.17291000000000001</v>
      </c>
      <c r="G142" s="2">
        <v>55</v>
      </c>
      <c r="H142" s="2">
        <v>43.143812580000002</v>
      </c>
      <c r="I142" s="2">
        <v>1.71084242934279</v>
      </c>
      <c r="J142" s="2">
        <v>0.52825392924674697</v>
      </c>
      <c r="K142" s="2">
        <v>0.46215491546413201</v>
      </c>
      <c r="L142" s="2">
        <v>5.9300838520722703E-2</v>
      </c>
      <c r="M142" s="2">
        <v>6.7981752618924999E-3</v>
      </c>
      <c r="O142" s="2">
        <v>2.6788765328558601</v>
      </c>
      <c r="P142" s="2">
        <v>1.9304127748172401E-4</v>
      </c>
      <c r="Q142" s="2">
        <v>-6.3240544775319504E-4</v>
      </c>
      <c r="R142" s="2">
        <v>0</v>
      </c>
      <c r="S142" s="2">
        <v>-6.8577291699999998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9.4</v>
      </c>
      <c r="E143" s="2">
        <v>0.44487500000000002</v>
      </c>
      <c r="F143" s="2">
        <v>0.18484</v>
      </c>
      <c r="G143" s="2">
        <v>55</v>
      </c>
      <c r="H143" s="2">
        <v>26.847617920000001</v>
      </c>
      <c r="I143" s="2">
        <v>0.30431049892923401</v>
      </c>
      <c r="J143" s="2">
        <v>0.42705291740550699</v>
      </c>
      <c r="K143" s="2">
        <v>0.39378528151004399</v>
      </c>
      <c r="L143" s="2">
        <v>1.0521089744418399E-2</v>
      </c>
      <c r="M143" s="2">
        <v>2.2746546151044301E-2</v>
      </c>
      <c r="O143" s="2">
        <v>0.51249159511602005</v>
      </c>
      <c r="P143" s="2">
        <v>2.24566842777937E-4</v>
      </c>
      <c r="Q143" s="2">
        <v>-2.6522802078510202E-3</v>
      </c>
      <c r="R143" s="2">
        <v>0</v>
      </c>
      <c r="S143" s="2">
        <v>-9.7495416699999993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0.2</v>
      </c>
      <c r="E144" s="2">
        <v>3.4962916669999999</v>
      </c>
      <c r="F144" s="2">
        <v>0.19817000000000001</v>
      </c>
      <c r="G144" s="2">
        <v>55</v>
      </c>
      <c r="H144" s="2">
        <v>63.565832710000002</v>
      </c>
      <c r="I144" s="2">
        <v>2.4950550794168902</v>
      </c>
      <c r="J144" s="2">
        <v>3.2664466249781001</v>
      </c>
      <c r="K144" s="2">
        <v>3.1721796288876498</v>
      </c>
      <c r="L144" s="2">
        <v>8.64952265797828E-2</v>
      </c>
      <c r="M144" s="2">
        <v>7.7717695106680699E-3</v>
      </c>
      <c r="O144" s="2">
        <v>4.3708554325776499</v>
      </c>
      <c r="P144" s="2">
        <v>2.51613722529747E-4</v>
      </c>
      <c r="Q144" s="2">
        <v>-1.48441514670059E-3</v>
      </c>
      <c r="R144" s="2">
        <v>0</v>
      </c>
      <c r="S144" s="2">
        <v>-6.6981250030000004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0.2</v>
      </c>
      <c r="E145" s="2">
        <v>5.9741875000000002</v>
      </c>
      <c r="F145" s="2">
        <v>0.21027999999999999</v>
      </c>
      <c r="G145" s="2">
        <v>55</v>
      </c>
      <c r="H145" s="2">
        <v>60.562034019999999</v>
      </c>
      <c r="I145" s="2">
        <v>2.8072264329176901</v>
      </c>
      <c r="J145" s="2">
        <v>2.7552131380027598</v>
      </c>
      <c r="K145" s="2">
        <v>2.6494458639668199</v>
      </c>
      <c r="L145" s="2">
        <v>9.7530491109588405E-2</v>
      </c>
      <c r="M145" s="2">
        <v>8.2367829263495507E-3</v>
      </c>
      <c r="O145" s="2">
        <v>4.2363655001151503</v>
      </c>
      <c r="P145" s="2">
        <v>2.0404229696049901E-4</v>
      </c>
      <c r="Q145" s="2">
        <v>-8.19768542490953E-4</v>
      </c>
      <c r="R145" s="2">
        <v>0</v>
      </c>
      <c r="S145" s="2">
        <v>-4.2202291699999996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0</v>
      </c>
      <c r="E146" s="2">
        <v>6.256770833</v>
      </c>
      <c r="F146" s="2">
        <v>0.22186</v>
      </c>
      <c r="G146" s="2">
        <v>55</v>
      </c>
      <c r="H146" s="2">
        <v>24.872870209999999</v>
      </c>
      <c r="I146" s="2">
        <v>1.39439684209513</v>
      </c>
      <c r="J146" s="2">
        <v>0.66274262181500698</v>
      </c>
      <c r="K146" s="2">
        <v>0.61428546385955896</v>
      </c>
      <c r="L146" s="2">
        <v>4.8457157955447902E-2</v>
      </c>
      <c r="M146" s="2">
        <v>0</v>
      </c>
      <c r="O146" s="2">
        <v>1.40624691853546</v>
      </c>
      <c r="P146" s="2">
        <v>1.8955925312428201E-4</v>
      </c>
      <c r="Q146" s="2">
        <v>1.2990999317970501E-3</v>
      </c>
      <c r="R146" s="2">
        <v>0</v>
      </c>
      <c r="S146" s="2">
        <v>-3.9376458369999998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4.4000000000000004</v>
      </c>
      <c r="E147" s="2">
        <v>6.7642708330000003</v>
      </c>
      <c r="F147" s="2">
        <v>0.23304</v>
      </c>
      <c r="G147" s="2">
        <v>55</v>
      </c>
      <c r="H147" s="2">
        <v>48.212054170000002</v>
      </c>
      <c r="I147" s="2">
        <v>2.90356354914499</v>
      </c>
      <c r="J147" s="2">
        <v>1.51942108004895</v>
      </c>
      <c r="K147" s="2">
        <v>1.3932411475844799</v>
      </c>
      <c r="L147" s="2">
        <v>0.100948055447107</v>
      </c>
      <c r="M147" s="2">
        <v>2.5231877017364599E-2</v>
      </c>
      <c r="O147" s="2">
        <v>4.0724311635111698</v>
      </c>
      <c r="P147" s="2">
        <v>2.47628515750289E-4</v>
      </c>
      <c r="Q147" s="2">
        <v>-1.3826295686630099E-3</v>
      </c>
      <c r="R147" s="2">
        <v>0</v>
      </c>
      <c r="S147" s="2">
        <v>-3.430145837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0.6</v>
      </c>
      <c r="E148" s="2">
        <v>7.1291874999999996</v>
      </c>
      <c r="F148" s="2">
        <v>0.24393000000000001</v>
      </c>
      <c r="G148" s="2">
        <v>55</v>
      </c>
      <c r="H148" s="2">
        <v>78.140253749999999</v>
      </c>
      <c r="I148" s="2">
        <v>3.7386675609015501</v>
      </c>
      <c r="J148" s="2">
        <v>2.1810075112854599</v>
      </c>
      <c r="K148" s="2">
        <v>2.0272899197814298</v>
      </c>
      <c r="L148" s="2">
        <v>0.13002408103156399</v>
      </c>
      <c r="M148" s="2">
        <v>2.3693510472471702E-2</v>
      </c>
      <c r="O148" s="2">
        <v>6.3307201793305303</v>
      </c>
      <c r="P148" s="2">
        <v>2.1971114823659299E-4</v>
      </c>
      <c r="Q148" s="2">
        <v>-1.3365276116622899E-3</v>
      </c>
      <c r="R148" s="2">
        <v>0</v>
      </c>
      <c r="S148" s="2">
        <v>-3.0652291699999998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7.8879791670000001</v>
      </c>
      <c r="F149" s="2">
        <v>0.2586</v>
      </c>
      <c r="G149" s="2">
        <v>55</v>
      </c>
      <c r="H149" s="2">
        <v>56.103979170000002</v>
      </c>
      <c r="I149" s="2">
        <v>3.8952739219408898</v>
      </c>
      <c r="J149" s="2">
        <v>1.6182506657803499</v>
      </c>
      <c r="K149" s="2">
        <v>1.48268900841241</v>
      </c>
      <c r="L149" s="2">
        <v>0.13556165736794001</v>
      </c>
      <c r="M149" s="2">
        <v>0</v>
      </c>
      <c r="O149" s="2">
        <v>5.1909069762055999</v>
      </c>
      <c r="P149" s="2">
        <v>2.2995630687232599E-4</v>
      </c>
      <c r="Q149" s="2">
        <v>-1.2206916669258001E-3</v>
      </c>
      <c r="R149" s="2">
        <v>0</v>
      </c>
      <c r="S149" s="2">
        <v>-2.3064375030000002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</v>
      </c>
      <c r="E150" s="2">
        <v>10.4550625</v>
      </c>
      <c r="F150" s="2">
        <v>0.27714</v>
      </c>
      <c r="G150" s="2">
        <v>55</v>
      </c>
      <c r="H150" s="2">
        <v>45.081166670000002</v>
      </c>
      <c r="I150" s="2">
        <v>3.0822418121430202</v>
      </c>
      <c r="J150" s="2">
        <v>0.88547357182827002</v>
      </c>
      <c r="K150" s="2">
        <v>0.77796214071668002</v>
      </c>
      <c r="L150" s="2">
        <v>0.10751143111159001</v>
      </c>
      <c r="M150" s="2">
        <v>0</v>
      </c>
      <c r="O150" s="2">
        <v>3.5411958699839401</v>
      </c>
      <c r="P150" s="2">
        <v>2.3961579434354601E-4</v>
      </c>
      <c r="Q150" s="2">
        <v>-4.10708310627486E-4</v>
      </c>
      <c r="R150" s="2">
        <v>0</v>
      </c>
      <c r="S150" s="2">
        <v>0.26064583000000002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4.2</v>
      </c>
      <c r="E151" s="2">
        <v>9.1280208330000008</v>
      </c>
      <c r="F151" s="2">
        <v>0.29909000000000002</v>
      </c>
      <c r="G151" s="2">
        <v>55</v>
      </c>
      <c r="H151" s="2">
        <v>32.65079583</v>
      </c>
      <c r="I151" s="2">
        <v>2.9400812831854601</v>
      </c>
      <c r="J151" s="2">
        <v>0.81350245188520798</v>
      </c>
      <c r="K151" s="2">
        <v>0.67888651238676101</v>
      </c>
      <c r="L151" s="2">
        <v>0.102432010489518</v>
      </c>
      <c r="M151" s="2">
        <v>3.2183929008928497E-2</v>
      </c>
      <c r="O151" s="2">
        <v>2.6285391140519798</v>
      </c>
      <c r="P151" s="2">
        <v>2.8900106492425802E-4</v>
      </c>
      <c r="Q151" s="2">
        <v>-6.5960246188318005E-4</v>
      </c>
      <c r="R151" s="2">
        <v>0</v>
      </c>
      <c r="S151" s="2">
        <v>-1.066395837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9.0691249999999997</v>
      </c>
      <c r="F152" s="2">
        <v>0.32401000000000002</v>
      </c>
      <c r="G152" s="2">
        <v>55</v>
      </c>
      <c r="H152" s="2">
        <v>59.269895830000003</v>
      </c>
      <c r="I152" s="2">
        <v>5.0564569996747304</v>
      </c>
      <c r="J152" s="2">
        <v>1.4055133730054801</v>
      </c>
      <c r="K152" s="2">
        <v>1.22935633976109</v>
      </c>
      <c r="L152" s="2">
        <v>0.176157033244387</v>
      </c>
      <c r="M152" s="2">
        <v>0</v>
      </c>
      <c r="O152" s="2">
        <v>4.7691257114168497</v>
      </c>
      <c r="P152" s="2">
        <v>2.8230817729260399E-4</v>
      </c>
      <c r="Q152" s="2">
        <v>-6.7945537791790404E-4</v>
      </c>
      <c r="R152" s="2">
        <v>0</v>
      </c>
      <c r="S152" s="2">
        <v>-1.12529167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0</v>
      </c>
      <c r="E153" s="2">
        <v>9.0846250000000008</v>
      </c>
      <c r="F153" s="2">
        <v>0.34469</v>
      </c>
      <c r="G153" s="2">
        <v>55</v>
      </c>
      <c r="H153" s="2">
        <v>44.013187500000001</v>
      </c>
      <c r="I153" s="2">
        <v>4.16773638912046</v>
      </c>
      <c r="J153" s="2">
        <v>1.0183057396123101</v>
      </c>
      <c r="K153" s="2">
        <v>0.87310799095862701</v>
      </c>
      <c r="L153" s="2">
        <v>0.14519774865368301</v>
      </c>
      <c r="M153" s="2">
        <v>0</v>
      </c>
      <c r="O153" s="2">
        <v>3.4896433053311098</v>
      </c>
      <c r="P153" s="2">
        <v>2.8367839070318898E-4</v>
      </c>
      <c r="Q153" s="3">
        <v>-3.8549855781125597E-5</v>
      </c>
      <c r="R153" s="2">
        <v>0</v>
      </c>
      <c r="S153" s="2">
        <v>-1.1097916699999999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0</v>
      </c>
      <c r="E154" s="2">
        <v>8.3402083329999996</v>
      </c>
      <c r="F154" s="2">
        <v>0.36088999999999999</v>
      </c>
      <c r="G154" s="2">
        <v>55</v>
      </c>
      <c r="H154" s="2">
        <v>56.777250000000002</v>
      </c>
      <c r="I154" s="2">
        <v>5.9612109734851799</v>
      </c>
      <c r="J154" s="2">
        <v>1.64611332327805</v>
      </c>
      <c r="K154" s="2">
        <v>1.43857063669964</v>
      </c>
      <c r="L154" s="2">
        <v>0.20754268657841601</v>
      </c>
      <c r="M154" s="2">
        <v>0</v>
      </c>
      <c r="O154" s="2">
        <v>6.0277888719125698</v>
      </c>
      <c r="P154" s="2">
        <v>2.7689191256090599E-4</v>
      </c>
      <c r="Q154" s="2">
        <v>-9.8807017981308192E-4</v>
      </c>
      <c r="R154" s="2">
        <v>0</v>
      </c>
      <c r="S154" s="2">
        <v>-1.854208337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</v>
      </c>
      <c r="E155" s="2">
        <v>7.7123125000000003</v>
      </c>
      <c r="F155" s="2">
        <v>0.37322</v>
      </c>
      <c r="G155" s="2">
        <v>55</v>
      </c>
      <c r="H155" s="2">
        <v>52.291807329999997</v>
      </c>
      <c r="I155" s="2">
        <v>5.5089722172395801</v>
      </c>
      <c r="J155" s="2">
        <v>0.19169105539171899</v>
      </c>
      <c r="K155" s="2">
        <v>0</v>
      </c>
      <c r="L155" s="2">
        <v>0.19169105539171899</v>
      </c>
      <c r="M155" s="2">
        <v>0</v>
      </c>
      <c r="O155" s="2">
        <v>4.3048676778960102</v>
      </c>
      <c r="P155" s="2">
        <v>3.15071634158836E-4</v>
      </c>
      <c r="Q155" s="2">
        <v>-4.3335185367838499E-4</v>
      </c>
      <c r="R155" s="2">
        <v>0</v>
      </c>
      <c r="S155" s="2">
        <v>-2.4821041699999999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0</v>
      </c>
      <c r="E156" s="2">
        <v>7.4626666669999997</v>
      </c>
      <c r="F156" s="2">
        <v>0.38224000000000002</v>
      </c>
      <c r="G156" s="2">
        <v>55</v>
      </c>
      <c r="H156" s="2">
        <v>41.568937499999997</v>
      </c>
      <c r="I156" s="2">
        <v>4.6094982701927103</v>
      </c>
      <c r="J156" s="2">
        <v>0.16035735045743901</v>
      </c>
      <c r="K156" s="2">
        <v>0</v>
      </c>
      <c r="L156" s="2">
        <v>0.16035735045743901</v>
      </c>
      <c r="M156" s="2">
        <v>0</v>
      </c>
      <c r="O156" s="2">
        <v>3.0605037700561701</v>
      </c>
      <c r="P156" s="2">
        <v>3.5634045253612697E-4</v>
      </c>
      <c r="Q156" s="2">
        <v>-1.9552240208339601E-4</v>
      </c>
      <c r="R156" s="2">
        <v>0</v>
      </c>
      <c r="S156" s="2">
        <v>-2.7317500030000001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3.6</v>
      </c>
      <c r="E157" s="2">
        <v>6.4143333330000001</v>
      </c>
      <c r="F157" s="2">
        <v>0.39301999999999998</v>
      </c>
      <c r="G157" s="2">
        <v>55</v>
      </c>
      <c r="H157" s="2">
        <v>34.584074170000001</v>
      </c>
      <c r="I157" s="2">
        <v>3.5398475528062798</v>
      </c>
      <c r="J157" s="2">
        <v>0.62076782835066802</v>
      </c>
      <c r="K157" s="2">
        <v>0.45616962486433399</v>
      </c>
      <c r="L157" s="2">
        <v>0.12303159721903301</v>
      </c>
      <c r="M157" s="2">
        <v>4.1566606267301499E-2</v>
      </c>
      <c r="O157" s="2">
        <v>1.95013319423083</v>
      </c>
      <c r="P157" s="2">
        <v>4.1675525545819002E-4</v>
      </c>
      <c r="Q157" s="2">
        <v>8.4595002175897596E-4</v>
      </c>
      <c r="R157" s="2">
        <v>0</v>
      </c>
      <c r="S157" s="2">
        <v>-3.7800833370000002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0</v>
      </c>
      <c r="E158" s="2">
        <v>7.1635625000000003</v>
      </c>
      <c r="F158" s="2">
        <v>0.40531</v>
      </c>
      <c r="G158" s="2">
        <v>55</v>
      </c>
      <c r="H158" s="2">
        <v>57.896138669999999</v>
      </c>
      <c r="I158" s="2">
        <v>5.7606276649903299</v>
      </c>
      <c r="J158" s="2">
        <v>1.25120328611634</v>
      </c>
      <c r="K158" s="2">
        <v>1.0508529988259601</v>
      </c>
      <c r="L158" s="2">
        <v>0.20035028729037599</v>
      </c>
      <c r="M158" s="2">
        <v>0</v>
      </c>
      <c r="O158" s="2">
        <v>3.44859372402443</v>
      </c>
      <c r="P158" s="2">
        <v>4.4580179932456802E-4</v>
      </c>
      <c r="Q158" s="2">
        <v>1.10323058357326E-4</v>
      </c>
      <c r="R158" s="2">
        <v>0</v>
      </c>
      <c r="S158" s="2">
        <v>-3.03085417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25.2</v>
      </c>
      <c r="E159" s="2">
        <v>5.1118750000000004</v>
      </c>
      <c r="F159" s="2">
        <v>0.41883999999999999</v>
      </c>
      <c r="G159" s="2">
        <v>55</v>
      </c>
      <c r="H159" s="2">
        <v>13.11808952</v>
      </c>
      <c r="I159" s="2">
        <v>0.46902149344012201</v>
      </c>
      <c r="J159" s="2">
        <v>8.6604099058278705E-2</v>
      </c>
      <c r="K159" s="2">
        <v>0</v>
      </c>
      <c r="L159" s="2">
        <v>1.6282629407549001E-2</v>
      </c>
      <c r="M159" s="2">
        <v>7.0321469650729704E-2</v>
      </c>
      <c r="O159" s="2">
        <v>0.12836977205318101</v>
      </c>
      <c r="P159" s="2">
        <v>3.7822298691412301E-4</v>
      </c>
      <c r="Q159" s="2">
        <v>-3.3154330304777701E-3</v>
      </c>
      <c r="R159" s="2">
        <v>0</v>
      </c>
      <c r="S159" s="2">
        <v>-5.0825416700000003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</v>
      </c>
      <c r="E160" s="2">
        <v>8.3644791670000007</v>
      </c>
      <c r="F160" s="2">
        <v>0.43336999999999998</v>
      </c>
      <c r="G160" s="2">
        <v>55</v>
      </c>
      <c r="H160" s="2">
        <v>62.78083625</v>
      </c>
      <c r="I160" s="2">
        <v>6.1179676417728999</v>
      </c>
      <c r="J160" s="2">
        <v>2.32676538575216</v>
      </c>
      <c r="K160" s="2">
        <v>2.11376055048629</v>
      </c>
      <c r="L160" s="2">
        <v>0.21300483526587699</v>
      </c>
      <c r="M160" s="2">
        <v>0</v>
      </c>
      <c r="O160" s="2">
        <v>4.2058478763607701</v>
      </c>
      <c r="P160" s="2">
        <v>4.1618542412415102E-4</v>
      </c>
      <c r="Q160" s="2">
        <v>1.3230024077271401E-4</v>
      </c>
      <c r="R160" s="2">
        <v>0</v>
      </c>
      <c r="S160" s="2">
        <v>-1.829937503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0.4</v>
      </c>
      <c r="E161" s="2">
        <v>7.430541667</v>
      </c>
      <c r="F161" s="2">
        <v>0.44749</v>
      </c>
      <c r="G161" s="2">
        <v>55</v>
      </c>
      <c r="H161" s="2">
        <v>55.516115630000002</v>
      </c>
      <c r="I161" s="2">
        <v>6.4418187203003097</v>
      </c>
      <c r="J161" s="2">
        <v>2.5470279342761799</v>
      </c>
      <c r="K161" s="2">
        <v>2.28868939003151</v>
      </c>
      <c r="L161" s="2">
        <v>0.22409458180574099</v>
      </c>
      <c r="M161" s="2">
        <v>3.42439624389346E-2</v>
      </c>
      <c r="O161" s="2">
        <v>4.3674347850551598</v>
      </c>
      <c r="P161" s="2">
        <v>4.5690680464188598E-4</v>
      </c>
      <c r="Q161" s="2">
        <v>-5.7261194986936599E-4</v>
      </c>
      <c r="R161" s="2">
        <v>0</v>
      </c>
      <c r="S161" s="2">
        <v>-2.7638750029999999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10</v>
      </c>
      <c r="E162" s="2">
        <v>3.729479167</v>
      </c>
      <c r="F162" s="2">
        <v>0.46166000000000001</v>
      </c>
      <c r="G162" s="2">
        <v>55</v>
      </c>
      <c r="H162" s="2">
        <v>32.431863130000004</v>
      </c>
      <c r="I162" s="2">
        <v>3.40823418813389</v>
      </c>
      <c r="J162" s="2">
        <v>1.37859524933005</v>
      </c>
      <c r="K162" s="2">
        <v>1.20315807654397</v>
      </c>
      <c r="L162" s="2">
        <v>0.118176421664219</v>
      </c>
      <c r="M162" s="2">
        <v>5.7260751121862803E-2</v>
      </c>
      <c r="O162" s="2">
        <v>2.1024269326791098</v>
      </c>
      <c r="P162" s="2">
        <v>6.1284062525328298E-4</v>
      </c>
      <c r="Q162" s="2">
        <v>-3.3122502801900198E-4</v>
      </c>
      <c r="R162" s="2">
        <v>0</v>
      </c>
      <c r="S162" s="2">
        <v>-6.4649375029999998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</v>
      </c>
      <c r="E163" s="2">
        <v>5.6870000000000003</v>
      </c>
      <c r="F163" s="2">
        <v>0.47588000000000003</v>
      </c>
      <c r="G163" s="2">
        <v>55</v>
      </c>
      <c r="H163" s="2">
        <v>76.205082290000007</v>
      </c>
      <c r="I163" s="2">
        <v>8.8647855359306593</v>
      </c>
      <c r="J163" s="2">
        <v>2.6532234623163999</v>
      </c>
      <c r="K163" s="2">
        <v>2.34531553047526</v>
      </c>
      <c r="L163" s="2">
        <v>0.30790793184113902</v>
      </c>
      <c r="M163" s="2">
        <v>0</v>
      </c>
      <c r="O163" s="2">
        <v>4.4756482623842704</v>
      </c>
      <c r="P163" s="2">
        <v>4.8828677662764695E-4</v>
      </c>
      <c r="Q163" s="2">
        <v>4.7664317635849298E-4</v>
      </c>
      <c r="R163" s="2">
        <v>0</v>
      </c>
      <c r="S163" s="2">
        <v>-4.5074166699999996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0</v>
      </c>
      <c r="E164" s="2">
        <v>6.5437916669999998</v>
      </c>
      <c r="F164" s="2">
        <v>0.49016999999999999</v>
      </c>
      <c r="G164" s="2">
        <v>55</v>
      </c>
      <c r="H164" s="2">
        <v>65.108920209999994</v>
      </c>
      <c r="I164" s="2">
        <v>8.4132245464747903</v>
      </c>
      <c r="J164" s="2">
        <v>2.6056383631814</v>
      </c>
      <c r="K164" s="2">
        <v>2.31319326704606</v>
      </c>
      <c r="L164" s="2">
        <v>0.29244509613533698</v>
      </c>
      <c r="M164" s="2">
        <v>0</v>
      </c>
      <c r="O164" s="2">
        <v>4.95729763990437</v>
      </c>
      <c r="P164" s="2">
        <v>4.3042039212677603E-4</v>
      </c>
      <c r="Q164" s="3">
        <v>-6.5191185432206299E-5</v>
      </c>
      <c r="R164" s="2">
        <v>0</v>
      </c>
      <c r="S164" s="2">
        <v>-3.650625003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</v>
      </c>
      <c r="E165" s="2">
        <v>6.5053749999999999</v>
      </c>
      <c r="F165" s="2">
        <v>0.50453999999999999</v>
      </c>
      <c r="G165" s="2">
        <v>55</v>
      </c>
      <c r="H165" s="2">
        <v>68.328247919999995</v>
      </c>
      <c r="I165" s="2">
        <v>9.1211282147767996</v>
      </c>
      <c r="J165" s="2">
        <v>2.8690268894391902</v>
      </c>
      <c r="K165" s="2">
        <v>2.5519857232612502</v>
      </c>
      <c r="L165" s="2">
        <v>0.31704116617793998</v>
      </c>
      <c r="M165" s="2">
        <v>0</v>
      </c>
      <c r="O165" s="2">
        <v>5.5702229700210601</v>
      </c>
      <c r="P165" s="2">
        <v>4.2608413894034699E-4</v>
      </c>
      <c r="Q165" s="2">
        <v>-2.0516916333070199E-4</v>
      </c>
      <c r="R165" s="2">
        <v>0</v>
      </c>
      <c r="S165" s="2">
        <v>-3.6890416699999999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0</v>
      </c>
      <c r="E166" s="2">
        <v>7.9044375000000002</v>
      </c>
      <c r="F166" s="2">
        <v>0.51898999999999995</v>
      </c>
      <c r="G166" s="2">
        <v>55</v>
      </c>
      <c r="H166" s="2">
        <v>67.949312500000005</v>
      </c>
      <c r="I166" s="2">
        <v>9.6510663026980996</v>
      </c>
      <c r="J166" s="2">
        <v>0.33587718118523902</v>
      </c>
      <c r="K166" s="2">
        <v>0</v>
      </c>
      <c r="L166" s="2">
        <v>0.33587718118523902</v>
      </c>
      <c r="M166" s="2">
        <v>0</v>
      </c>
      <c r="O166" s="2">
        <v>4.8726470265036799</v>
      </c>
      <c r="P166" s="2">
        <v>4.3286566557510799E-4</v>
      </c>
      <c r="Q166" s="2">
        <v>1.4668887372997101E-4</v>
      </c>
      <c r="R166" s="2">
        <v>0</v>
      </c>
      <c r="S166" s="2">
        <v>-2.2899791700000001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0</v>
      </c>
      <c r="E167" s="2">
        <v>8.7763333330000002</v>
      </c>
      <c r="F167" s="2">
        <v>0.53354000000000001</v>
      </c>
      <c r="G167" s="2">
        <v>55</v>
      </c>
      <c r="H167" s="2">
        <v>70.567833329999999</v>
      </c>
      <c r="I167" s="2">
        <v>8.8955212984558507</v>
      </c>
      <c r="J167" s="2">
        <v>0.30982202527825198</v>
      </c>
      <c r="K167" s="2">
        <v>0</v>
      </c>
      <c r="L167" s="2">
        <v>0.30982202527825198</v>
      </c>
      <c r="M167" s="2">
        <v>0</v>
      </c>
      <c r="O167" s="2">
        <v>5.0689312353379998</v>
      </c>
      <c r="P167" s="2">
        <v>4.4769392849785801E-4</v>
      </c>
      <c r="Q167" s="2">
        <v>3.3845246589152403E-4</v>
      </c>
      <c r="R167" s="2">
        <v>0</v>
      </c>
      <c r="S167" s="2">
        <v>-1.4180833370000001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5</v>
      </c>
      <c r="E168" s="2">
        <v>7.0767916670000002</v>
      </c>
      <c r="F168" s="2">
        <v>0.54818</v>
      </c>
      <c r="G168" s="2">
        <v>55</v>
      </c>
      <c r="H168" s="2">
        <v>38.127780170000001</v>
      </c>
      <c r="I168" s="2">
        <v>5.6350100767648899</v>
      </c>
      <c r="J168" s="2">
        <v>0.87711392788199505</v>
      </c>
      <c r="K168" s="2">
        <v>0.621076598259936</v>
      </c>
      <c r="L168" s="2">
        <v>0.195966343682421</v>
      </c>
      <c r="M168" s="2">
        <v>6.0070985939638298E-2</v>
      </c>
      <c r="O168" s="2">
        <v>2.3274736068914499</v>
      </c>
      <c r="P168" s="2">
        <v>5.6218346278199497E-4</v>
      </c>
      <c r="Q168" s="2">
        <v>1.00992295477151E-3</v>
      </c>
      <c r="R168" s="2">
        <v>0</v>
      </c>
      <c r="S168" s="2">
        <v>-3.1176250030000001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0.2</v>
      </c>
      <c r="E169" s="2">
        <v>6.455854167</v>
      </c>
      <c r="F169" s="2">
        <v>0.56459999999999999</v>
      </c>
      <c r="G169" s="2">
        <v>55</v>
      </c>
      <c r="H169" s="2">
        <v>48.738340180000002</v>
      </c>
      <c r="I169" s="2">
        <v>6.4497752639132004</v>
      </c>
      <c r="J169" s="2">
        <v>1.1653296612700601</v>
      </c>
      <c r="K169" s="2">
        <v>0.91979626295130901</v>
      </c>
      <c r="L169" s="2">
        <v>0.22417782132415101</v>
      </c>
      <c r="M169" s="2">
        <v>2.1355576994603401E-2</v>
      </c>
      <c r="O169" s="2">
        <v>2.6050013917845698</v>
      </c>
      <c r="P169" s="2">
        <v>6.2093440163726204E-4</v>
      </c>
      <c r="Q169" s="2">
        <v>1.74220999514143E-3</v>
      </c>
      <c r="R169" s="2">
        <v>0</v>
      </c>
      <c r="S169" s="2">
        <v>-3.7385625029999998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</v>
      </c>
      <c r="E170" s="2">
        <v>8.5325624999999992</v>
      </c>
      <c r="F170" s="2">
        <v>0.58252000000000004</v>
      </c>
      <c r="G170" s="2">
        <v>55</v>
      </c>
      <c r="H170" s="2">
        <v>65.99267854</v>
      </c>
      <c r="I170" s="2">
        <v>11.3459859541596</v>
      </c>
      <c r="J170" s="2">
        <v>2.25015222579104</v>
      </c>
      <c r="K170" s="2">
        <v>1.8550684030945801</v>
      </c>
      <c r="L170" s="2">
        <v>0.39508382269646602</v>
      </c>
      <c r="M170" s="2">
        <v>0</v>
      </c>
      <c r="O170" s="2">
        <v>5.1901157350182903</v>
      </c>
      <c r="P170" s="2">
        <v>5.9576694957177805E-4</v>
      </c>
      <c r="Q170" s="2">
        <v>-2.6266650496351398E-4</v>
      </c>
      <c r="R170" s="2">
        <v>0</v>
      </c>
      <c r="S170" s="2">
        <v>-1.66185417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0.4</v>
      </c>
      <c r="E171" s="2">
        <v>7.7448750000000004</v>
      </c>
      <c r="F171" s="2">
        <v>0.60165000000000002</v>
      </c>
      <c r="G171" s="2">
        <v>55</v>
      </c>
      <c r="H171" s="2">
        <v>56.50357777</v>
      </c>
      <c r="I171" s="2">
        <v>9.0547786022368708</v>
      </c>
      <c r="J171" s="2">
        <v>1.67326965468149</v>
      </c>
      <c r="K171" s="2">
        <v>1.31284019817056</v>
      </c>
      <c r="L171" s="2">
        <v>0.31508057701514702</v>
      </c>
      <c r="M171" s="2">
        <v>4.53488794957813E-2</v>
      </c>
      <c r="O171" s="2">
        <v>3.5003185374080599</v>
      </c>
      <c r="P171" s="2">
        <v>5.6763747933883898E-4</v>
      </c>
      <c r="Q171" s="2">
        <v>9.4100141637865498E-4</v>
      </c>
      <c r="R171" s="2">
        <v>0</v>
      </c>
      <c r="S171" s="2">
        <v>-2.4495416699999999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8.6396666670000002</v>
      </c>
      <c r="F172" s="2">
        <v>0.62170000000000003</v>
      </c>
      <c r="G172" s="2">
        <v>55</v>
      </c>
      <c r="H172" s="2">
        <v>68.857868960000005</v>
      </c>
      <c r="I172" s="2">
        <v>10.6060929200989</v>
      </c>
      <c r="J172" s="2">
        <v>0.50456176748178505</v>
      </c>
      <c r="K172" s="2">
        <v>0.135207026540793</v>
      </c>
      <c r="L172" s="2">
        <v>0.36935474094099202</v>
      </c>
      <c r="M172" s="2">
        <v>0</v>
      </c>
      <c r="O172" s="2">
        <v>4.16377467859059</v>
      </c>
      <c r="P172" s="2">
        <v>5.5301840380494701E-4</v>
      </c>
      <c r="Q172" s="2">
        <v>1.0722264630264201E-3</v>
      </c>
      <c r="R172" s="2">
        <v>0</v>
      </c>
      <c r="S172" s="2">
        <v>-1.5547500030000001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8.6</v>
      </c>
      <c r="E173" s="2">
        <v>6.2895833330000004</v>
      </c>
      <c r="F173" s="2">
        <v>0.63956999999999997</v>
      </c>
      <c r="G173" s="2">
        <v>55</v>
      </c>
      <c r="H173" s="2">
        <v>28.103071249999999</v>
      </c>
      <c r="I173" s="2">
        <v>2.5514426062979001</v>
      </c>
      <c r="J173" s="2">
        <v>0.46289702026107499</v>
      </c>
      <c r="K173" s="2">
        <v>0.29773986053409601</v>
      </c>
      <c r="L173" s="2">
        <v>8.8668622521180199E-2</v>
      </c>
      <c r="M173" s="2">
        <v>7.6488537205798304E-2</v>
      </c>
      <c r="O173" s="2">
        <v>0.87590889564117302</v>
      </c>
      <c r="P173" s="2">
        <v>5.9124755974833399E-4</v>
      </c>
      <c r="Q173" s="2">
        <v>-7.5124915134370099E-2</v>
      </c>
      <c r="R173" s="2">
        <v>0</v>
      </c>
      <c r="S173" s="2">
        <v>-3.9048333369999999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8.6358750000000004</v>
      </c>
      <c r="F174" s="2">
        <v>0.65549000000000002</v>
      </c>
      <c r="G174" s="2">
        <v>55</v>
      </c>
      <c r="H174" s="2">
        <v>84.797054380000006</v>
      </c>
      <c r="I174" s="2">
        <v>17.5483997924416</v>
      </c>
      <c r="J174" s="2">
        <v>3.0065126639944202</v>
      </c>
      <c r="K174" s="2">
        <v>2.3953957413357099</v>
      </c>
      <c r="L174" s="2">
        <v>0.61111692265871098</v>
      </c>
      <c r="M174" s="2">
        <v>0</v>
      </c>
      <c r="O174" s="2">
        <v>5.1095319641997001</v>
      </c>
      <c r="P174" s="2">
        <v>6.3627122633345403E-4</v>
      </c>
      <c r="Q174" s="2">
        <v>5.6577680024037205E-4</v>
      </c>
      <c r="R174" s="2">
        <v>0</v>
      </c>
      <c r="S174" s="2">
        <v>-1.5585416700000001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0</v>
      </c>
      <c r="E175" s="2">
        <v>11.0066875</v>
      </c>
      <c r="F175" s="2">
        <v>0.66966000000000003</v>
      </c>
      <c r="G175" s="2">
        <v>55</v>
      </c>
      <c r="H175" s="2">
        <v>75.129565420000006</v>
      </c>
      <c r="I175" s="2">
        <v>13.370982913452099</v>
      </c>
      <c r="J175" s="2">
        <v>2.4818162847181102</v>
      </c>
      <c r="K175" s="2">
        <v>2.0151954797739098</v>
      </c>
      <c r="L175" s="2">
        <v>0.46662080494420199</v>
      </c>
      <c r="M175" s="2">
        <v>0</v>
      </c>
      <c r="O175" s="2">
        <v>4.5974327283083598</v>
      </c>
      <c r="P175" s="2">
        <v>6.0868828576871503E-4</v>
      </c>
      <c r="Q175" s="2">
        <v>8.4423506811653903E-4</v>
      </c>
      <c r="R175" s="2">
        <v>0</v>
      </c>
      <c r="S175" s="2">
        <v>0.812270829999999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12</v>
      </c>
      <c r="E176" s="2">
        <v>12.41197917</v>
      </c>
      <c r="F176" s="2">
        <v>0.68228999999999995</v>
      </c>
      <c r="G176" s="2">
        <v>55</v>
      </c>
      <c r="H176" s="2">
        <v>72.757161670000002</v>
      </c>
      <c r="I176" s="2">
        <v>12.4835194304856</v>
      </c>
      <c r="J176" s="2">
        <v>2.3748662437708701</v>
      </c>
      <c r="K176" s="2">
        <v>1.85063735861918</v>
      </c>
      <c r="L176" s="2">
        <v>0.43619478725746402</v>
      </c>
      <c r="M176" s="2">
        <v>8.8034097894228003E-2</v>
      </c>
      <c r="O176" s="2">
        <v>4.4789183821472198</v>
      </c>
      <c r="P176" s="2">
        <v>5.6132526695367303E-4</v>
      </c>
      <c r="Q176" s="2">
        <v>9.9673369480281996E-4</v>
      </c>
      <c r="R176" s="2">
        <v>0</v>
      </c>
      <c r="S176" s="2">
        <v>2.2175625000000001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16.600000000000001</v>
      </c>
      <c r="E177" s="2">
        <v>7.1531041670000004</v>
      </c>
      <c r="F177" s="2">
        <v>0.69640999999999997</v>
      </c>
      <c r="G177" s="2">
        <v>55</v>
      </c>
      <c r="H177" s="2">
        <v>60.660649790000001</v>
      </c>
      <c r="I177" s="2">
        <v>9.1791422582939894</v>
      </c>
      <c r="J177" s="2">
        <v>2.2102645979159501</v>
      </c>
      <c r="K177" s="2">
        <v>1.79222905420101</v>
      </c>
      <c r="L177" s="2">
        <v>0.31924069093323998</v>
      </c>
      <c r="M177" s="2">
        <v>9.8794852781697501E-2</v>
      </c>
      <c r="O177" s="2">
        <v>4.0734293479809001</v>
      </c>
      <c r="P177" s="2">
        <v>7.7976436344256897E-4</v>
      </c>
      <c r="Q177" s="2">
        <v>7.7486932016453201E-4</v>
      </c>
      <c r="R177" s="2">
        <v>0</v>
      </c>
      <c r="S177" s="2">
        <v>-3.0413125029999999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2.2000000000000002</v>
      </c>
      <c r="E178" s="2">
        <v>6.3083749999999998</v>
      </c>
      <c r="F178" s="2">
        <v>0.71221000000000001</v>
      </c>
      <c r="G178" s="2">
        <v>55</v>
      </c>
      <c r="H178" s="2">
        <v>64.905910419999998</v>
      </c>
      <c r="I178" s="2">
        <v>10.431900739887499</v>
      </c>
      <c r="J178" s="2">
        <v>1.9468813433377301</v>
      </c>
      <c r="K178" s="2">
        <v>1.5120336447507901</v>
      </c>
      <c r="L178" s="2">
        <v>0.36253907813268699</v>
      </c>
      <c r="M178" s="2">
        <v>7.2308620454254693E-2</v>
      </c>
      <c r="O178" s="2">
        <v>3.5029115806812698</v>
      </c>
      <c r="P178" s="2">
        <v>8.0016862269550505E-4</v>
      </c>
      <c r="Q178" s="2">
        <v>2.09202300799782E-3</v>
      </c>
      <c r="R178" s="2">
        <v>0</v>
      </c>
      <c r="S178" s="2">
        <v>-3.88604167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2.4</v>
      </c>
      <c r="E179" s="2">
        <v>8.1435208330000002</v>
      </c>
      <c r="F179" s="2">
        <v>0.72948000000000002</v>
      </c>
      <c r="G179" s="2">
        <v>55</v>
      </c>
      <c r="H179" s="2">
        <v>79.747540830000005</v>
      </c>
      <c r="I179" s="2">
        <v>14.9817180541325</v>
      </c>
      <c r="J179" s="2">
        <v>2.55927465616606</v>
      </c>
      <c r="K179" s="2">
        <v>1.9633075230120001</v>
      </c>
      <c r="L179" s="2">
        <v>0.52150543951267003</v>
      </c>
      <c r="M179" s="2">
        <v>7.4461693641396598E-2</v>
      </c>
      <c r="O179" s="2">
        <v>4.7414455439135601</v>
      </c>
      <c r="P179" s="2">
        <v>6.9181183210558698E-4</v>
      </c>
      <c r="Q179" s="2">
        <v>1.2280199233371499E-3</v>
      </c>
      <c r="R179" s="2">
        <v>0</v>
      </c>
      <c r="S179" s="2">
        <v>-2.0508958370000001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14.4</v>
      </c>
      <c r="E180" s="2">
        <v>8.2995208330000008</v>
      </c>
      <c r="F180" s="2">
        <v>0.74800999999999995</v>
      </c>
      <c r="G180" s="2">
        <v>55</v>
      </c>
      <c r="H180" s="2">
        <v>61.080910420000002</v>
      </c>
      <c r="I180" s="2">
        <v>8.0119850108328503</v>
      </c>
      <c r="J180" s="2">
        <v>1.39142682796629</v>
      </c>
      <c r="K180" s="2">
        <v>1.0111404428949899</v>
      </c>
      <c r="L180" s="2">
        <v>0.27893139929870597</v>
      </c>
      <c r="M180" s="2">
        <v>0.10135498577260101</v>
      </c>
      <c r="O180" s="2">
        <v>2.5690600144309599</v>
      </c>
      <c r="P180" s="2">
        <v>7.9660571407960798E-4</v>
      </c>
      <c r="Q180" s="2">
        <v>7.5762105660174498E-3</v>
      </c>
      <c r="R180" s="2">
        <v>0</v>
      </c>
      <c r="S180" s="2">
        <v>-1.894895837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2.2000000000000002</v>
      </c>
      <c r="E181" s="2">
        <v>7.5806874999999998</v>
      </c>
      <c r="F181" s="2">
        <v>0.76590000000000003</v>
      </c>
      <c r="G181" s="2">
        <v>55</v>
      </c>
      <c r="H181" s="2">
        <v>69.830133329999995</v>
      </c>
      <c r="I181" s="2">
        <v>12.1309779841609</v>
      </c>
      <c r="J181" s="2">
        <v>2.6093363601756199</v>
      </c>
      <c r="K181" s="2">
        <v>2.1095391795571699</v>
      </c>
      <c r="L181" s="2">
        <v>0.42206217803256701</v>
      </c>
      <c r="M181" s="2">
        <v>7.7735002585886198E-2</v>
      </c>
      <c r="O181" s="2">
        <v>5.1340370066534602</v>
      </c>
      <c r="P181" s="2">
        <v>8.4800595638723501E-4</v>
      </c>
      <c r="Q181" s="2">
        <v>6.2207194945798996E-4</v>
      </c>
      <c r="R181" s="2">
        <v>0</v>
      </c>
      <c r="S181" s="2">
        <v>-2.61372917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0.2</v>
      </c>
      <c r="E182" s="2">
        <v>9.2841874999999998</v>
      </c>
      <c r="F182" s="2">
        <v>0.78325999999999996</v>
      </c>
      <c r="G182" s="2">
        <v>55</v>
      </c>
      <c r="H182" s="2">
        <v>86.600362919999995</v>
      </c>
      <c r="I182" s="2">
        <v>22.733636017510101</v>
      </c>
      <c r="J182" s="2">
        <v>3.1178991430720502</v>
      </c>
      <c r="K182" s="2">
        <v>2.29675308869952</v>
      </c>
      <c r="L182" s="2">
        <v>0.79214636389057602</v>
      </c>
      <c r="M182" s="2">
        <v>2.8999690481960501E-2</v>
      </c>
      <c r="O182" s="2">
        <v>5.47259691643601</v>
      </c>
      <c r="P182" s="2">
        <v>7.2722093855672896E-4</v>
      </c>
      <c r="Q182" s="2">
        <v>6.4210241368153605E-4</v>
      </c>
      <c r="R182" s="2">
        <v>0</v>
      </c>
      <c r="S182" s="2">
        <v>-0.91022917000000103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1.2</v>
      </c>
      <c r="E183" s="2">
        <v>10.761791669999999</v>
      </c>
      <c r="F183" s="2">
        <v>0.80020000000000002</v>
      </c>
      <c r="G183" s="2">
        <v>55</v>
      </c>
      <c r="H183" s="2">
        <v>55.598485420000003</v>
      </c>
      <c r="I183" s="2">
        <v>10.5907627748509</v>
      </c>
      <c r="J183" s="2">
        <v>1.3765083044453501</v>
      </c>
      <c r="K183" s="2">
        <v>0.92801048952979204</v>
      </c>
      <c r="L183" s="2">
        <v>0.36951621928096401</v>
      </c>
      <c r="M183" s="2">
        <v>7.8981595634591201E-2</v>
      </c>
      <c r="O183" s="2">
        <v>2.7596898336007598</v>
      </c>
      <c r="P183" s="2">
        <v>6.3267644978055599E-4</v>
      </c>
      <c r="Q183" s="2">
        <v>3.0020858405719201E-3</v>
      </c>
      <c r="R183" s="2">
        <v>0</v>
      </c>
      <c r="S183" s="2">
        <v>0.56737499999999796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4.8</v>
      </c>
      <c r="E184" s="2">
        <v>7.4228541669999997</v>
      </c>
      <c r="F184" s="2">
        <v>0.81681999999999999</v>
      </c>
      <c r="G184" s="2">
        <v>55</v>
      </c>
      <c r="H184" s="2">
        <v>64.710404170000004</v>
      </c>
      <c r="I184" s="2">
        <v>9.9867168652454801</v>
      </c>
      <c r="J184" s="2">
        <v>1.23056299787955</v>
      </c>
      <c r="K184" s="2">
        <v>0.79439633086050798</v>
      </c>
      <c r="L184" s="2">
        <v>0.34741025745885201</v>
      </c>
      <c r="M184" s="2">
        <v>8.8756409560189001E-2</v>
      </c>
      <c r="O184" s="2">
        <v>2.0992240381819398</v>
      </c>
      <c r="P184" s="2">
        <v>8.7734934865493005E-4</v>
      </c>
      <c r="Q184" s="2">
        <v>-2.0703464348862E-2</v>
      </c>
      <c r="R184" s="2">
        <v>0</v>
      </c>
      <c r="S184" s="2">
        <v>-2.7715625030000002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1.4</v>
      </c>
      <c r="E185" s="2">
        <v>9.4172291670000003</v>
      </c>
      <c r="F185" s="2">
        <v>0.83889000000000002</v>
      </c>
      <c r="G185" s="2">
        <v>55</v>
      </c>
      <c r="H185" s="2">
        <v>72.395624999999995</v>
      </c>
      <c r="I185" s="2">
        <v>14.176746945531599</v>
      </c>
      <c r="J185" s="2">
        <v>1.9227590171381299</v>
      </c>
      <c r="K185" s="2">
        <v>1.34546315092907</v>
      </c>
      <c r="L185" s="2">
        <v>0.49404258521158301</v>
      </c>
      <c r="M185" s="2">
        <v>8.3253280997470494E-2</v>
      </c>
      <c r="O185" s="2">
        <v>3.5403737085995002</v>
      </c>
      <c r="P185" s="2">
        <v>8.6322291603137095E-4</v>
      </c>
      <c r="Q185" s="2">
        <v>3.31487299632291E-3</v>
      </c>
      <c r="R185" s="2">
        <v>0</v>
      </c>
      <c r="S185" s="2">
        <v>-0.77718750299999995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14.6</v>
      </c>
      <c r="E186" s="2">
        <v>7.2631874999999999</v>
      </c>
      <c r="F186" s="2">
        <v>0.86287000000000003</v>
      </c>
      <c r="G186" s="2">
        <v>55</v>
      </c>
      <c r="H186" s="2">
        <v>66.690385419999998</v>
      </c>
      <c r="I186" s="2">
        <v>11.8750895818908</v>
      </c>
      <c r="J186" s="2">
        <v>1.66925204042695</v>
      </c>
      <c r="K186" s="2">
        <v>1.1391998032208099</v>
      </c>
      <c r="L186" s="2">
        <v>0.41304310432093999</v>
      </c>
      <c r="M186" s="2">
        <v>0.11700913288520801</v>
      </c>
      <c r="O186" s="2">
        <v>3.03865473153681</v>
      </c>
      <c r="P186" s="2">
        <v>9.5847190169741998E-4</v>
      </c>
      <c r="Q186" s="2">
        <v>5.2530080257725403E-3</v>
      </c>
      <c r="R186" s="2">
        <v>0</v>
      </c>
      <c r="S186" s="2">
        <v>-2.9312291699999999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4.2</v>
      </c>
      <c r="E187" s="2">
        <v>6.3397500000000004</v>
      </c>
      <c r="F187" s="2">
        <v>0.88751000000000002</v>
      </c>
      <c r="G187" s="2">
        <v>55</v>
      </c>
      <c r="H187" s="2">
        <v>85.428695829999995</v>
      </c>
      <c r="I187" s="2">
        <v>17.298032824064201</v>
      </c>
      <c r="J187" s="2">
        <v>2.28239104262728</v>
      </c>
      <c r="K187" s="2">
        <v>1.5863239126269499</v>
      </c>
      <c r="L187" s="2">
        <v>0.60117395185357003</v>
      </c>
      <c r="M187" s="2">
        <v>9.4893178146762402E-2</v>
      </c>
      <c r="O187" s="2">
        <v>4.2322659633044104</v>
      </c>
      <c r="P187" s="2">
        <v>9.5548637059438295E-4</v>
      </c>
      <c r="Q187" s="2">
        <v>3.4529371057969598E-3</v>
      </c>
      <c r="R187" s="2">
        <v>0</v>
      </c>
      <c r="S187" s="2">
        <v>-3.8546666699999999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</v>
      </c>
      <c r="E188" s="2">
        <v>8.5765624999999996</v>
      </c>
      <c r="F188" s="2">
        <v>0.91156999999999999</v>
      </c>
      <c r="G188" s="2">
        <v>55</v>
      </c>
      <c r="H188" s="2">
        <v>91.792532919999999</v>
      </c>
      <c r="I188" s="2">
        <v>24.502643363182798</v>
      </c>
      <c r="J188" s="2">
        <v>2.6803964019714202</v>
      </c>
      <c r="K188" s="2">
        <v>1.82714524085771</v>
      </c>
      <c r="L188" s="2">
        <v>0.85325116111370602</v>
      </c>
      <c r="M188" s="2">
        <v>0</v>
      </c>
      <c r="O188" s="2">
        <v>5.0077365070588797</v>
      </c>
      <c r="P188" s="2">
        <v>8.4513123933422805E-4</v>
      </c>
      <c r="Q188" s="2">
        <v>1.7505792943611101E-3</v>
      </c>
      <c r="R188" s="2">
        <v>0</v>
      </c>
      <c r="S188" s="2">
        <v>-1.61785417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2.6</v>
      </c>
      <c r="E189" s="2">
        <v>8.0796875000000004</v>
      </c>
      <c r="F189" s="2">
        <v>0.92930999999999997</v>
      </c>
      <c r="G189" s="2">
        <v>55</v>
      </c>
      <c r="H189" s="2">
        <v>49.132125420000001</v>
      </c>
      <c r="I189" s="2">
        <v>6.1780482761840902</v>
      </c>
      <c r="J189" s="2">
        <v>0.58057510263943102</v>
      </c>
      <c r="K189" s="2">
        <v>0.27028439896900602</v>
      </c>
      <c r="L189" s="2">
        <v>0.21504232624481301</v>
      </c>
      <c r="M189" s="2">
        <v>9.5248377425611597E-2</v>
      </c>
      <c r="O189" s="2">
        <v>1.0566639445319499</v>
      </c>
      <c r="P189" s="2">
        <v>9.9036670179793889E-4</v>
      </c>
      <c r="Q189" s="2">
        <v>-6.2407854093012097E-3</v>
      </c>
      <c r="R189" s="2">
        <v>0</v>
      </c>
      <c r="S189" s="2">
        <v>-2.1147291699999999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0</v>
      </c>
      <c r="E190" s="2">
        <v>8.6672499999999992</v>
      </c>
      <c r="F190" s="2">
        <v>0.94565999999999995</v>
      </c>
      <c r="G190" s="2">
        <v>55</v>
      </c>
      <c r="H190" s="2">
        <v>78.713821039999999</v>
      </c>
      <c r="I190" s="2">
        <v>18.368981421185701</v>
      </c>
      <c r="J190" s="2">
        <v>2.0207171061224201</v>
      </c>
      <c r="K190" s="2">
        <v>1.3810059158097101</v>
      </c>
      <c r="L190" s="2">
        <v>0.63971119031270796</v>
      </c>
      <c r="M190" s="2">
        <v>0</v>
      </c>
      <c r="O190" s="2">
        <v>4.0173018425904798</v>
      </c>
      <c r="P190" s="2">
        <v>9.3756563235532296E-4</v>
      </c>
      <c r="Q190" s="2">
        <v>3.0392060094454002E-3</v>
      </c>
      <c r="R190" s="2">
        <v>0</v>
      </c>
      <c r="S190" s="2">
        <v>-1.5271666699999999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2.2000000000000002</v>
      </c>
      <c r="E191" s="2">
        <v>8.4002708330000004</v>
      </c>
      <c r="F191" s="2">
        <v>0.96101999999999999</v>
      </c>
      <c r="G191" s="2">
        <v>55</v>
      </c>
      <c r="H191" s="2">
        <v>64.523247920000003</v>
      </c>
      <c r="I191" s="2">
        <v>15.2906355417051</v>
      </c>
      <c r="J191" s="2">
        <v>1.6111678736669801</v>
      </c>
      <c r="K191" s="2">
        <v>0.98135972457503895</v>
      </c>
      <c r="L191" s="2">
        <v>0.53237984300452301</v>
      </c>
      <c r="M191" s="2">
        <v>9.7428306087415401E-2</v>
      </c>
      <c r="O191" s="2">
        <v>2.9848576455216298</v>
      </c>
      <c r="P191" s="2">
        <v>9.4190716947341704E-4</v>
      </c>
      <c r="Q191" s="2">
        <v>4.3825758046270999E-3</v>
      </c>
      <c r="R191" s="2">
        <v>0</v>
      </c>
      <c r="S191" s="2">
        <v>-1.7941458370000001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9.4</v>
      </c>
      <c r="E192" s="2">
        <v>7.6754375000000001</v>
      </c>
      <c r="F192" s="2">
        <v>0.97582999999999998</v>
      </c>
      <c r="G192" s="2">
        <v>55</v>
      </c>
      <c r="H192" s="2">
        <v>41.095599790000001</v>
      </c>
      <c r="I192" s="2">
        <v>10.950683215033299</v>
      </c>
      <c r="J192" s="2">
        <v>1.1688916349351199</v>
      </c>
      <c r="K192" s="2">
        <v>0.66979244375852798</v>
      </c>
      <c r="L192" s="2">
        <v>0.38102923002740802</v>
      </c>
      <c r="M192" s="2">
        <v>0.118069961149186</v>
      </c>
      <c r="O192" s="2">
        <v>1.9016785192403101</v>
      </c>
      <c r="P192" s="2">
        <v>1.0278265032868199E-3</v>
      </c>
      <c r="Q192" s="2">
        <v>3.76033984402953E-3</v>
      </c>
      <c r="R192" s="2">
        <v>0</v>
      </c>
      <c r="S192" s="2">
        <v>-2.5189791700000002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2.2000000000000002</v>
      </c>
      <c r="E193" s="2">
        <v>8.9059583329999992</v>
      </c>
      <c r="F193" s="2">
        <v>0.98545000000000005</v>
      </c>
      <c r="G193" s="2">
        <v>55</v>
      </c>
      <c r="H193" s="2">
        <v>40.880152289999998</v>
      </c>
      <c r="I193" s="2">
        <v>8.77917931188769</v>
      </c>
      <c r="J193" s="2">
        <v>1.05403340247605</v>
      </c>
      <c r="K193" s="2">
        <v>0.64833724478145804</v>
      </c>
      <c r="L193" s="2">
        <v>0.30580510604741801</v>
      </c>
      <c r="M193" s="2">
        <v>9.9891051647174295E-2</v>
      </c>
      <c r="O193" s="2">
        <v>2.0964874856246398</v>
      </c>
      <c r="P193" s="2">
        <v>9.4018024816231501E-4</v>
      </c>
      <c r="Q193" s="2">
        <v>3.7673482232495801E-3</v>
      </c>
      <c r="R193" s="2">
        <v>0</v>
      </c>
      <c r="S193" s="2">
        <v>-1.288458337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0.8</v>
      </c>
      <c r="E194" s="2">
        <v>6.4671874999999996</v>
      </c>
      <c r="F194" s="2">
        <v>0.9879</v>
      </c>
      <c r="G194" s="2">
        <v>55</v>
      </c>
      <c r="H194" s="2">
        <v>32.718217709999998</v>
      </c>
      <c r="I194" s="2">
        <v>3.7190208757751502</v>
      </c>
      <c r="J194" s="2">
        <v>0.36718083206157098</v>
      </c>
      <c r="K194" s="2">
        <v>0.14154280696361601</v>
      </c>
      <c r="L194" s="2">
        <v>0.129265024881518</v>
      </c>
      <c r="M194" s="2">
        <v>9.6373000216436702E-2</v>
      </c>
      <c r="O194" s="2">
        <v>0.60850813590478603</v>
      </c>
      <c r="P194" s="2">
        <v>9.7458435770240201E-4</v>
      </c>
      <c r="Q194" s="2">
        <v>-4.6812679172316797E-3</v>
      </c>
      <c r="R194" s="2">
        <v>0</v>
      </c>
      <c r="S194" s="2">
        <v>-3.7272291700000002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0.4</v>
      </c>
      <c r="E195" s="2">
        <v>10.56775</v>
      </c>
      <c r="F195" s="2">
        <v>0.98399000000000003</v>
      </c>
      <c r="G195" s="2">
        <v>55</v>
      </c>
      <c r="H195" s="2">
        <v>81.703531249999997</v>
      </c>
      <c r="I195" s="2">
        <v>23.612212938983401</v>
      </c>
      <c r="J195" s="2">
        <v>2.4042172756518001</v>
      </c>
      <c r="K195" s="2">
        <v>1.5090617288369801</v>
      </c>
      <c r="L195" s="2">
        <v>0.82369815904508503</v>
      </c>
      <c r="M195" s="2">
        <v>7.1457387769741407E-2</v>
      </c>
      <c r="O195" s="2">
        <v>4.2261788883539699</v>
      </c>
      <c r="P195" s="2">
        <v>1.0171723444079199E-3</v>
      </c>
      <c r="Q195" s="2">
        <v>2.2769707462920699E-3</v>
      </c>
      <c r="R195" s="2">
        <v>0</v>
      </c>
      <c r="S195" s="2">
        <v>0.37333332999999902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5.6</v>
      </c>
      <c r="E196" s="2">
        <v>7.7415000000000003</v>
      </c>
      <c r="F196" s="2">
        <v>0.97452000000000005</v>
      </c>
      <c r="G196" s="2">
        <v>55</v>
      </c>
      <c r="H196" s="2">
        <v>33.475059170000002</v>
      </c>
      <c r="I196" s="2">
        <v>7.3529628909387501</v>
      </c>
      <c r="J196" s="2">
        <v>0.83364610834864805</v>
      </c>
      <c r="K196" s="2">
        <v>0.46996394826163301</v>
      </c>
      <c r="L196" s="2">
        <v>0.25586145881625799</v>
      </c>
      <c r="M196" s="2">
        <v>0.10782070127075601</v>
      </c>
      <c r="O196" s="2">
        <v>1.44438282363197</v>
      </c>
      <c r="P196" s="2">
        <v>9.8971472571808398E-4</v>
      </c>
      <c r="Q196" s="2">
        <v>6.5847815651487798E-3</v>
      </c>
      <c r="R196" s="2">
        <v>0</v>
      </c>
      <c r="S196" s="2">
        <v>-2.45291667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3.4</v>
      </c>
      <c r="E197" s="2">
        <v>10.01572917</v>
      </c>
      <c r="F197" s="2">
        <v>0.96648999999999996</v>
      </c>
      <c r="G197" s="2">
        <v>55</v>
      </c>
      <c r="H197" s="2">
        <v>42.99454729</v>
      </c>
      <c r="I197" s="2">
        <v>12.9880328436659</v>
      </c>
      <c r="J197" s="2">
        <v>1.3743393385454199</v>
      </c>
      <c r="K197" s="2">
        <v>0.820337976322147</v>
      </c>
      <c r="L197" s="2">
        <v>0.452857832309911</v>
      </c>
      <c r="M197" s="2">
        <v>0.101143529913365</v>
      </c>
      <c r="O197" s="2">
        <v>2.33416260222273</v>
      </c>
      <c r="P197" s="2">
        <v>9.3359654716320903E-4</v>
      </c>
      <c r="Q197" s="2">
        <v>1.78639263853347E-3</v>
      </c>
      <c r="R197" s="2">
        <v>0</v>
      </c>
      <c r="S197" s="2">
        <v>-0.178687500000001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1.2</v>
      </c>
      <c r="E198" s="2">
        <v>8.5718750000000004</v>
      </c>
      <c r="F198" s="2">
        <v>0.96089000000000002</v>
      </c>
      <c r="G198" s="2">
        <v>55</v>
      </c>
      <c r="H198" s="2">
        <v>90.571597920000002</v>
      </c>
      <c r="I198" s="2">
        <v>21.978264597666801</v>
      </c>
      <c r="J198" s="2">
        <v>2.57802820062581</v>
      </c>
      <c r="K198" s="2">
        <v>1.71789361122784</v>
      </c>
      <c r="L198" s="2">
        <v>0.765341990464941</v>
      </c>
      <c r="M198" s="2">
        <v>9.4792598933034503E-2</v>
      </c>
      <c r="O198" s="2">
        <v>4.6709861137937398</v>
      </c>
      <c r="P198" s="2">
        <v>1.05746506067322E-3</v>
      </c>
      <c r="Q198" s="2">
        <v>2.8181257857733898E-3</v>
      </c>
      <c r="R198" s="2">
        <v>0</v>
      </c>
      <c r="S198" s="2">
        <v>-1.6225416699999999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0</v>
      </c>
      <c r="E199" s="2">
        <v>10.01295833</v>
      </c>
      <c r="F199" s="2">
        <v>0.95760999999999996</v>
      </c>
      <c r="G199" s="2">
        <v>55</v>
      </c>
      <c r="H199" s="2">
        <v>115.1403194</v>
      </c>
      <c r="I199" s="2">
        <v>27.1569062098587</v>
      </c>
      <c r="J199" s="2">
        <v>2.9629635034083401</v>
      </c>
      <c r="K199" s="2">
        <v>2.01607742969217</v>
      </c>
      <c r="L199" s="2">
        <v>0.94688607371616995</v>
      </c>
      <c r="M199" s="2">
        <v>0</v>
      </c>
      <c r="O199" s="2">
        <v>5.7944427307502204</v>
      </c>
      <c r="P199" s="2">
        <v>8.15197413043748E-4</v>
      </c>
      <c r="Q199" s="2">
        <v>2.7243038193928799E-3</v>
      </c>
      <c r="R199" s="2">
        <v>0</v>
      </c>
      <c r="S199" s="2">
        <v>-0.18145834000000099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1.4</v>
      </c>
      <c r="E200" s="2">
        <v>9.9766041669999996</v>
      </c>
      <c r="F200" s="2">
        <v>0.95655000000000001</v>
      </c>
      <c r="G200" s="2">
        <v>55</v>
      </c>
      <c r="H200" s="2">
        <v>49.76758813</v>
      </c>
      <c r="I200" s="2">
        <v>9.9674219678628209</v>
      </c>
      <c r="J200" s="2">
        <v>1.01412181506577</v>
      </c>
      <c r="K200" s="2">
        <v>0.57170850405656104</v>
      </c>
      <c r="L200" s="2">
        <v>0.34752516973910902</v>
      </c>
      <c r="M200" s="2">
        <v>9.4888141270099605E-2</v>
      </c>
      <c r="O200" s="2">
        <v>1.90801767370154</v>
      </c>
      <c r="P200" s="2">
        <v>8.4639262706228205E-4</v>
      </c>
      <c r="Q200" s="2">
        <v>1.55692553599914E-2</v>
      </c>
      <c r="R200" s="2">
        <v>0</v>
      </c>
      <c r="S200" s="2">
        <v>-0.21781250300000099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11</v>
      </c>
      <c r="E201" s="2">
        <v>9.5854166670000005</v>
      </c>
      <c r="F201" s="2">
        <v>0.95594000000000001</v>
      </c>
      <c r="G201" s="2">
        <v>55</v>
      </c>
      <c r="H201" s="2">
        <v>89.299909380000003</v>
      </c>
      <c r="I201" s="2">
        <v>25.0529177035408</v>
      </c>
      <c r="J201" s="2">
        <v>2.8988897474444002</v>
      </c>
      <c r="K201" s="2">
        <v>1.9058082551331701</v>
      </c>
      <c r="L201" s="2">
        <v>0.873194375927973</v>
      </c>
      <c r="M201" s="2">
        <v>0.119887116383258</v>
      </c>
      <c r="O201" s="2">
        <v>5.25507800578134</v>
      </c>
      <c r="P201" s="2">
        <v>9.6455359538180705E-4</v>
      </c>
      <c r="Q201" s="2">
        <v>1.5340569809290799E-3</v>
      </c>
      <c r="R201" s="2">
        <v>0</v>
      </c>
      <c r="S201" s="2">
        <v>-0.60900000300000001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0.4</v>
      </c>
      <c r="E202" s="2">
        <v>7.1471875000000002</v>
      </c>
      <c r="F202" s="2">
        <v>0.95333000000000001</v>
      </c>
      <c r="G202" s="2">
        <v>55</v>
      </c>
      <c r="H202" s="2">
        <v>69.178173479999998</v>
      </c>
      <c r="I202" s="2">
        <v>14.8285160306416</v>
      </c>
      <c r="J202" s="2">
        <v>1.60706598443462</v>
      </c>
      <c r="K202" s="2">
        <v>1.0219122796431499</v>
      </c>
      <c r="L202" s="2">
        <v>0.51571712979977902</v>
      </c>
      <c r="M202" s="2">
        <v>6.9436574991683805E-2</v>
      </c>
      <c r="O202" s="2">
        <v>2.9632207179805201</v>
      </c>
      <c r="P202" s="2">
        <v>1.02882457772517E-3</v>
      </c>
      <c r="Q202" s="2">
        <v>6.7644461954077199E-3</v>
      </c>
      <c r="R202" s="2">
        <v>0</v>
      </c>
      <c r="S202" s="2">
        <v>-3.04722917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</v>
      </c>
      <c r="E203" s="2">
        <v>7.852125</v>
      </c>
      <c r="F203" s="2">
        <v>0.94854000000000005</v>
      </c>
      <c r="G203" s="2">
        <v>55</v>
      </c>
      <c r="H203" s="2">
        <v>67.103352310000005</v>
      </c>
      <c r="I203" s="2">
        <v>14.675397735850099</v>
      </c>
      <c r="J203" s="2">
        <v>1.47446112694818</v>
      </c>
      <c r="K203" s="2">
        <v>0.96375043672011496</v>
      </c>
      <c r="L203" s="2">
        <v>0.51071069022806703</v>
      </c>
      <c r="M203" s="2">
        <v>0</v>
      </c>
      <c r="O203" s="2">
        <v>2.9111761514895602</v>
      </c>
      <c r="P203" s="2">
        <v>9.36757909345734E-4</v>
      </c>
      <c r="Q203" s="2">
        <v>6.12371027163608E-3</v>
      </c>
      <c r="R203" s="2">
        <v>0</v>
      </c>
      <c r="S203" s="2">
        <v>-2.3422916699999998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0.8</v>
      </c>
      <c r="E204" s="2">
        <v>7.4064791669999996</v>
      </c>
      <c r="F204" s="2">
        <v>0.94138999999999995</v>
      </c>
      <c r="G204" s="2">
        <v>55</v>
      </c>
      <c r="H204" s="2">
        <v>56.86051088</v>
      </c>
      <c r="I204" s="2">
        <v>12.6514340569427</v>
      </c>
      <c r="J204" s="2">
        <v>1.37974376816472</v>
      </c>
      <c r="K204" s="2">
        <v>0.84779671218667196</v>
      </c>
      <c r="L204" s="2">
        <v>0.440102014642407</v>
      </c>
      <c r="M204" s="2">
        <v>9.1845041335645E-2</v>
      </c>
      <c r="O204" s="2">
        <v>2.4724841045861301</v>
      </c>
      <c r="P204" s="2">
        <v>1.0014568522121201E-3</v>
      </c>
      <c r="Q204" s="2">
        <v>6.0100171943106703E-3</v>
      </c>
      <c r="R204" s="2">
        <v>0</v>
      </c>
      <c r="S204" s="2">
        <v>-2.7879375030000002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1.4</v>
      </c>
      <c r="E205" s="2">
        <v>8.0148958330000006</v>
      </c>
      <c r="F205" s="2">
        <v>0.92998000000000003</v>
      </c>
      <c r="G205" s="2">
        <v>55</v>
      </c>
      <c r="H205" s="2">
        <v>68.622476460000001</v>
      </c>
      <c r="I205" s="2">
        <v>16.130554527686598</v>
      </c>
      <c r="J205" s="2">
        <v>1.3231258816131</v>
      </c>
      <c r="K205" s="2">
        <v>0.66943247490465296</v>
      </c>
      <c r="L205" s="2">
        <v>0.56143180381074098</v>
      </c>
      <c r="M205" s="2">
        <v>9.2261602897710099E-2</v>
      </c>
      <c r="O205" s="2">
        <v>3.3095491639612802</v>
      </c>
      <c r="P205" s="2">
        <v>9.1702138721767097E-4</v>
      </c>
      <c r="Q205" s="2">
        <v>3.5571776605535501E-3</v>
      </c>
      <c r="R205" s="2">
        <v>0</v>
      </c>
      <c r="S205" s="2">
        <v>-2.1795208370000001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4.5999999999999996</v>
      </c>
      <c r="E206" s="2">
        <v>10.607687500000001</v>
      </c>
      <c r="F206" s="2">
        <v>0.91707000000000005</v>
      </c>
      <c r="G206" s="2">
        <v>55</v>
      </c>
      <c r="H206" s="2">
        <v>90.479983939999997</v>
      </c>
      <c r="I206" s="2">
        <v>21.977880476630698</v>
      </c>
      <c r="J206" s="2">
        <v>2.5942782819347601</v>
      </c>
      <c r="K206" s="2">
        <v>1.7285367503445901</v>
      </c>
      <c r="L206" s="2">
        <v>0.76671263151003299</v>
      </c>
      <c r="M206" s="2">
        <v>9.9028900080133805E-2</v>
      </c>
      <c r="O206" s="2">
        <v>4.7610724087726197</v>
      </c>
      <c r="P206" s="2">
        <v>8.6223474643918501E-4</v>
      </c>
      <c r="Q206" s="2">
        <v>2.2459120079599301E-3</v>
      </c>
      <c r="R206" s="2">
        <v>1</v>
      </c>
      <c r="S206" s="2">
        <v>0.41327082999999998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0.2</v>
      </c>
      <c r="E207" s="2">
        <v>14.16085417</v>
      </c>
      <c r="F207" s="2">
        <v>0.90315000000000001</v>
      </c>
      <c r="G207" s="2">
        <v>55</v>
      </c>
      <c r="H207" s="2">
        <v>78.59226563</v>
      </c>
      <c r="I207" s="2">
        <v>18.647553020423501</v>
      </c>
      <c r="J207" s="2">
        <v>2.12397040703891</v>
      </c>
      <c r="K207" s="2">
        <v>1.4383275003707501</v>
      </c>
      <c r="L207" s="2">
        <v>0.65259173804868598</v>
      </c>
      <c r="M207" s="2">
        <v>3.3051168619469502E-2</v>
      </c>
      <c r="O207" s="2">
        <v>4.0055895523870797</v>
      </c>
      <c r="P207" s="2">
        <v>8.0017685098979501E-4</v>
      </c>
      <c r="Q207" s="2">
        <v>2.41347785159606E-3</v>
      </c>
      <c r="R207" s="2">
        <v>1</v>
      </c>
      <c r="S207" s="2">
        <v>3.9664375000000001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6.2</v>
      </c>
      <c r="E208" s="2">
        <v>10.751666670000001</v>
      </c>
      <c r="F208" s="2">
        <v>0.88871</v>
      </c>
      <c r="G208" s="2">
        <v>55</v>
      </c>
      <c r="H208" s="2">
        <v>17.617608749999999</v>
      </c>
      <c r="I208" s="2">
        <v>1.49502613591427</v>
      </c>
      <c r="J208" s="2">
        <v>0.16347957440331501</v>
      </c>
      <c r="K208" s="2">
        <v>1.1412408865492701E-2</v>
      </c>
      <c r="L208" s="2">
        <v>5.2161628769229397E-2</v>
      </c>
      <c r="M208" s="2">
        <v>9.9905536768592498E-2</v>
      </c>
      <c r="O208" s="2">
        <v>0.31404301256928602</v>
      </c>
      <c r="P208" s="2">
        <v>4.8122402947148503E-4</v>
      </c>
      <c r="Q208" s="2">
        <v>-4.6807518906669199E-3</v>
      </c>
      <c r="R208" s="2">
        <v>1</v>
      </c>
      <c r="S208" s="2">
        <v>0.55725000000000002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0</v>
      </c>
      <c r="E209" s="2">
        <v>12.623729170000001</v>
      </c>
      <c r="F209" s="2">
        <v>0.87536999999999998</v>
      </c>
      <c r="G209" s="2">
        <v>55</v>
      </c>
      <c r="H209" s="2">
        <v>79.943284579999997</v>
      </c>
      <c r="I209" s="2">
        <v>23.9587001691221</v>
      </c>
      <c r="J209" s="2">
        <v>2.8902304612521301</v>
      </c>
      <c r="K209" s="2">
        <v>2.05291615789096</v>
      </c>
      <c r="L209" s="2">
        <v>0.83731430336116297</v>
      </c>
      <c r="M209" s="2">
        <v>0</v>
      </c>
      <c r="O209" s="2">
        <v>5.1745312649850899</v>
      </c>
      <c r="P209" s="2">
        <v>8.83830646342808E-4</v>
      </c>
      <c r="Q209" s="2">
        <v>7.5102180541051198E-4</v>
      </c>
      <c r="R209" s="2">
        <v>1</v>
      </c>
      <c r="S209" s="2">
        <v>2.4293125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0</v>
      </c>
      <c r="E210" s="2">
        <v>13.541187499999999</v>
      </c>
      <c r="F210" s="2">
        <v>0.85873999999999995</v>
      </c>
      <c r="G210" s="2">
        <v>55</v>
      </c>
      <c r="H210" s="2">
        <v>85.995138639999993</v>
      </c>
      <c r="I210" s="2">
        <v>20.059314137372599</v>
      </c>
      <c r="J210" s="2">
        <v>2.5174549576068901</v>
      </c>
      <c r="K210" s="2">
        <v>1.8158444988987701</v>
      </c>
      <c r="L210" s="2">
        <v>0.701610458708124</v>
      </c>
      <c r="M210" s="2">
        <v>0</v>
      </c>
      <c r="O210" s="2">
        <v>4.88150377941363</v>
      </c>
      <c r="P210" s="2">
        <v>7.1632455414416898E-4</v>
      </c>
      <c r="Q210" s="2">
        <v>1.5218450990478001E-3</v>
      </c>
      <c r="R210" s="2">
        <v>1</v>
      </c>
      <c r="S210" s="2">
        <v>3.3467708300000001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7.4</v>
      </c>
      <c r="E211" s="2">
        <v>9.6481666669999999</v>
      </c>
      <c r="F211" s="2">
        <v>0.83838000000000001</v>
      </c>
      <c r="G211" s="2">
        <v>55</v>
      </c>
      <c r="H211" s="2">
        <v>24.26614927</v>
      </c>
      <c r="I211" s="2">
        <v>4.4481669070593703</v>
      </c>
      <c r="J211" s="2">
        <v>0.64623692550999801</v>
      </c>
      <c r="K211" s="2">
        <v>0.39409555629985799</v>
      </c>
      <c r="L211" s="2">
        <v>0.155045040653918</v>
      </c>
      <c r="M211" s="2">
        <v>9.7096328556222494E-2</v>
      </c>
      <c r="O211" s="2">
        <v>1.1992077701259301</v>
      </c>
      <c r="P211" s="2">
        <v>7.3839235524821901E-4</v>
      </c>
      <c r="Q211" s="2">
        <v>3.6493559667330499E-3</v>
      </c>
      <c r="R211" s="2">
        <v>0</v>
      </c>
      <c r="S211" s="2">
        <v>-0.54625000300000104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33.200000000000003</v>
      </c>
      <c r="E212" s="2">
        <v>9.4573125000000005</v>
      </c>
      <c r="F212" s="2">
        <v>0.81383000000000005</v>
      </c>
      <c r="G212" s="2">
        <v>55</v>
      </c>
      <c r="H212" s="2">
        <v>12.85458167</v>
      </c>
      <c r="I212" s="2">
        <v>3.8176529599945801</v>
      </c>
      <c r="J212" s="2">
        <v>0.61940892748753396</v>
      </c>
      <c r="K212" s="2">
        <v>0.33393946791694701</v>
      </c>
      <c r="L212" s="2">
        <v>0.13304534755448699</v>
      </c>
      <c r="M212" s="2">
        <v>0.15242411201609901</v>
      </c>
      <c r="O212" s="2">
        <v>0.75697663965422002</v>
      </c>
      <c r="P212" s="2">
        <v>6.2125053017847399E-4</v>
      </c>
      <c r="Q212" s="2">
        <v>4.97439893241016E-4</v>
      </c>
      <c r="R212" s="2">
        <v>0</v>
      </c>
      <c r="S212" s="2">
        <v>-0.73710416999999995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1.8</v>
      </c>
      <c r="E213" s="2">
        <v>9.8423333329999991</v>
      </c>
      <c r="F213" s="2">
        <v>0.78688999999999998</v>
      </c>
      <c r="G213" s="2">
        <v>55</v>
      </c>
      <c r="H213" s="2">
        <v>38.281866039999997</v>
      </c>
      <c r="I213" s="2">
        <v>14.9502186932267</v>
      </c>
      <c r="J213" s="2">
        <v>1.8426983019880301</v>
      </c>
      <c r="K213" s="2">
        <v>1.2425227201640201</v>
      </c>
      <c r="L213" s="2">
        <v>0.52119374913476901</v>
      </c>
      <c r="M213" s="2">
        <v>7.8981832689239806E-2</v>
      </c>
      <c r="O213" s="2">
        <v>2.86839144877777</v>
      </c>
      <c r="P213" s="2">
        <v>8.0045941450259696E-4</v>
      </c>
      <c r="Q213" s="3">
        <v>9.9853776918146293E-5</v>
      </c>
      <c r="R213" s="2">
        <v>0</v>
      </c>
      <c r="S213" s="2">
        <v>-0.35208333700000199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11.2</v>
      </c>
      <c r="E214" s="2">
        <v>10.63091667</v>
      </c>
      <c r="F214" s="2">
        <v>0.76465000000000005</v>
      </c>
      <c r="G214" s="2">
        <v>55</v>
      </c>
      <c r="H214" s="2">
        <v>58.179699579999998</v>
      </c>
      <c r="I214" s="2">
        <v>15.204388926764301</v>
      </c>
      <c r="J214" s="2">
        <v>2.2957582459829902</v>
      </c>
      <c r="K214" s="2">
        <v>1.6685792386913101</v>
      </c>
      <c r="L214" s="2">
        <v>0.53042592546460998</v>
      </c>
      <c r="M214" s="2">
        <v>9.6753081827066004E-2</v>
      </c>
      <c r="O214" s="2">
        <v>3.73483371183187</v>
      </c>
      <c r="P214" s="2">
        <v>8.4120199390937296E-4</v>
      </c>
      <c r="Q214" s="2">
        <v>5.1624809776377198E-4</v>
      </c>
      <c r="R214" s="2">
        <v>0</v>
      </c>
      <c r="S214" s="2">
        <v>0.436499999999999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3</v>
      </c>
      <c r="E215" s="2">
        <v>9.3005833330000005</v>
      </c>
      <c r="F215" s="2">
        <v>0.74748000000000003</v>
      </c>
      <c r="G215" s="2">
        <v>55</v>
      </c>
      <c r="H215" s="2">
        <v>67.742630399999996</v>
      </c>
      <c r="I215" s="2">
        <v>16.0478743807756</v>
      </c>
      <c r="J215" s="2">
        <v>2.5307938105213399</v>
      </c>
      <c r="K215" s="2">
        <v>1.89406258075027</v>
      </c>
      <c r="L215" s="2">
        <v>0.55919124681487997</v>
      </c>
      <c r="M215" s="2">
        <v>7.7539982956186998E-2</v>
      </c>
      <c r="O215" s="2">
        <v>4.2060826859766598</v>
      </c>
      <c r="P215" s="2">
        <v>8.4293383121465497E-4</v>
      </c>
      <c r="Q215" s="2">
        <v>6.6834856344812304E-4</v>
      </c>
      <c r="R215" s="2">
        <v>0</v>
      </c>
      <c r="S215" s="2">
        <v>-0.89383333700000001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0.2</v>
      </c>
      <c r="E216" s="2">
        <v>10.2240625</v>
      </c>
      <c r="F216" s="2">
        <v>0.73575999999999997</v>
      </c>
      <c r="G216" s="2">
        <v>55</v>
      </c>
      <c r="H216" s="2">
        <v>90.069068959999996</v>
      </c>
      <c r="I216" s="2">
        <v>20.182950022659298</v>
      </c>
      <c r="J216" s="2">
        <v>2.9654874711973598</v>
      </c>
      <c r="K216" s="2">
        <v>2.2342645609746699</v>
      </c>
      <c r="L216" s="2">
        <v>0.70385546356349404</v>
      </c>
      <c r="M216" s="2">
        <v>2.7367446659196201E-2</v>
      </c>
      <c r="O216" s="2">
        <v>4.98423383793686</v>
      </c>
      <c r="P216" s="2">
        <v>7.4996601755793701E-4</v>
      </c>
      <c r="Q216" s="2">
        <v>1.07434289381846E-3</v>
      </c>
      <c r="R216" s="2">
        <v>1</v>
      </c>
      <c r="S216" s="2">
        <v>2.96458299999998E-2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0.4</v>
      </c>
      <c r="E217" s="2">
        <v>12.27295833</v>
      </c>
      <c r="F217" s="2">
        <v>0.72763999999999995</v>
      </c>
      <c r="G217" s="2">
        <v>55</v>
      </c>
      <c r="H217" s="2">
        <v>69.134275209999998</v>
      </c>
      <c r="I217" s="2">
        <v>13.826962168004499</v>
      </c>
      <c r="J217" s="2">
        <v>2.13140676159008</v>
      </c>
      <c r="K217" s="2">
        <v>1.59415589044378</v>
      </c>
      <c r="L217" s="2">
        <v>0.48307714390467399</v>
      </c>
      <c r="M217" s="2">
        <v>5.4173727241620999E-2</v>
      </c>
      <c r="O217" s="2">
        <v>3.72311064208307</v>
      </c>
      <c r="P217" s="2">
        <v>6.6913622320823496E-4</v>
      </c>
      <c r="Q217" s="2">
        <v>1.42813277454985E-3</v>
      </c>
      <c r="R217" s="2">
        <v>1</v>
      </c>
      <c r="S217" s="2">
        <v>2.07854166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1</v>
      </c>
      <c r="E218" s="2">
        <v>12.831291670000001</v>
      </c>
      <c r="F218" s="2">
        <v>0.71865000000000001</v>
      </c>
      <c r="G218" s="2">
        <v>55</v>
      </c>
      <c r="H218" s="2">
        <v>75.550368539999994</v>
      </c>
      <c r="I218" s="2">
        <v>14.669869958803201</v>
      </c>
      <c r="J218" s="2">
        <v>1.6229443439331801</v>
      </c>
      <c r="K218" s="2">
        <v>1.0396136900386099</v>
      </c>
      <c r="L218" s="2">
        <v>0.512780788857084</v>
      </c>
      <c r="M218" s="2">
        <v>7.0549865037485102E-2</v>
      </c>
      <c r="O218" s="2">
        <v>4.0108668871854603</v>
      </c>
      <c r="P218" s="2">
        <v>7.1624913772947601E-4</v>
      </c>
      <c r="Q218" s="2">
        <v>1.4835175247107501E-3</v>
      </c>
      <c r="R218" s="2">
        <v>1</v>
      </c>
      <c r="S218" s="2">
        <v>2.6368749999999999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9</v>
      </c>
      <c r="E219" s="2">
        <v>13.973625</v>
      </c>
      <c r="F219" s="2">
        <v>0.70879000000000003</v>
      </c>
      <c r="G219" s="2">
        <v>55</v>
      </c>
      <c r="H219" s="2">
        <v>60.947489789999999</v>
      </c>
      <c r="I219" s="2">
        <v>12.194079659710001</v>
      </c>
      <c r="J219" s="2">
        <v>2.1290838787409201</v>
      </c>
      <c r="K219" s="2">
        <v>1.6169656969783599</v>
      </c>
      <c r="L219" s="2">
        <v>0.42667411503054298</v>
      </c>
      <c r="M219" s="2">
        <v>8.5444066732022594E-2</v>
      </c>
      <c r="O219" s="2">
        <v>3.6120178009020099</v>
      </c>
      <c r="P219" s="2">
        <v>7.2089064415525796E-4</v>
      </c>
      <c r="Q219" s="2">
        <v>9.2064903557413495E-4</v>
      </c>
      <c r="R219" s="2">
        <v>1</v>
      </c>
      <c r="S219" s="2">
        <v>3.7792083299999999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11.6</v>
      </c>
      <c r="E220" s="2">
        <v>12.163541670000001</v>
      </c>
      <c r="F220" s="2">
        <v>0.69811000000000001</v>
      </c>
      <c r="G220" s="2">
        <v>55</v>
      </c>
      <c r="H220" s="2">
        <v>38.814088130000002</v>
      </c>
      <c r="I220" s="2">
        <v>8.2968574813807106</v>
      </c>
      <c r="J220" s="2">
        <v>1.4471796055494199</v>
      </c>
      <c r="K220" s="2">
        <v>1.0680806179517499</v>
      </c>
      <c r="L220" s="2">
        <v>0.28984183743175002</v>
      </c>
      <c r="M220" s="2">
        <v>8.9257150165924296E-2</v>
      </c>
      <c r="O220" s="2">
        <v>2.2842402476987802</v>
      </c>
      <c r="P220" s="2">
        <v>7.2962842156371001E-4</v>
      </c>
      <c r="Q220" s="2">
        <v>7.2306916408202695E-4</v>
      </c>
      <c r="R220" s="2">
        <v>1</v>
      </c>
      <c r="S220" s="2">
        <v>1.969125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4.5999999999999996</v>
      </c>
      <c r="E221" s="2">
        <v>10.580291669999999</v>
      </c>
      <c r="F221" s="2">
        <v>0.68774999999999997</v>
      </c>
      <c r="G221" s="2">
        <v>55</v>
      </c>
      <c r="H221" s="2">
        <v>81.104222710000002</v>
      </c>
      <c r="I221" s="2">
        <v>17.6544385301213</v>
      </c>
      <c r="J221" s="2">
        <v>3.2122833330136902</v>
      </c>
      <c r="K221" s="2">
        <v>2.52195005020564</v>
      </c>
      <c r="L221" s="2">
        <v>0.61587156428865197</v>
      </c>
      <c r="M221" s="2">
        <v>7.4461718519391207E-2</v>
      </c>
      <c r="O221" s="2">
        <v>5.2129399131216498</v>
      </c>
      <c r="P221" s="2">
        <v>7.7624231576721198E-4</v>
      </c>
      <c r="Q221" s="2">
        <v>3.3808740740944401E-4</v>
      </c>
      <c r="R221" s="2">
        <v>1</v>
      </c>
      <c r="S221" s="2">
        <v>0.38587499999999902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27</v>
      </c>
      <c r="E222" s="2">
        <v>8.9776041670000009</v>
      </c>
      <c r="F222" s="2">
        <v>0.67884999999999995</v>
      </c>
      <c r="G222" s="2">
        <v>55</v>
      </c>
      <c r="H222" s="2">
        <v>17.520797080000001</v>
      </c>
      <c r="I222" s="2">
        <v>1.1404258419923901</v>
      </c>
      <c r="J222" s="2">
        <v>0.28447816792845698</v>
      </c>
      <c r="K222" s="2">
        <v>0.12858803802322999</v>
      </c>
      <c r="L222" s="2">
        <v>3.9726971763231603E-2</v>
      </c>
      <c r="M222" s="2">
        <v>0.116163158141995</v>
      </c>
      <c r="O222" s="2">
        <v>0.40097196421970699</v>
      </c>
      <c r="P222" s="2">
        <v>4.8478026855985603E-4</v>
      </c>
      <c r="Q222" s="2">
        <v>-8.0069579095250094E-3</v>
      </c>
      <c r="R222" s="2">
        <v>0</v>
      </c>
      <c r="S222" s="2">
        <v>-1.2168125030000001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3.2</v>
      </c>
      <c r="E223" s="2">
        <v>6.318520833</v>
      </c>
      <c r="F223" s="2">
        <v>0.67144000000000004</v>
      </c>
      <c r="G223" s="2">
        <v>55</v>
      </c>
      <c r="H223" s="2">
        <v>46.884534789999996</v>
      </c>
      <c r="I223" s="2">
        <v>8.8878313294262092</v>
      </c>
      <c r="J223" s="2">
        <v>1.8054193526834299</v>
      </c>
      <c r="K223" s="2">
        <v>1.42646766077274</v>
      </c>
      <c r="L223" s="2">
        <v>0.30888092081407997</v>
      </c>
      <c r="M223" s="2">
        <v>7.0070771096607101E-2</v>
      </c>
      <c r="O223" s="2">
        <v>3.0065451969941601</v>
      </c>
      <c r="P223" s="2">
        <v>7.9108038048329298E-4</v>
      </c>
      <c r="Q223" s="2">
        <v>4.8132355733635803E-4</v>
      </c>
      <c r="R223" s="2">
        <v>0</v>
      </c>
      <c r="S223" s="2">
        <v>-3.8758958369999998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0.2</v>
      </c>
      <c r="E224" s="2">
        <v>7.5674791670000001</v>
      </c>
      <c r="F224" s="2">
        <v>0.66554999999999997</v>
      </c>
      <c r="G224" s="2">
        <v>55</v>
      </c>
      <c r="H224" s="2">
        <v>38.107296669999997</v>
      </c>
      <c r="I224" s="2">
        <v>9.1149684456453794</v>
      </c>
      <c r="J224" s="2">
        <v>1.4216365607086501</v>
      </c>
      <c r="K224" s="2">
        <v>1.0795851529528599</v>
      </c>
      <c r="L224" s="2">
        <v>0.31712516700478799</v>
      </c>
      <c r="M224" s="2">
        <v>2.4926240750998301E-2</v>
      </c>
      <c r="O224" s="2">
        <v>2.2597149766796001</v>
      </c>
      <c r="P224" s="2">
        <v>7.5519375963474696E-4</v>
      </c>
      <c r="Q224" s="2">
        <v>5.3985243651183E-4</v>
      </c>
      <c r="R224" s="2">
        <v>0</v>
      </c>
      <c r="S224" s="2">
        <v>-2.6269375030000002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1.8</v>
      </c>
      <c r="E225" s="2">
        <v>9.7268124999999994</v>
      </c>
      <c r="F225" s="2">
        <v>0.66064999999999996</v>
      </c>
      <c r="G225" s="2">
        <v>55</v>
      </c>
      <c r="H225" s="2">
        <v>70.75214604</v>
      </c>
      <c r="I225" s="2">
        <v>9.5149819051773399</v>
      </c>
      <c r="J225" s="2">
        <v>2.0467651786311798</v>
      </c>
      <c r="K225" s="2">
        <v>1.64873661339713</v>
      </c>
      <c r="L225" s="2">
        <v>0.33167679366762298</v>
      </c>
      <c r="M225" s="2">
        <v>6.6351771566423301E-2</v>
      </c>
      <c r="O225" s="2">
        <v>3.7956658305667998</v>
      </c>
      <c r="P225" s="2">
        <v>6.5610254733789895E-4</v>
      </c>
      <c r="Q225" s="2">
        <v>2.12035528533772E-3</v>
      </c>
      <c r="R225" s="2">
        <v>0</v>
      </c>
      <c r="S225" s="2">
        <v>-0.46760417000000098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1</v>
      </c>
      <c r="E226" s="2">
        <v>10.03564583</v>
      </c>
      <c r="F226" s="2">
        <v>0.65686999999999995</v>
      </c>
      <c r="G226" s="2">
        <v>55</v>
      </c>
      <c r="H226" s="2">
        <v>74.586794999999995</v>
      </c>
      <c r="I226" s="2">
        <v>14.793750854696</v>
      </c>
      <c r="J226" s="2">
        <v>2.59894584623826</v>
      </c>
      <c r="K226" s="2">
        <v>2.0186223176295699</v>
      </c>
      <c r="L226" s="2">
        <v>0.515827492116119</v>
      </c>
      <c r="M226" s="2">
        <v>6.4496036492572795E-2</v>
      </c>
      <c r="O226" s="2">
        <v>4.3609724305841198</v>
      </c>
      <c r="P226" s="2">
        <v>7.2213360378309602E-4</v>
      </c>
      <c r="Q226" s="2">
        <v>6.5903286287581696E-4</v>
      </c>
      <c r="R226" s="2">
        <v>0</v>
      </c>
      <c r="S226" s="2">
        <v>-0.158770840000001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5.4</v>
      </c>
      <c r="E227" s="2">
        <v>9.0996874999999999</v>
      </c>
      <c r="F227" s="2">
        <v>0.65437999999999996</v>
      </c>
      <c r="G227" s="2">
        <v>55</v>
      </c>
      <c r="H227" s="2">
        <v>46.404604579999997</v>
      </c>
      <c r="I227" s="2">
        <v>5.6418915092742798</v>
      </c>
      <c r="J227" s="2">
        <v>1.0945494038564101</v>
      </c>
      <c r="K227" s="2">
        <v>0.82564320638111699</v>
      </c>
      <c r="L227" s="2">
        <v>0.19655775097696099</v>
      </c>
      <c r="M227" s="2">
        <v>7.2348446498330402E-2</v>
      </c>
      <c r="O227" s="2">
        <v>2.0081252740395401</v>
      </c>
      <c r="P227" s="2">
        <v>6.3278611827825295E-4</v>
      </c>
      <c r="Q227" s="2">
        <v>5.58800113228852E-3</v>
      </c>
      <c r="R227" s="2">
        <v>0</v>
      </c>
      <c r="S227" s="2">
        <v>-1.0947291699999999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</v>
      </c>
      <c r="E228" s="2">
        <v>7.099958333</v>
      </c>
      <c r="F228" s="2">
        <v>0.65329999999999999</v>
      </c>
      <c r="G228" s="2">
        <v>55</v>
      </c>
      <c r="H228" s="2">
        <v>93.950877079999998</v>
      </c>
      <c r="I228" s="2">
        <v>14.751923454166199</v>
      </c>
      <c r="J228" s="2">
        <v>2.8129765094867101</v>
      </c>
      <c r="K228" s="2">
        <v>2.2999446305424098</v>
      </c>
      <c r="L228" s="2">
        <v>0.51303187894430802</v>
      </c>
      <c r="M228" s="2">
        <v>0</v>
      </c>
      <c r="O228" s="2">
        <v>5.0117130844003803</v>
      </c>
      <c r="P228" s="2">
        <v>6.46615122574981E-4</v>
      </c>
      <c r="Q228" s="2">
        <v>1.5284279666896801E-3</v>
      </c>
      <c r="R228" s="2">
        <v>0</v>
      </c>
      <c r="S228" s="2">
        <v>-3.0944583369999998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0</v>
      </c>
      <c r="E229" s="2">
        <v>8.2824583329999992</v>
      </c>
      <c r="F229" s="2">
        <v>0.65493000000000001</v>
      </c>
      <c r="G229" s="2">
        <v>55</v>
      </c>
      <c r="H229" s="2">
        <v>87.675169629999999</v>
      </c>
      <c r="I229" s="2">
        <v>12.533476782850601</v>
      </c>
      <c r="J229" s="2">
        <v>1.9942542843314699</v>
      </c>
      <c r="K229" s="2">
        <v>1.5579170551869701</v>
      </c>
      <c r="L229" s="2">
        <v>0.43633722914450002</v>
      </c>
      <c r="M229" s="2">
        <v>0</v>
      </c>
      <c r="O229" s="2">
        <v>3.8842572246989802</v>
      </c>
      <c r="P229" s="2">
        <v>6.5465220920586902E-4</v>
      </c>
      <c r="Q229" s="2">
        <v>4.01197102103316E-3</v>
      </c>
      <c r="R229" s="2">
        <v>0</v>
      </c>
      <c r="S229" s="2">
        <v>-1.911958337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4.4000000000000004</v>
      </c>
      <c r="E230" s="2">
        <v>7.5869375000000003</v>
      </c>
      <c r="F230" s="2">
        <v>0.65720999999999996</v>
      </c>
      <c r="G230" s="2">
        <v>55</v>
      </c>
      <c r="H230" s="2">
        <v>77.528976020000002</v>
      </c>
      <c r="I230" s="2">
        <v>11.077921132337099</v>
      </c>
      <c r="J230" s="2">
        <v>1.9312602327852799</v>
      </c>
      <c r="K230" s="2">
        <v>1.4750229561555801</v>
      </c>
      <c r="L230" s="2">
        <v>0.38542625464987201</v>
      </c>
      <c r="M230" s="2">
        <v>7.08110219798294E-2</v>
      </c>
      <c r="O230" s="2">
        <v>3.3050089368609399</v>
      </c>
      <c r="P230" s="2">
        <v>6.8521015099926995E-4</v>
      </c>
      <c r="Q230" s="2">
        <v>5.1315091125884596E-3</v>
      </c>
      <c r="R230" s="2">
        <v>0</v>
      </c>
      <c r="S230" s="2">
        <v>-2.60747917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0</v>
      </c>
      <c r="E231" s="2">
        <v>8.9364791669999999</v>
      </c>
      <c r="F231" s="2">
        <v>0.65981999999999996</v>
      </c>
      <c r="G231" s="2">
        <v>55</v>
      </c>
      <c r="H231" s="2">
        <v>89.260749329999996</v>
      </c>
      <c r="I231" s="2">
        <v>14.5508195780153</v>
      </c>
      <c r="J231" s="2">
        <v>1.66521512849453</v>
      </c>
      <c r="K231" s="2">
        <v>1.1583527868928101</v>
      </c>
      <c r="L231" s="2">
        <v>0.50686234160171695</v>
      </c>
      <c r="M231" s="2">
        <v>0</v>
      </c>
      <c r="O231" s="2">
        <v>4.49086781575771</v>
      </c>
      <c r="P231" s="2">
        <v>6.1648301777004002E-4</v>
      </c>
      <c r="Q231" s="2">
        <v>1.9041653459004799E-3</v>
      </c>
      <c r="R231" s="2">
        <v>0</v>
      </c>
      <c r="S231" s="2">
        <v>-1.257937503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</v>
      </c>
      <c r="E232" s="2">
        <v>9.5682291670000001</v>
      </c>
      <c r="F232" s="2">
        <v>0.66239999999999999</v>
      </c>
      <c r="G232" s="2">
        <v>55</v>
      </c>
      <c r="H232" s="2">
        <v>66.984428750000006</v>
      </c>
      <c r="I232" s="2">
        <v>12.0305960875304</v>
      </c>
      <c r="J232" s="2">
        <v>1.5280805804629101</v>
      </c>
      <c r="K232" s="2">
        <v>1.10877258891776</v>
      </c>
      <c r="L232" s="2">
        <v>0.41930799154515003</v>
      </c>
      <c r="M232" s="2">
        <v>0</v>
      </c>
      <c r="O232" s="2">
        <v>4.2908323176554397</v>
      </c>
      <c r="P232" s="2">
        <v>5.7314925416793096E-4</v>
      </c>
      <c r="Q232" s="2">
        <v>7.7273255644315798E-4</v>
      </c>
      <c r="R232" s="2">
        <v>0</v>
      </c>
      <c r="S232" s="2">
        <v>-0.62618750300000103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2.6</v>
      </c>
      <c r="E233" s="2">
        <v>11.839062500000001</v>
      </c>
      <c r="F233" s="2">
        <v>0.66291</v>
      </c>
      <c r="G233" s="2">
        <v>55</v>
      </c>
      <c r="H233" s="2">
        <v>67.095706039999996</v>
      </c>
      <c r="I233" s="2">
        <v>8.2333084547567807</v>
      </c>
      <c r="J233" s="2">
        <v>1.60328495962482</v>
      </c>
      <c r="K233" s="2">
        <v>1.24767809392809</v>
      </c>
      <c r="L233" s="2">
        <v>0.28753882752864801</v>
      </c>
      <c r="M233" s="2">
        <v>6.8068038168086098E-2</v>
      </c>
      <c r="O233" s="2">
        <v>3.1796900741358098</v>
      </c>
      <c r="P233" s="2">
        <v>6.1089341267918395E-4</v>
      </c>
      <c r="Q233" s="2">
        <v>3.9814930430185297E-3</v>
      </c>
      <c r="R233" s="2">
        <v>1</v>
      </c>
      <c r="S233" s="2">
        <v>1.64464583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13.8</v>
      </c>
      <c r="E234" s="2">
        <v>10.469312499999999</v>
      </c>
      <c r="F234" s="2">
        <v>0.66464000000000001</v>
      </c>
      <c r="G234" s="2">
        <v>55</v>
      </c>
      <c r="H234" s="2">
        <v>70.114778540000003</v>
      </c>
      <c r="I234" s="2">
        <v>10.8320245330798</v>
      </c>
      <c r="J234" s="2">
        <v>2.2523952859515002</v>
      </c>
      <c r="K234" s="2">
        <v>1.7854033901287101</v>
      </c>
      <c r="L234" s="2">
        <v>0.37783576689445902</v>
      </c>
      <c r="M234" s="2">
        <v>8.9156128928331801E-2</v>
      </c>
      <c r="O234" s="2">
        <v>3.9816830771779399</v>
      </c>
      <c r="P234" s="2">
        <v>6.5951626008927105E-4</v>
      </c>
      <c r="Q234" s="2">
        <v>1.3448288822113001E-3</v>
      </c>
      <c r="R234" s="2">
        <v>1</v>
      </c>
      <c r="S234" s="2">
        <v>0.27489582999999801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0.2</v>
      </c>
      <c r="E235" s="2">
        <v>12.52364583</v>
      </c>
      <c r="F235" s="2">
        <v>0.66803999999999997</v>
      </c>
      <c r="G235" s="2">
        <v>55</v>
      </c>
      <c r="H235" s="2">
        <v>82.279797919999993</v>
      </c>
      <c r="I235" s="2">
        <v>14.418970097606501</v>
      </c>
      <c r="J235" s="2">
        <v>2.2150547321465401</v>
      </c>
      <c r="K235" s="2">
        <v>1.68616863544647</v>
      </c>
      <c r="L235" s="2">
        <v>0.50387269092286302</v>
      </c>
      <c r="M235" s="2">
        <v>2.5013405777211301E-2</v>
      </c>
      <c r="O235" s="2">
        <v>3.60170581113722</v>
      </c>
      <c r="P235" s="2">
        <v>6.7789671790655797E-4</v>
      </c>
      <c r="Q235" s="2">
        <v>3.2196950970409502E-3</v>
      </c>
      <c r="R235" s="2">
        <v>1</v>
      </c>
      <c r="S235" s="2">
        <v>2.3292291600000001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0.2</v>
      </c>
      <c r="E236" s="2">
        <v>13.181333329999999</v>
      </c>
      <c r="F236" s="2">
        <v>0.67357999999999996</v>
      </c>
      <c r="G236" s="2">
        <v>55</v>
      </c>
      <c r="H236" s="2">
        <v>53.433794380000002</v>
      </c>
      <c r="I236" s="2">
        <v>7.8067303793759999</v>
      </c>
      <c r="J236" s="2">
        <v>1.06883971789167</v>
      </c>
      <c r="K236" s="2">
        <v>0.77066563283879297</v>
      </c>
      <c r="L236" s="2">
        <v>0.272966901501979</v>
      </c>
      <c r="M236" s="2">
        <v>2.5207183550899001E-2</v>
      </c>
      <c r="O236" s="2">
        <v>1.8399243356471799</v>
      </c>
      <c r="P236" s="2">
        <v>6.6531473358246004E-4</v>
      </c>
      <c r="Q236" s="2">
        <v>-3.3537085885963998E-2</v>
      </c>
      <c r="R236" s="2">
        <v>1</v>
      </c>
      <c r="S236" s="2">
        <v>2.9869166599999999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3.8</v>
      </c>
      <c r="E237" s="2">
        <v>12.10852083</v>
      </c>
      <c r="F237" s="2">
        <v>0.68286000000000002</v>
      </c>
      <c r="G237" s="2">
        <v>55</v>
      </c>
      <c r="H237" s="2">
        <v>45.318240209999999</v>
      </c>
      <c r="I237" s="2">
        <v>8.1834806630458399</v>
      </c>
      <c r="J237" s="2">
        <v>1.2242840370658901</v>
      </c>
      <c r="K237" s="2">
        <v>0.86601227328006603</v>
      </c>
      <c r="L237" s="2">
        <v>0.28586714863991303</v>
      </c>
      <c r="M237" s="2">
        <v>7.2404615145912898E-2</v>
      </c>
      <c r="O237" s="2">
        <v>1.90680711363698</v>
      </c>
      <c r="P237" s="2">
        <v>7.1784993284313304E-4</v>
      </c>
      <c r="Q237" s="2">
        <v>4.4683431482148098E-3</v>
      </c>
      <c r="R237" s="2">
        <v>1</v>
      </c>
      <c r="S237" s="2">
        <v>1.9141041599999999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8.4</v>
      </c>
      <c r="E238" s="2">
        <v>9.7382708329999996</v>
      </c>
      <c r="F238" s="2">
        <v>0.69284999999999997</v>
      </c>
      <c r="G238" s="2">
        <v>55</v>
      </c>
      <c r="H238" s="2">
        <v>19.887583750000001</v>
      </c>
      <c r="I238" s="2">
        <v>3.3168359530809801</v>
      </c>
      <c r="J238" s="2">
        <v>0.56904416575686401</v>
      </c>
      <c r="K238" s="2">
        <v>0.37103837623104802</v>
      </c>
      <c r="L238" s="2">
        <v>0.11562068259698099</v>
      </c>
      <c r="M238" s="2">
        <v>8.2385106928834606E-2</v>
      </c>
      <c r="O238" s="2">
        <v>0.84481572939251703</v>
      </c>
      <c r="P238" s="2">
        <v>6.2914524171519203E-4</v>
      </c>
      <c r="Q238" s="2">
        <v>4.5265356744737702E-3</v>
      </c>
      <c r="R238" s="2">
        <v>0</v>
      </c>
      <c r="S238" s="2">
        <v>-0.456145837000001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1.4</v>
      </c>
      <c r="E239" s="2">
        <v>10.503916670000001</v>
      </c>
      <c r="F239" s="2">
        <v>0.70330000000000004</v>
      </c>
      <c r="G239" s="2">
        <v>55</v>
      </c>
      <c r="H239" s="2">
        <v>100.94754</v>
      </c>
      <c r="I239" s="2">
        <v>16.164049361714302</v>
      </c>
      <c r="J239" s="2">
        <v>2.9578895362025701</v>
      </c>
      <c r="K239" s="2">
        <v>2.32421495728906</v>
      </c>
      <c r="L239" s="2">
        <v>0.56384138370120096</v>
      </c>
      <c r="M239" s="2">
        <v>6.9833195212307103E-2</v>
      </c>
      <c r="O239" s="2">
        <v>5.3710075811273397</v>
      </c>
      <c r="P239" s="2">
        <v>6.2298844608933202E-4</v>
      </c>
      <c r="Q239" s="2">
        <v>1.7490920741698799E-3</v>
      </c>
      <c r="R239" s="2">
        <v>0</v>
      </c>
      <c r="S239" s="2">
        <v>0.3095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5.4</v>
      </c>
      <c r="E240" s="2">
        <v>9.4161249999999992</v>
      </c>
      <c r="F240" s="2">
        <v>0.71399999999999997</v>
      </c>
      <c r="G240" s="2">
        <v>55</v>
      </c>
      <c r="H240" s="2">
        <v>50.145191670000003</v>
      </c>
      <c r="I240" s="2">
        <v>11.3885553721259</v>
      </c>
      <c r="J240" s="2">
        <v>1.71538283616896</v>
      </c>
      <c r="K240" s="2">
        <v>1.2396286941307</v>
      </c>
      <c r="L240" s="2">
        <v>0.39687707248996601</v>
      </c>
      <c r="M240" s="2">
        <v>7.8877069548294501E-2</v>
      </c>
      <c r="O240" s="2">
        <v>2.7916406551073201</v>
      </c>
      <c r="P240" s="2">
        <v>7.3703303247989497E-4</v>
      </c>
      <c r="Q240" s="2">
        <v>1.0466327992729901E-3</v>
      </c>
      <c r="R240" s="2">
        <v>0</v>
      </c>
      <c r="S240" s="2">
        <v>-0.77829167000000199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0.4</v>
      </c>
      <c r="E241" s="2">
        <v>10.2555625</v>
      </c>
      <c r="F241" s="2">
        <v>0.72499999999999998</v>
      </c>
      <c r="G241" s="2">
        <v>55</v>
      </c>
      <c r="H241" s="2">
        <v>35.823856460000002</v>
      </c>
      <c r="I241" s="2">
        <v>6.1685824178758404</v>
      </c>
      <c r="J241" s="2">
        <v>1.1074673854816901</v>
      </c>
      <c r="K241" s="2">
        <v>0.83834858933928802</v>
      </c>
      <c r="L241" s="2">
        <v>0.21512771338669401</v>
      </c>
      <c r="M241" s="2">
        <v>5.3991082755703503E-2</v>
      </c>
      <c r="O241" s="2">
        <v>1.99187362322008</v>
      </c>
      <c r="P241" s="2">
        <v>7.1335400286508298E-4</v>
      </c>
      <c r="Q241" s="2">
        <v>1.68936336413538E-3</v>
      </c>
      <c r="R241" s="2">
        <v>0</v>
      </c>
      <c r="S241" s="2">
        <v>6.11458299999992E-2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16.2</v>
      </c>
      <c r="E242" s="2">
        <v>10.22291667</v>
      </c>
      <c r="F242" s="2">
        <v>0.73802000000000001</v>
      </c>
      <c r="G242" s="2">
        <v>55</v>
      </c>
      <c r="H242" s="2">
        <v>77.013027919999999</v>
      </c>
      <c r="I242" s="2">
        <v>13.899790300127799</v>
      </c>
      <c r="J242" s="2">
        <v>2.70060425533222</v>
      </c>
      <c r="K242" s="2">
        <v>2.1121313759969298</v>
      </c>
      <c r="L242" s="2">
        <v>0.48473753240494299</v>
      </c>
      <c r="M242" s="2">
        <v>0.103735346930349</v>
      </c>
      <c r="O242" s="2">
        <v>4.9191780065800499</v>
      </c>
      <c r="P242" s="2">
        <v>7.4257616321226705E-4</v>
      </c>
      <c r="Q242" s="2">
        <v>9.1047309876831197E-4</v>
      </c>
      <c r="R242" s="2">
        <v>0</v>
      </c>
      <c r="S242" s="2">
        <v>2.84999999999993E-2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11</v>
      </c>
      <c r="E243" s="2">
        <v>9.0094791670000003</v>
      </c>
      <c r="F243" s="2">
        <v>0.75309000000000004</v>
      </c>
      <c r="G243" s="2">
        <v>55</v>
      </c>
      <c r="H243" s="2">
        <v>41.576289379999999</v>
      </c>
      <c r="I243" s="2">
        <v>10.468106682740499</v>
      </c>
      <c r="J243" s="2">
        <v>1.63685918020516</v>
      </c>
      <c r="K243" s="2">
        <v>1.1772928448603801</v>
      </c>
      <c r="L243" s="2">
        <v>0.36466898728202801</v>
      </c>
      <c r="M243" s="2">
        <v>9.4897348062750797E-2</v>
      </c>
      <c r="O243" s="2">
        <v>2.6770239363670498</v>
      </c>
      <c r="P243" s="2">
        <v>8.2699281927366695E-4</v>
      </c>
      <c r="Q243" s="2">
        <v>5.6842208640397204E-4</v>
      </c>
      <c r="R243" s="2">
        <v>0</v>
      </c>
      <c r="S243" s="2">
        <v>-1.184937503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26.2</v>
      </c>
      <c r="E244" s="2">
        <v>4.5686249999999999</v>
      </c>
      <c r="F244" s="2">
        <v>0.77024000000000004</v>
      </c>
      <c r="G244" s="2">
        <v>55</v>
      </c>
      <c r="H244" s="2">
        <v>13.80926292</v>
      </c>
      <c r="I244" s="2">
        <v>5.14144064230676</v>
      </c>
      <c r="J244" s="2">
        <v>0.93213941520228305</v>
      </c>
      <c r="K244" s="2">
        <v>0.62416358343077505</v>
      </c>
      <c r="L244" s="2">
        <v>0.17840544807751799</v>
      </c>
      <c r="M244" s="2">
        <v>0.12957038369398999</v>
      </c>
      <c r="O244" s="2">
        <v>1.3472211600808299</v>
      </c>
      <c r="P244" s="2">
        <v>7.4365445448347305E-4</v>
      </c>
      <c r="Q244" s="2">
        <v>-3.7624135523996199E-4</v>
      </c>
      <c r="R244" s="2">
        <v>0</v>
      </c>
      <c r="S244" s="2">
        <v>-5.6257916699999999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0.8</v>
      </c>
      <c r="E245" s="2">
        <v>6.473458333</v>
      </c>
      <c r="F245" s="2">
        <v>0.78951000000000005</v>
      </c>
      <c r="G245" s="2">
        <v>55</v>
      </c>
      <c r="H245" s="2">
        <v>70.803544349999996</v>
      </c>
      <c r="I245" s="2">
        <v>19.017702452537101</v>
      </c>
      <c r="J245" s="2">
        <v>2.4904594806302298</v>
      </c>
      <c r="K245" s="2">
        <v>1.7523893002591799</v>
      </c>
      <c r="L245" s="2">
        <v>0.66101737699335406</v>
      </c>
      <c r="M245" s="2">
        <v>7.7052803377701304E-2</v>
      </c>
      <c r="O245" s="2">
        <v>4.1289543341621204</v>
      </c>
      <c r="P245" s="2">
        <v>8.4993698418729495E-4</v>
      </c>
      <c r="Q245" s="2">
        <v>9.3811985756385896E-4</v>
      </c>
      <c r="R245" s="2">
        <v>0</v>
      </c>
      <c r="S245" s="2">
        <v>-3.7209583369999999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6.6093124999999997</v>
      </c>
      <c r="F246" s="2">
        <v>0.80430999999999997</v>
      </c>
      <c r="G246" s="2">
        <v>55</v>
      </c>
      <c r="H246" s="2">
        <v>72.190988689999998</v>
      </c>
      <c r="I246" s="2">
        <v>16.035777293832901</v>
      </c>
      <c r="J246" s="2">
        <v>2.1832937498206402</v>
      </c>
      <c r="K246" s="2">
        <v>1.62585511474363</v>
      </c>
      <c r="L246" s="2">
        <v>0.55743863507700697</v>
      </c>
      <c r="M246" s="2">
        <v>0</v>
      </c>
      <c r="O246" s="2">
        <v>3.8810118251600598</v>
      </c>
      <c r="P246" s="2">
        <v>9.2746371596773801E-4</v>
      </c>
      <c r="Q246" s="2">
        <v>1.8126337328543899E-3</v>
      </c>
      <c r="R246" s="2">
        <v>0</v>
      </c>
      <c r="S246" s="2">
        <v>-3.5851041700000001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9.6</v>
      </c>
      <c r="E247" s="2">
        <v>4.4819583329999997</v>
      </c>
      <c r="F247" s="2">
        <v>0.81364000000000003</v>
      </c>
      <c r="G247" s="2">
        <v>55</v>
      </c>
      <c r="H247" s="2">
        <v>17.529979019999999</v>
      </c>
      <c r="I247" s="2">
        <v>3.2576239737254702</v>
      </c>
      <c r="J247" s="2">
        <v>0.50989707887714197</v>
      </c>
      <c r="K247" s="2">
        <v>0.29764078672271199</v>
      </c>
      <c r="L247" s="2">
        <v>0.113029285976088</v>
      </c>
      <c r="M247" s="2">
        <v>9.9227006178343E-2</v>
      </c>
      <c r="O247" s="2">
        <v>0.84801535707191</v>
      </c>
      <c r="P247" s="2">
        <v>7.3313815979150895E-4</v>
      </c>
      <c r="Q247" s="2">
        <v>3.6361608408547498E-3</v>
      </c>
      <c r="R247" s="2">
        <v>0</v>
      </c>
      <c r="S247" s="2">
        <v>-5.7124583370000002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0</v>
      </c>
      <c r="E248" s="2">
        <v>4.1955625000000003</v>
      </c>
      <c r="F248" s="2">
        <v>0.81649000000000005</v>
      </c>
      <c r="G248" s="2">
        <v>55</v>
      </c>
      <c r="H248" s="2">
        <v>73.300793519999999</v>
      </c>
      <c r="I248" s="2">
        <v>19.4641963767492</v>
      </c>
      <c r="J248" s="2">
        <v>2.4652980745185999</v>
      </c>
      <c r="K248" s="2">
        <v>1.7901226358770199</v>
      </c>
      <c r="L248" s="2">
        <v>0.67517543864158402</v>
      </c>
      <c r="M248" s="2">
        <v>0</v>
      </c>
      <c r="O248" s="2">
        <v>4.3985466053530802</v>
      </c>
      <c r="P248" s="2">
        <v>8.72405207894954E-4</v>
      </c>
      <c r="Q248" s="2">
        <v>1.0139497622995799E-3</v>
      </c>
      <c r="R248" s="2">
        <v>0</v>
      </c>
      <c r="S248" s="2">
        <v>-5.9988541700000004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3</v>
      </c>
      <c r="E249" s="2">
        <v>5.0436874999999999</v>
      </c>
      <c r="F249" s="2">
        <v>0.80986999999999998</v>
      </c>
      <c r="G249" s="2">
        <v>55</v>
      </c>
      <c r="H249" s="2">
        <v>43.97631543</v>
      </c>
      <c r="I249" s="2">
        <v>8.6138979244771008</v>
      </c>
      <c r="J249" s="2">
        <v>1.24386363708754</v>
      </c>
      <c r="K249" s="2">
        <v>0.860869122100544</v>
      </c>
      <c r="L249" s="2">
        <v>0.299023511680228</v>
      </c>
      <c r="M249" s="2">
        <v>8.3971003306770098E-2</v>
      </c>
      <c r="O249" s="2">
        <v>2.16646513818388</v>
      </c>
      <c r="P249" s="2">
        <v>9.2884263056619901E-4</v>
      </c>
      <c r="Q249" s="2">
        <v>3.1860115029103101E-3</v>
      </c>
      <c r="R249" s="2">
        <v>0</v>
      </c>
      <c r="S249" s="2">
        <v>-5.15072917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0.2</v>
      </c>
      <c r="E250" s="2">
        <v>5.8254999999999999</v>
      </c>
      <c r="F250" s="2">
        <v>0.79839000000000004</v>
      </c>
      <c r="G250" s="2">
        <v>55</v>
      </c>
      <c r="H250" s="2">
        <v>52.210936330000003</v>
      </c>
      <c r="I250" s="2">
        <v>11.198149880277001</v>
      </c>
      <c r="J250" s="2">
        <v>1.4588312179268701</v>
      </c>
      <c r="K250" s="2">
        <v>1.0403126060257899</v>
      </c>
      <c r="L250" s="2">
        <v>0.38900225659065002</v>
      </c>
      <c r="M250" s="2">
        <v>2.9516355310432198E-2</v>
      </c>
      <c r="O250" s="2">
        <v>2.5351033741678499</v>
      </c>
      <c r="P250" s="2">
        <v>9.2232392516506203E-4</v>
      </c>
      <c r="Q250" s="2">
        <v>2.81533461145175E-3</v>
      </c>
      <c r="R250" s="2">
        <v>0</v>
      </c>
      <c r="S250" s="2">
        <v>-4.3689166699999999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2.6</v>
      </c>
      <c r="E251" s="2">
        <v>4.3722500000000002</v>
      </c>
      <c r="F251" s="2">
        <v>0.78212999999999999</v>
      </c>
      <c r="G251" s="2">
        <v>55</v>
      </c>
      <c r="H251" s="2">
        <v>46.550561100000003</v>
      </c>
      <c r="I251" s="2">
        <v>8.1610831733468991</v>
      </c>
      <c r="J251" s="2">
        <v>1.2014772841709001</v>
      </c>
      <c r="K251" s="2">
        <v>0.83809732397725301</v>
      </c>
      <c r="L251" s="2">
        <v>0.28313642451510501</v>
      </c>
      <c r="M251" s="2">
        <v>8.0243535678537897E-2</v>
      </c>
      <c r="O251" s="2">
        <v>2.1735641308931402</v>
      </c>
      <c r="P251" s="2">
        <v>8.8401039975094097E-4</v>
      </c>
      <c r="Q251" s="2">
        <v>4.3556055570143498E-3</v>
      </c>
      <c r="R251" s="2">
        <v>0</v>
      </c>
      <c r="S251" s="2">
        <v>-5.8221666699999997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0.8</v>
      </c>
      <c r="E252" s="2">
        <v>4.5395416669999999</v>
      </c>
      <c r="F252" s="2">
        <v>0.76117999999999997</v>
      </c>
      <c r="G252" s="2">
        <v>55</v>
      </c>
      <c r="H252" s="2">
        <v>68.557495500000002</v>
      </c>
      <c r="I252" s="2">
        <v>14.4487078095719</v>
      </c>
      <c r="J252" s="2">
        <v>2.0613516298633701</v>
      </c>
      <c r="K252" s="2">
        <v>1.4857089094701501</v>
      </c>
      <c r="L252" s="2">
        <v>0.50135013374205895</v>
      </c>
      <c r="M252" s="2">
        <v>7.4292586651162701E-2</v>
      </c>
      <c r="O252" s="2">
        <v>3.5297085209581698</v>
      </c>
      <c r="P252" s="2">
        <v>8.5287657949751695E-4</v>
      </c>
      <c r="Q252" s="2">
        <v>2.0452111861156402E-3</v>
      </c>
      <c r="R252" s="2">
        <v>0</v>
      </c>
      <c r="S252" s="2">
        <v>-5.6548750029999999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0.2</v>
      </c>
      <c r="E253" s="2">
        <v>4.8893125</v>
      </c>
      <c r="F253" s="2">
        <v>0.73729</v>
      </c>
      <c r="G253" s="2">
        <v>55</v>
      </c>
      <c r="H253" s="2">
        <v>64.886537689999997</v>
      </c>
      <c r="I253" s="2">
        <v>11.500498880222001</v>
      </c>
      <c r="J253" s="2">
        <v>1.4200846817892201</v>
      </c>
      <c r="K253" s="2">
        <v>0.993489689158784</v>
      </c>
      <c r="L253" s="2">
        <v>0.39917472849140401</v>
      </c>
      <c r="M253" s="2">
        <v>2.7420264139032001E-2</v>
      </c>
      <c r="O253" s="2">
        <v>3.3731308646324298</v>
      </c>
      <c r="P253" s="2">
        <v>7.1162523748097197E-4</v>
      </c>
      <c r="Q253" s="2">
        <v>2.5367874333463601E-3</v>
      </c>
      <c r="R253" s="2">
        <v>0</v>
      </c>
      <c r="S253" s="2">
        <v>-5.3051041699999999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0.2</v>
      </c>
      <c r="E254" s="2">
        <v>6.1108124999999998</v>
      </c>
      <c r="F254" s="2">
        <v>0.71621999999999997</v>
      </c>
      <c r="G254" s="2">
        <v>55</v>
      </c>
      <c r="H254" s="2">
        <v>74.132818729999997</v>
      </c>
      <c r="I254" s="2">
        <v>13.725931426208801</v>
      </c>
      <c r="J254" s="2">
        <v>1.5843654140400001</v>
      </c>
      <c r="K254" s="2">
        <v>1.08074103144575</v>
      </c>
      <c r="L254" s="2">
        <v>0.47693290393467702</v>
      </c>
      <c r="M254" s="2">
        <v>2.6691478659576998E-2</v>
      </c>
      <c r="O254" s="2">
        <v>3.9486272850089499</v>
      </c>
      <c r="P254" s="2">
        <v>6.2845493773128105E-4</v>
      </c>
      <c r="Q254" s="2">
        <v>1.8910445576114101E-3</v>
      </c>
      <c r="R254" s="2">
        <v>0</v>
      </c>
      <c r="S254" s="2">
        <v>-4.0836041700000001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0</v>
      </c>
      <c r="E255" s="2">
        <v>6.9787916670000003</v>
      </c>
      <c r="F255" s="2">
        <v>0.69867999999999997</v>
      </c>
      <c r="G255" s="2">
        <v>55</v>
      </c>
      <c r="H255" s="2">
        <v>47.499425479999999</v>
      </c>
      <c r="I255" s="2">
        <v>8.5322255367471502</v>
      </c>
      <c r="J255" s="2">
        <v>0.49094040536032402</v>
      </c>
      <c r="K255" s="2">
        <v>0.194244581870611</v>
      </c>
      <c r="L255" s="2">
        <v>0.29669582348971302</v>
      </c>
      <c r="M255" s="2">
        <v>0</v>
      </c>
      <c r="O255" s="2">
        <v>2.6944314827437501</v>
      </c>
      <c r="P255" s="2">
        <v>6.0357507605861597E-4</v>
      </c>
      <c r="Q255" s="2">
        <v>1.9018199787675901E-3</v>
      </c>
      <c r="R255" s="2">
        <v>0</v>
      </c>
      <c r="S255" s="2">
        <v>-3.215625003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0.2</v>
      </c>
      <c r="E256" s="2">
        <v>6.3372916669999997</v>
      </c>
      <c r="F256" s="2">
        <v>0.68539000000000005</v>
      </c>
      <c r="G256" s="2">
        <v>55</v>
      </c>
      <c r="H256" s="2">
        <v>64.623380190000006</v>
      </c>
      <c r="I256" s="2">
        <v>13.1116111900751</v>
      </c>
      <c r="J256" s="2">
        <v>0.64074203645405703</v>
      </c>
      <c r="K256" s="2">
        <v>0.15944396119090501</v>
      </c>
      <c r="L256" s="2">
        <v>0.45567851828453898</v>
      </c>
      <c r="M256" s="2">
        <v>2.5619556978612901E-2</v>
      </c>
      <c r="O256" s="2">
        <v>3.7830705106098801</v>
      </c>
      <c r="P256" s="2">
        <v>7.1439290958704501E-4</v>
      </c>
      <c r="Q256" s="2">
        <v>9.5197525902719496E-4</v>
      </c>
      <c r="R256" s="2">
        <v>0</v>
      </c>
      <c r="S256" s="2">
        <v>-3.8571250030000002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0</v>
      </c>
      <c r="E257" s="2">
        <v>7.3394166670000001</v>
      </c>
      <c r="F257" s="2">
        <v>0.67656000000000005</v>
      </c>
      <c r="G257" s="2">
        <v>55</v>
      </c>
      <c r="H257" s="2">
        <v>61.761158000000002</v>
      </c>
      <c r="I257" s="2">
        <v>11.7863049173581</v>
      </c>
      <c r="J257" s="2">
        <v>0.50557072866216302</v>
      </c>
      <c r="K257" s="2">
        <v>9.5588081259802601E-2</v>
      </c>
      <c r="L257" s="2">
        <v>0.40998264740236001</v>
      </c>
      <c r="M257" s="2">
        <v>0</v>
      </c>
      <c r="O257" s="2">
        <v>3.8184887447430702</v>
      </c>
      <c r="P257" s="2">
        <v>6.2326326500900496E-4</v>
      </c>
      <c r="Q257" s="2">
        <v>9.2239337479604205E-4</v>
      </c>
      <c r="R257" s="2">
        <v>0</v>
      </c>
      <c r="S257" s="2">
        <v>-2.8550000029999998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</v>
      </c>
      <c r="E258" s="2">
        <v>8.2866666670000004</v>
      </c>
      <c r="F258" s="2">
        <v>0.66571999999999998</v>
      </c>
      <c r="G258" s="2">
        <v>55</v>
      </c>
      <c r="H258" s="2">
        <v>72.146336500000004</v>
      </c>
      <c r="I258" s="2">
        <v>11.695466759217799</v>
      </c>
      <c r="J258" s="2">
        <v>0.45356237961165402</v>
      </c>
      <c r="K258" s="2">
        <v>4.6397896424371601E-2</v>
      </c>
      <c r="L258" s="2">
        <v>0.40716448318728299</v>
      </c>
      <c r="M258" s="2">
        <v>0</v>
      </c>
      <c r="O258" s="2">
        <v>3.81835916537473</v>
      </c>
      <c r="P258" s="2">
        <v>5.5395563138032396E-4</v>
      </c>
      <c r="Q258" s="2">
        <v>1.90372354906235E-3</v>
      </c>
      <c r="R258" s="2">
        <v>0</v>
      </c>
      <c r="S258" s="2">
        <v>-1.9077500030000001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9.7625624999999996</v>
      </c>
      <c r="F259" s="2">
        <v>0.65264999999999995</v>
      </c>
      <c r="G259" s="2">
        <v>55</v>
      </c>
      <c r="H259" s="2">
        <v>61.243257730000003</v>
      </c>
      <c r="I259" s="2">
        <v>9.8917627687728906</v>
      </c>
      <c r="J259" s="2">
        <v>0.38968380072140002</v>
      </c>
      <c r="K259" s="2">
        <v>4.4862097212570798E-2</v>
      </c>
      <c r="L259" s="2">
        <v>0.34482170350882901</v>
      </c>
      <c r="M259" s="2">
        <v>0</v>
      </c>
      <c r="O259" s="2">
        <v>4.3938573595363204</v>
      </c>
      <c r="P259" s="2">
        <v>5.2922042413041997E-4</v>
      </c>
      <c r="Q259" s="2">
        <v>7.5760517243531099E-4</v>
      </c>
      <c r="R259" s="2">
        <v>0</v>
      </c>
      <c r="S259" s="2">
        <v>-0.43185417000000098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27.6</v>
      </c>
      <c r="E260" s="2">
        <v>9.0390625</v>
      </c>
      <c r="F260" s="2">
        <v>0.6371</v>
      </c>
      <c r="G260" s="2">
        <v>55</v>
      </c>
      <c r="H260" s="2">
        <v>46.331608330000002</v>
      </c>
      <c r="I260" s="2">
        <v>7.8191242973842598</v>
      </c>
      <c r="J260" s="2">
        <v>1.7169832144300401</v>
      </c>
      <c r="K260" s="2">
        <v>1.33429436517046</v>
      </c>
      <c r="L260" s="2">
        <v>0.27239567304941298</v>
      </c>
      <c r="M260" s="2">
        <v>0.11029317621017</v>
      </c>
      <c r="O260" s="2">
        <v>2.9170048015607</v>
      </c>
      <c r="P260" s="2">
        <v>6.4011198450447703E-4</v>
      </c>
      <c r="Q260" s="2">
        <v>6.6090061381430805E-4</v>
      </c>
      <c r="R260" s="2">
        <v>0</v>
      </c>
      <c r="S260" s="2">
        <v>-1.1553541700000001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14.8</v>
      </c>
      <c r="E261" s="2">
        <v>7.7307083329999999</v>
      </c>
      <c r="F261" s="2">
        <v>0.61995</v>
      </c>
      <c r="G261" s="2">
        <v>55</v>
      </c>
      <c r="H261" s="2">
        <v>37.844738749999998</v>
      </c>
      <c r="I261" s="2">
        <v>8.9357664109398893</v>
      </c>
      <c r="J261" s="2">
        <v>1.7594652865784099</v>
      </c>
      <c r="K261" s="2">
        <v>1.36351406952239</v>
      </c>
      <c r="L261" s="2">
        <v>0.31093538786076702</v>
      </c>
      <c r="M261" s="2">
        <v>8.5015829195249304E-2</v>
      </c>
      <c r="O261" s="2">
        <v>2.6613894439376198</v>
      </c>
      <c r="P261" s="2">
        <v>7.1543695921955401E-4</v>
      </c>
      <c r="Q261" s="3">
        <v>-7.8377877101065794E-5</v>
      </c>
      <c r="R261" s="2">
        <v>0</v>
      </c>
      <c r="S261" s="2">
        <v>-2.4637083369999999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10.199999999999999</v>
      </c>
      <c r="E262" s="2">
        <v>7.1251875</v>
      </c>
      <c r="F262" s="2">
        <v>0.60275000000000001</v>
      </c>
      <c r="G262" s="2">
        <v>55</v>
      </c>
      <c r="H262" s="2">
        <v>17.718421249999999</v>
      </c>
      <c r="I262" s="2">
        <v>2.18245034542658</v>
      </c>
      <c r="J262" s="2">
        <v>0.60072756979762398</v>
      </c>
      <c r="K262" s="2">
        <v>0.44996273021483602</v>
      </c>
      <c r="L262" s="2">
        <v>7.5901398228566397E-2</v>
      </c>
      <c r="M262" s="2">
        <v>7.4863441354221696E-2</v>
      </c>
      <c r="O262" s="2">
        <v>1.0016179183564899</v>
      </c>
      <c r="P262" s="2">
        <v>5.6645423611197002E-4</v>
      </c>
      <c r="Q262" s="2">
        <v>1.4957776509824999E-3</v>
      </c>
      <c r="R262" s="2">
        <v>0</v>
      </c>
      <c r="S262" s="2">
        <v>-3.0692291699999998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4</v>
      </c>
      <c r="E263" s="2">
        <v>3.8536250000000001</v>
      </c>
      <c r="F263" s="2">
        <v>0.58533999999999997</v>
      </c>
      <c r="G263" s="2">
        <v>55</v>
      </c>
      <c r="H263" s="2">
        <v>39.294636060000002</v>
      </c>
      <c r="I263" s="2">
        <v>6.7570699887696399</v>
      </c>
      <c r="J263" s="2">
        <v>1.5065099916381599</v>
      </c>
      <c r="K263" s="2">
        <v>1.20973535011008</v>
      </c>
      <c r="L263" s="2">
        <v>0.23431895892218599</v>
      </c>
      <c r="M263" s="2">
        <v>6.2455682605890302E-2</v>
      </c>
      <c r="O263" s="2">
        <v>2.3181361956472499</v>
      </c>
      <c r="P263" s="2">
        <v>7.3959265315389703E-4</v>
      </c>
      <c r="Q263" s="2">
        <v>4.4139586139924601E-4</v>
      </c>
      <c r="R263" s="2">
        <v>0</v>
      </c>
      <c r="S263" s="2">
        <v>-6.3407916699999998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0.2</v>
      </c>
      <c r="E264" s="2">
        <v>5.188916667</v>
      </c>
      <c r="F264" s="2">
        <v>0.56759000000000004</v>
      </c>
      <c r="G264" s="2">
        <v>55</v>
      </c>
      <c r="H264" s="2">
        <v>62.234086959999999</v>
      </c>
      <c r="I264" s="2">
        <v>8.6648093549522596</v>
      </c>
      <c r="J264" s="2">
        <v>1.86241694535733</v>
      </c>
      <c r="K264" s="2">
        <v>1.5401250980483501</v>
      </c>
      <c r="L264" s="2">
        <v>0.30082947288503498</v>
      </c>
      <c r="M264" s="2">
        <v>2.1462374423946599E-2</v>
      </c>
      <c r="O264" s="2">
        <v>3.2257810679955701</v>
      </c>
      <c r="P264" s="2">
        <v>6.0421111361605299E-4</v>
      </c>
      <c r="Q264" s="2">
        <v>1.6157627709358E-3</v>
      </c>
      <c r="R264" s="2">
        <v>0</v>
      </c>
      <c r="S264" s="2">
        <v>-5.0055000029999999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0.4</v>
      </c>
      <c r="E265" s="2">
        <v>4.1067499999999999</v>
      </c>
      <c r="F265" s="2">
        <v>0.54822000000000004</v>
      </c>
      <c r="G265" s="2">
        <v>55</v>
      </c>
      <c r="H265" s="2">
        <v>47.282901670000001</v>
      </c>
      <c r="I265" s="2">
        <v>6.22227982271139</v>
      </c>
      <c r="J265" s="2">
        <v>1.31453841224629</v>
      </c>
      <c r="K265" s="2">
        <v>1.05717769757453</v>
      </c>
      <c r="L265" s="2">
        <v>0.21582195828081499</v>
      </c>
      <c r="M265" s="2">
        <v>4.15387563909407E-2</v>
      </c>
      <c r="O265" s="2">
        <v>2.4778752707932701</v>
      </c>
      <c r="P265" s="2">
        <v>5.4977831439016799E-4</v>
      </c>
      <c r="Q265" s="2">
        <v>2.0905667222576299E-3</v>
      </c>
      <c r="R265" s="2">
        <v>0</v>
      </c>
      <c r="S265" s="2">
        <v>-6.0876666699999999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0</v>
      </c>
      <c r="E266" s="2">
        <v>6.20275</v>
      </c>
      <c r="F266" s="2">
        <v>0.52930999999999995</v>
      </c>
      <c r="G266" s="2">
        <v>55</v>
      </c>
      <c r="H266" s="2">
        <v>53.254754830000003</v>
      </c>
      <c r="I266" s="2">
        <v>7.4286897685747402</v>
      </c>
      <c r="J266" s="2">
        <v>1.37761637999595</v>
      </c>
      <c r="K266" s="2">
        <v>1.11947180005597</v>
      </c>
      <c r="L266" s="2">
        <v>0.25814457993997902</v>
      </c>
      <c r="M266" s="2">
        <v>0</v>
      </c>
      <c r="O266" s="2">
        <v>3.1066183480215801</v>
      </c>
      <c r="P266" s="2">
        <v>4.4936883741540998E-4</v>
      </c>
      <c r="Q266" s="2">
        <v>1.2610762964424299E-3</v>
      </c>
      <c r="R266" s="2">
        <v>0</v>
      </c>
      <c r="S266" s="2">
        <v>-3.9916666699999999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0</v>
      </c>
      <c r="E267" s="2">
        <v>4.1861875</v>
      </c>
      <c r="F267" s="2">
        <v>0.51122999999999996</v>
      </c>
      <c r="G267" s="2">
        <v>55</v>
      </c>
      <c r="H267" s="2">
        <v>50.75024063</v>
      </c>
      <c r="I267" s="2">
        <v>6.5204885807683102</v>
      </c>
      <c r="J267" s="2">
        <v>0.348371451211063</v>
      </c>
      <c r="K267" s="2">
        <v>0.122190149000468</v>
      </c>
      <c r="L267" s="2">
        <v>0.22618130221059499</v>
      </c>
      <c r="M267" s="2">
        <v>0</v>
      </c>
      <c r="O267" s="2">
        <v>2.6559409288020501</v>
      </c>
      <c r="P267" s="2">
        <v>4.8341724384140598E-4</v>
      </c>
      <c r="Q267" s="2">
        <v>1.9149124170066501E-3</v>
      </c>
      <c r="R267" s="2">
        <v>0</v>
      </c>
      <c r="S267" s="2">
        <v>-6.0082291699999999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0</v>
      </c>
      <c r="E268" s="2">
        <v>5.7618958329999996</v>
      </c>
      <c r="F268" s="2">
        <v>0.49436000000000002</v>
      </c>
      <c r="G268" s="2">
        <v>55</v>
      </c>
      <c r="H268" s="2">
        <v>44.616818539999997</v>
      </c>
      <c r="I268" s="2">
        <v>5.7384649759470099</v>
      </c>
      <c r="J268" s="2">
        <v>0.29646155045919098</v>
      </c>
      <c r="K268" s="2">
        <v>9.7129494010478795E-2</v>
      </c>
      <c r="L268" s="2">
        <v>0.19933205644871199</v>
      </c>
      <c r="M268" s="2">
        <v>0</v>
      </c>
      <c r="O268" s="2">
        <v>2.9834214262039702</v>
      </c>
      <c r="P268" s="2">
        <v>4.5831538125934098E-4</v>
      </c>
      <c r="Q268" s="2">
        <v>6.2353981380017004E-4</v>
      </c>
      <c r="R268" s="2">
        <v>0</v>
      </c>
      <c r="S268" s="2">
        <v>-4.4325208370000002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4.5999999999999996</v>
      </c>
      <c r="E269" s="2">
        <v>8.2845416669999992</v>
      </c>
      <c r="F269" s="2">
        <v>0.47911999999999999</v>
      </c>
      <c r="G269" s="2">
        <v>55</v>
      </c>
      <c r="H269" s="2">
        <v>35.630430629999999</v>
      </c>
      <c r="I269" s="2">
        <v>3.8614469782085599</v>
      </c>
      <c r="J269" s="2">
        <v>1.15816246287224</v>
      </c>
      <c r="K269" s="2">
        <v>0.97172947902565598</v>
      </c>
      <c r="L269" s="2">
        <v>0.13443166774938201</v>
      </c>
      <c r="M269" s="2">
        <v>5.2001316097200399E-2</v>
      </c>
      <c r="O269" s="2">
        <v>2.2176523379266899</v>
      </c>
      <c r="P269" s="2">
        <v>4.5346605450709E-4</v>
      </c>
      <c r="Q269" s="2">
        <v>8.6291333701148402E-4</v>
      </c>
      <c r="R269" s="2">
        <v>0</v>
      </c>
      <c r="S269" s="2">
        <v>-1.909875003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6.4</v>
      </c>
      <c r="E270" s="2">
        <v>5.9041458330000003</v>
      </c>
      <c r="F270" s="2">
        <v>0.46456999999999998</v>
      </c>
      <c r="G270" s="2">
        <v>55</v>
      </c>
      <c r="H270" s="2">
        <v>46.395043960000002</v>
      </c>
      <c r="I270" s="2">
        <v>5.5782224439369399</v>
      </c>
      <c r="J270" s="2">
        <v>2.0269639343880401</v>
      </c>
      <c r="K270" s="2">
        <v>1.7803471486792899</v>
      </c>
      <c r="L270" s="2">
        <v>0.19379023356645</v>
      </c>
      <c r="M270" s="2">
        <v>5.2826552142297901E-2</v>
      </c>
      <c r="O270" s="2">
        <v>3.26677524363078</v>
      </c>
      <c r="P270" s="2">
        <v>5.2153536798920405E-4</v>
      </c>
      <c r="Q270" s="2">
        <v>-3.6054780522505597E-4</v>
      </c>
      <c r="R270" s="2">
        <v>0</v>
      </c>
      <c r="S270" s="2">
        <v>-4.2902708369999996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0.4</v>
      </c>
      <c r="E271" s="2">
        <v>6.4476041669999997</v>
      </c>
      <c r="F271" s="2">
        <v>0.45091999999999999</v>
      </c>
      <c r="G271" s="2">
        <v>55</v>
      </c>
      <c r="H271" s="2">
        <v>24.015557919999999</v>
      </c>
      <c r="I271" s="2">
        <v>2.6432953848234</v>
      </c>
      <c r="J271" s="2">
        <v>0.90061667486470098</v>
      </c>
      <c r="K271" s="2">
        <v>0.77424832064791804</v>
      </c>
      <c r="L271" s="2">
        <v>9.1873569178070102E-2</v>
      </c>
      <c r="M271" s="2">
        <v>3.4494785038713401E-2</v>
      </c>
      <c r="O271" s="2">
        <v>1.5054867068690401</v>
      </c>
      <c r="P271" s="2">
        <v>4.5349712568427801E-4</v>
      </c>
      <c r="Q271" s="2">
        <v>2.8548019931998203E-4</v>
      </c>
      <c r="R271" s="2">
        <v>0</v>
      </c>
      <c r="S271" s="2">
        <v>-3.7468125030000001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6.8</v>
      </c>
      <c r="E272" s="2">
        <v>8.6679791670000004</v>
      </c>
      <c r="F272" s="2">
        <v>0.43839</v>
      </c>
      <c r="G272" s="2">
        <v>55</v>
      </c>
      <c r="H272" s="2">
        <v>57.707076880000002</v>
      </c>
      <c r="I272" s="2">
        <v>7.0680100689037797</v>
      </c>
      <c r="J272" s="2">
        <v>2.5807073674099099</v>
      </c>
      <c r="K272" s="2">
        <v>2.28418534028902</v>
      </c>
      <c r="L272" s="2">
        <v>0.24614800103690301</v>
      </c>
      <c r="M272" s="2">
        <v>5.03740260839887E-2</v>
      </c>
      <c r="O272" s="2">
        <v>3.9749027894843398</v>
      </c>
      <c r="P272" s="2">
        <v>4.7561003560927303E-4</v>
      </c>
      <c r="Q272" s="2">
        <v>-3.9365977801062498E-4</v>
      </c>
      <c r="R272" s="2">
        <v>0</v>
      </c>
      <c r="S272" s="2">
        <v>-1.5264375029999999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3.2</v>
      </c>
      <c r="E273" s="2">
        <v>2.2729166670000001</v>
      </c>
      <c r="F273" s="2">
        <v>0.42719000000000001</v>
      </c>
      <c r="G273" s="2">
        <v>55</v>
      </c>
      <c r="H273" s="2">
        <v>13.368628749999999</v>
      </c>
      <c r="I273" s="2">
        <v>0.71185473770781804</v>
      </c>
      <c r="J273" s="2">
        <v>0.37720151039938399</v>
      </c>
      <c r="K273" s="2">
        <v>0.307876276951006</v>
      </c>
      <c r="L273" s="2">
        <v>2.4651005855401201E-2</v>
      </c>
      <c r="M273" s="2">
        <v>4.4674227592976103E-2</v>
      </c>
      <c r="O273" s="2">
        <v>0.54200542921973704</v>
      </c>
      <c r="P273" s="2">
        <v>3.3781927884913698E-4</v>
      </c>
      <c r="Q273" s="2">
        <v>5.6674258320722698E-3</v>
      </c>
      <c r="R273" s="2">
        <v>0</v>
      </c>
      <c r="S273" s="2">
        <v>-7.9215000030000002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4</v>
      </c>
      <c r="E274" s="2">
        <v>2.1913749999999999</v>
      </c>
      <c r="F274" s="2">
        <v>0.41488000000000003</v>
      </c>
      <c r="G274" s="2">
        <v>55</v>
      </c>
      <c r="H274" s="2">
        <v>14.93700583</v>
      </c>
      <c r="I274" s="2">
        <v>1.2370705308729399</v>
      </c>
      <c r="J274" s="2">
        <v>0.55104958598560405</v>
      </c>
      <c r="K274" s="2">
        <v>0.46386678087988298</v>
      </c>
      <c r="L274" s="2">
        <v>4.2835762459653502E-2</v>
      </c>
      <c r="M274" s="2">
        <v>4.43470426460673E-2</v>
      </c>
      <c r="O274" s="2">
        <v>0.84447299420022104</v>
      </c>
      <c r="P274" s="2">
        <v>3.5416619371050803E-4</v>
      </c>
      <c r="Q274" s="2">
        <v>4.5554612578953702E-4</v>
      </c>
      <c r="R274" s="2">
        <v>0</v>
      </c>
      <c r="S274" s="2">
        <v>-8.00304167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2.2000000000000002</v>
      </c>
      <c r="E275" s="2">
        <v>3.1879374999999999</v>
      </c>
      <c r="F275" s="2">
        <v>0.40126000000000001</v>
      </c>
      <c r="G275" s="2">
        <v>55</v>
      </c>
      <c r="H275" s="2">
        <v>29.198854579999999</v>
      </c>
      <c r="I275" s="2">
        <v>2.2513323046343499</v>
      </c>
      <c r="J275" s="2">
        <v>1.1136966732264499</v>
      </c>
      <c r="K275" s="2">
        <v>0.99485648168963303</v>
      </c>
      <c r="L275" s="2">
        <v>7.8024934428835804E-2</v>
      </c>
      <c r="M275" s="2">
        <v>4.0815257107977898E-2</v>
      </c>
      <c r="O275" s="2">
        <v>1.78644588969472</v>
      </c>
      <c r="P275" s="2">
        <v>4.5568366313992797E-4</v>
      </c>
      <c r="Q275" s="3">
        <v>9.2910941569616996E-5</v>
      </c>
      <c r="R275" s="2">
        <v>0</v>
      </c>
      <c r="S275" s="2">
        <v>-7.0064791700000004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2</v>
      </c>
      <c r="E276" s="2">
        <v>2.4535833330000001</v>
      </c>
      <c r="F276" s="2">
        <v>0.38612000000000002</v>
      </c>
      <c r="G276" s="2">
        <v>55</v>
      </c>
      <c r="H276" s="2">
        <v>25.423250629999998</v>
      </c>
      <c r="I276" s="2">
        <v>2.48894800237604</v>
      </c>
      <c r="J276" s="2">
        <v>1.0240957801867001</v>
      </c>
      <c r="K276" s="2">
        <v>0.89883564952758799</v>
      </c>
      <c r="L276" s="2">
        <v>8.6204170985220499E-2</v>
      </c>
      <c r="M276" s="2">
        <v>3.9055959673887801E-2</v>
      </c>
      <c r="O276" s="2">
        <v>1.5399576812529501</v>
      </c>
      <c r="P276" s="2">
        <v>4.3281085186496702E-4</v>
      </c>
      <c r="Q276" s="3">
        <v>-7.7170173682360196E-5</v>
      </c>
      <c r="R276" s="2">
        <v>0</v>
      </c>
      <c r="S276" s="2">
        <v>-7.7408333369999998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3</v>
      </c>
      <c r="E277" s="2">
        <v>3.217104167</v>
      </c>
      <c r="F277" s="2">
        <v>0.36926999999999999</v>
      </c>
      <c r="G277" s="2">
        <v>55</v>
      </c>
      <c r="H277" s="2">
        <v>30.373382710000001</v>
      </c>
      <c r="I277" s="2">
        <v>3.2229216970476302</v>
      </c>
      <c r="J277" s="2">
        <v>1.3014561431806999</v>
      </c>
      <c r="K277" s="2">
        <v>1.1513327129392901</v>
      </c>
      <c r="L277" s="2">
        <v>0.111700403463391</v>
      </c>
      <c r="M277" s="2">
        <v>3.8423026778019398E-2</v>
      </c>
      <c r="O277" s="2">
        <v>1.93048012372782</v>
      </c>
      <c r="P277" s="2">
        <v>4.3030657932931898E-4</v>
      </c>
      <c r="Q277" s="2">
        <v>-2.8631620536796499E-4</v>
      </c>
      <c r="R277" s="2">
        <v>0</v>
      </c>
      <c r="S277" s="2">
        <v>-6.9773125030000003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5.4</v>
      </c>
      <c r="E278" s="2">
        <v>1.5513749999999999</v>
      </c>
      <c r="F278" s="2">
        <v>0.35313</v>
      </c>
      <c r="G278" s="2">
        <v>55</v>
      </c>
      <c r="H278" s="2">
        <v>29.959690630000001</v>
      </c>
      <c r="I278" s="2">
        <v>4.2557122046418998</v>
      </c>
      <c r="J278" s="2">
        <v>1.5741651947922599</v>
      </c>
      <c r="K278" s="2">
        <v>1.38768335886358</v>
      </c>
      <c r="L278" s="2">
        <v>0.14727847984589501</v>
      </c>
      <c r="M278" s="2">
        <v>3.9203356082788403E-2</v>
      </c>
      <c r="O278" s="2">
        <v>2.1429429966564202</v>
      </c>
      <c r="P278" s="2">
        <v>4.4120824018889499E-4</v>
      </c>
      <c r="Q278" s="2">
        <v>-5.4241585574339496E-4</v>
      </c>
      <c r="R278" s="2">
        <v>0</v>
      </c>
      <c r="S278" s="2">
        <v>-8.6430416700000006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</v>
      </c>
      <c r="E279" s="2">
        <v>2.3753541669999998</v>
      </c>
      <c r="F279" s="2">
        <v>0.33789999999999998</v>
      </c>
      <c r="G279" s="2">
        <v>55</v>
      </c>
      <c r="H279" s="2">
        <v>39.874562500000003</v>
      </c>
      <c r="I279" s="2">
        <v>3.3158914478424499</v>
      </c>
      <c r="J279" s="2">
        <v>1.3558713623043199</v>
      </c>
      <c r="K279" s="2">
        <v>1.2410341082148599</v>
      </c>
      <c r="L279" s="2">
        <v>0.11483725408945999</v>
      </c>
      <c r="M279" s="2">
        <v>0</v>
      </c>
      <c r="O279" s="2">
        <v>2.20929173720502</v>
      </c>
      <c r="P279" s="2">
        <v>3.91031835604659E-4</v>
      </c>
      <c r="Q279" s="2">
        <v>4.9085169295383705E-4</v>
      </c>
      <c r="R279" s="2">
        <v>0</v>
      </c>
      <c r="S279" s="2">
        <v>-7.8190625029999996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</v>
      </c>
      <c r="E280" s="2">
        <v>1.2470000000000001</v>
      </c>
      <c r="F280" s="2">
        <v>0.32375999999999999</v>
      </c>
      <c r="G280" s="2">
        <v>55</v>
      </c>
      <c r="H280" s="2">
        <v>46.029229170000001</v>
      </c>
      <c r="I280" s="2">
        <v>3.3448941138094801</v>
      </c>
      <c r="J280" s="2">
        <v>1.3044464184824001</v>
      </c>
      <c r="K280" s="2">
        <v>1.1887198842395299</v>
      </c>
      <c r="L280" s="2">
        <v>0.11572653424287201</v>
      </c>
      <c r="M280" s="2">
        <v>0</v>
      </c>
      <c r="O280" s="2">
        <v>2.54480994786935</v>
      </c>
      <c r="P280" s="2">
        <v>3.2459358260496799E-4</v>
      </c>
      <c r="Q280" s="2">
        <v>1.43101066031257E-3</v>
      </c>
      <c r="R280" s="2">
        <v>0</v>
      </c>
      <c r="S280" s="2">
        <v>-8.9474166700000008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1.0999999999999999E-2</v>
      </c>
      <c r="E281" s="2">
        <v>4.0301875000000003</v>
      </c>
      <c r="F281" s="2">
        <v>0.31090000000000001</v>
      </c>
      <c r="G281" s="2">
        <v>55</v>
      </c>
      <c r="H281" s="2">
        <v>41.103542920000002</v>
      </c>
      <c r="I281" s="2">
        <v>3.4646417867138699</v>
      </c>
      <c r="J281" s="2">
        <v>1.0366149318812701</v>
      </c>
      <c r="K281" s="2">
        <v>0.91578759257506903</v>
      </c>
      <c r="L281" s="2">
        <v>0.120164190260262</v>
      </c>
      <c r="M281" s="2">
        <v>6.6314904593678598E-4</v>
      </c>
      <c r="O281" s="2">
        <v>2.4475258176303401</v>
      </c>
      <c r="P281" s="2">
        <v>2.4450777616670999E-4</v>
      </c>
      <c r="Q281" s="2">
        <v>1.4160160109946999E-3</v>
      </c>
      <c r="R281" s="2">
        <v>0</v>
      </c>
      <c r="S281" s="2">
        <v>-6.1642291699999996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0</v>
      </c>
      <c r="E282" s="2">
        <v>4.4759374999999997</v>
      </c>
      <c r="F282" s="2">
        <v>0.29818</v>
      </c>
      <c r="G282" s="2">
        <v>55</v>
      </c>
      <c r="H282" s="2">
        <v>31.067394849999999</v>
      </c>
      <c r="I282" s="2">
        <v>2.78399259392395</v>
      </c>
      <c r="J282" s="2">
        <v>9.8722598883985796E-2</v>
      </c>
      <c r="K282" s="2">
        <v>2.12734302933225E-3</v>
      </c>
      <c r="L282" s="2">
        <v>9.6595255854653506E-2</v>
      </c>
      <c r="M282" s="2">
        <v>0</v>
      </c>
      <c r="O282" s="2">
        <v>1.9847762471632</v>
      </c>
      <c r="P282" s="2">
        <v>2.7691753146227599E-4</v>
      </c>
      <c r="Q282" s="2">
        <v>6.7668301083281899E-4</v>
      </c>
      <c r="R282" s="2">
        <v>0</v>
      </c>
      <c r="S282" s="2">
        <v>-5.7184791700000002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0</v>
      </c>
      <c r="E283" s="2">
        <v>4.4519374999999997</v>
      </c>
      <c r="F283" s="2">
        <v>0.28558</v>
      </c>
      <c r="G283" s="2">
        <v>55</v>
      </c>
      <c r="H283" s="2">
        <v>26.833706729999999</v>
      </c>
      <c r="I283" s="2">
        <v>2.0913395839455302</v>
      </c>
      <c r="J283" s="2">
        <v>7.51939259326391E-2</v>
      </c>
      <c r="K283" s="2">
        <v>2.6329574424225101E-3</v>
      </c>
      <c r="L283" s="2">
        <v>7.2560968490216607E-2</v>
      </c>
      <c r="M283" s="2">
        <v>0</v>
      </c>
      <c r="O283" s="2">
        <v>2.0345600271392299</v>
      </c>
      <c r="P283" s="2">
        <v>2.9670450970930201E-4</v>
      </c>
      <c r="Q283" s="2">
        <v>-3.0464050337119901E-4</v>
      </c>
      <c r="R283" s="2">
        <v>0</v>
      </c>
      <c r="S283" s="2">
        <v>-5.7424791700000002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0</v>
      </c>
      <c r="E284" s="2">
        <v>3.4081458329999998</v>
      </c>
      <c r="F284" s="2">
        <v>0.27311000000000002</v>
      </c>
      <c r="G284" s="2">
        <v>55</v>
      </c>
      <c r="H284" s="2">
        <v>22.040087289999999</v>
      </c>
      <c r="I284" s="2">
        <v>1.29684744791955</v>
      </c>
      <c r="J284" s="2">
        <v>4.7718394949865101E-2</v>
      </c>
      <c r="K284" s="2">
        <v>2.76452292032702E-3</v>
      </c>
      <c r="L284" s="2">
        <v>4.49538720295381E-2</v>
      </c>
      <c r="M284" s="2">
        <v>0</v>
      </c>
      <c r="O284" s="2">
        <v>1.7603859910808199</v>
      </c>
      <c r="P284" s="2">
        <v>2.8377821079702197E-4</v>
      </c>
      <c r="Q284" s="2">
        <v>-1.20232295222854E-3</v>
      </c>
      <c r="R284" s="2">
        <v>0</v>
      </c>
      <c r="S284" s="2">
        <v>-6.786270837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0.4</v>
      </c>
      <c r="E285" s="2">
        <v>-0.18058333300000001</v>
      </c>
      <c r="F285" s="2">
        <v>0.26072000000000001</v>
      </c>
      <c r="G285" s="2">
        <v>55</v>
      </c>
      <c r="H285" s="2">
        <v>14.267729170000001</v>
      </c>
      <c r="I285" s="2">
        <v>0.450691085726181</v>
      </c>
      <c r="J285" s="2">
        <v>8.6584624265717003E-2</v>
      </c>
      <c r="K285" s="2">
        <v>5.0688084496660499E-2</v>
      </c>
      <c r="L285" s="2">
        <v>1.55734091003499E-2</v>
      </c>
      <c r="M285" s="2">
        <v>2.0323130668706599E-2</v>
      </c>
      <c r="O285" s="2">
        <v>0.73548762756023001</v>
      </c>
      <c r="P285" s="2">
        <v>2.20333965059153E-4</v>
      </c>
      <c r="Q285" s="2">
        <v>7.15154262154397E-4</v>
      </c>
      <c r="R285" s="2">
        <v>0</v>
      </c>
      <c r="S285" s="2">
        <v>-10.375000003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1.8</v>
      </c>
      <c r="E286" s="2">
        <v>-0.67635416699999995</v>
      </c>
      <c r="F286" s="2">
        <v>0.24908</v>
      </c>
      <c r="G286" s="2">
        <v>55</v>
      </c>
      <c r="H286" s="2">
        <v>15.43141458</v>
      </c>
      <c r="I286" s="2">
        <v>0.50578389456033201</v>
      </c>
      <c r="J286" s="2">
        <v>0.45529263950577997</v>
      </c>
      <c r="K286" s="2">
        <v>0.41275490723635999</v>
      </c>
      <c r="L286" s="2">
        <v>1.74694936989295E-2</v>
      </c>
      <c r="M286" s="2">
        <v>2.5068238570490699E-2</v>
      </c>
      <c r="O286" s="2">
        <v>0.89992849622235804</v>
      </c>
      <c r="P286" s="2">
        <v>2.6249127177026298E-4</v>
      </c>
      <c r="Q286" s="2">
        <v>-6.8912434343630299E-4</v>
      </c>
      <c r="R286" s="2">
        <v>0</v>
      </c>
      <c r="S286" s="2">
        <v>-10.870770837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0.6</v>
      </c>
      <c r="E287" s="2">
        <v>0.87270833299999995</v>
      </c>
      <c r="F287" s="2">
        <v>0.23826</v>
      </c>
      <c r="G287" s="2">
        <v>55</v>
      </c>
      <c r="H287" s="2">
        <v>26.494364579999999</v>
      </c>
      <c r="I287" s="2">
        <v>1.6225474817980099</v>
      </c>
      <c r="J287" s="2">
        <v>1.1829047614603501</v>
      </c>
      <c r="K287" s="2">
        <v>1.1036434173813801</v>
      </c>
      <c r="L287" s="2">
        <v>5.6118338919907397E-2</v>
      </c>
      <c r="M287" s="2">
        <v>2.3143005159054299E-2</v>
      </c>
      <c r="O287" s="2">
        <v>2.20134220005593</v>
      </c>
      <c r="P287" s="2">
        <v>2.9158195642619699E-4</v>
      </c>
      <c r="Q287" s="2">
        <v>-1.5289245145252901E-3</v>
      </c>
      <c r="R287" s="2">
        <v>0</v>
      </c>
      <c r="S287" s="2">
        <v>-9.3217083370000005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</v>
      </c>
      <c r="E288" s="2">
        <v>2.4940833329999998</v>
      </c>
      <c r="F288" s="2">
        <v>0.22833999999999999</v>
      </c>
      <c r="G288" s="2">
        <v>55</v>
      </c>
      <c r="H288" s="2">
        <v>26.431654170000002</v>
      </c>
      <c r="I288" s="2">
        <v>1.9270562349779301</v>
      </c>
      <c r="J288" s="2">
        <v>1.0572899633025099</v>
      </c>
      <c r="K288" s="2">
        <v>0.99054440711995495</v>
      </c>
      <c r="L288" s="2">
        <v>6.6745556182556898E-2</v>
      </c>
      <c r="M288" s="2">
        <v>0</v>
      </c>
      <c r="O288" s="2">
        <v>2.4033138504985398</v>
      </c>
      <c r="P288" s="2">
        <v>2.4776547441399799E-4</v>
      </c>
      <c r="Q288" s="2">
        <v>-1.1623259265544699E-3</v>
      </c>
      <c r="R288" s="2">
        <v>0</v>
      </c>
      <c r="S288" s="2">
        <v>-7.700333337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0</v>
      </c>
      <c r="E289" s="2">
        <v>2.2904166670000001</v>
      </c>
      <c r="F289" s="2">
        <v>0.21939</v>
      </c>
      <c r="G289" s="2">
        <v>55</v>
      </c>
      <c r="H289" s="2">
        <v>30.046838959999999</v>
      </c>
      <c r="I289" s="2">
        <v>2.09198145146458</v>
      </c>
      <c r="J289" s="2">
        <v>0.75376942415409498</v>
      </c>
      <c r="K289" s="2">
        <v>0.68132452767294005</v>
      </c>
      <c r="L289" s="2">
        <v>7.2444896481154597E-2</v>
      </c>
      <c r="M289" s="2">
        <v>0</v>
      </c>
      <c r="O289" s="2">
        <v>2.5352400395155699</v>
      </c>
      <c r="P289" s="2">
        <v>2.2436506025080399E-4</v>
      </c>
      <c r="Q289" s="2">
        <v>-7.7255372680801301E-4</v>
      </c>
      <c r="R289" s="2">
        <v>0</v>
      </c>
      <c r="S289" s="2">
        <v>-7.9040000030000002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</v>
      </c>
      <c r="E290" s="2">
        <v>1.7159583329999999</v>
      </c>
      <c r="F290" s="2">
        <v>0.21018000000000001</v>
      </c>
      <c r="G290" s="2">
        <v>55</v>
      </c>
      <c r="H290" s="2">
        <v>24.02729167</v>
      </c>
      <c r="I290" s="2">
        <v>1.8636394148994699</v>
      </c>
      <c r="J290" s="2">
        <v>0.20298711937518901</v>
      </c>
      <c r="K290" s="2">
        <v>0.13848233617844799</v>
      </c>
      <c r="L290" s="2">
        <v>6.4504783196741203E-2</v>
      </c>
      <c r="M290" s="2">
        <v>0</v>
      </c>
      <c r="O290" s="2">
        <v>2.2319707020616399</v>
      </c>
      <c r="P290" s="2">
        <v>2.27470532066019E-4</v>
      </c>
      <c r="Q290" s="2">
        <v>-1.0408961022335399E-3</v>
      </c>
      <c r="R290" s="2">
        <v>0</v>
      </c>
      <c r="S290" s="2">
        <v>-8.4784583369999993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3.2441458330000001</v>
      </c>
      <c r="F291" s="2">
        <v>0.20055000000000001</v>
      </c>
      <c r="G291" s="2">
        <v>55</v>
      </c>
      <c r="H291" s="2">
        <v>20.60091667</v>
      </c>
      <c r="I291" s="2">
        <v>1.5867224615764299</v>
      </c>
      <c r="J291" s="2">
        <v>5.4994128167206398E-2</v>
      </c>
      <c r="K291" s="2">
        <v>0</v>
      </c>
      <c r="L291" s="2">
        <v>5.4994128167206398E-2</v>
      </c>
      <c r="M291" s="2">
        <v>0</v>
      </c>
      <c r="O291" s="2">
        <v>2.0498399195664199</v>
      </c>
      <c r="P291" s="2">
        <v>2.09011123568231E-4</v>
      </c>
      <c r="Q291" s="2">
        <v>-1.0979748333934799E-3</v>
      </c>
      <c r="R291" s="2">
        <v>0</v>
      </c>
      <c r="S291" s="2">
        <v>-6.9502708369999997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</v>
      </c>
      <c r="E292" s="2">
        <v>2.9285416670000002</v>
      </c>
      <c r="F292" s="2">
        <v>0.19039</v>
      </c>
      <c r="G292" s="2">
        <v>55</v>
      </c>
      <c r="H292" s="2">
        <v>18.10622313</v>
      </c>
      <c r="I292" s="2">
        <v>1.1997036475745499</v>
      </c>
      <c r="J292" s="2">
        <v>4.1568885928930897E-2</v>
      </c>
      <c r="K292" s="2">
        <v>0</v>
      </c>
      <c r="L292" s="2">
        <v>4.1568885928930897E-2</v>
      </c>
      <c r="M292" s="2">
        <v>0</v>
      </c>
      <c r="O292" s="2">
        <v>1.9380200754272601</v>
      </c>
      <c r="P292" s="2">
        <v>1.9650274625382399E-4</v>
      </c>
      <c r="Q292" s="2">
        <v>-1.4482446730416001E-3</v>
      </c>
      <c r="R292" s="2">
        <v>0</v>
      </c>
      <c r="S292" s="2">
        <v>-7.2658750029999997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2</v>
      </c>
      <c r="E293" s="2">
        <v>-3.4853541670000001</v>
      </c>
      <c r="F293" s="2">
        <v>0.17954999999999999</v>
      </c>
      <c r="G293" s="2">
        <v>55</v>
      </c>
      <c r="H293" s="2">
        <v>22.824079170000001</v>
      </c>
      <c r="I293" s="2">
        <v>1.0130935330597399</v>
      </c>
      <c r="J293" s="2">
        <v>0.49325062699445299</v>
      </c>
      <c r="K293" s="2">
        <v>0.44016229447914301</v>
      </c>
      <c r="L293" s="2">
        <v>3.49054535786332E-2</v>
      </c>
      <c r="M293" s="2">
        <v>1.8182878936676701E-2</v>
      </c>
      <c r="O293" s="2">
        <v>1.76749321450352</v>
      </c>
      <c r="P293" s="2">
        <v>2.20869356530864E-4</v>
      </c>
      <c r="Q293" s="2">
        <v>-1.1345031317041799E-3</v>
      </c>
      <c r="R293" s="2">
        <v>0</v>
      </c>
      <c r="S293" s="2">
        <v>-13.679770837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-2.5248750000000002</v>
      </c>
      <c r="F294" s="2">
        <v>0.16986999999999999</v>
      </c>
      <c r="G294" s="2">
        <v>55</v>
      </c>
      <c r="H294" s="2">
        <v>20.87316667</v>
      </c>
      <c r="I294" s="2">
        <v>1.47776290770038</v>
      </c>
      <c r="J294" s="2">
        <v>0.48638397360746199</v>
      </c>
      <c r="K294" s="2">
        <v>0.43542571117106199</v>
      </c>
      <c r="L294" s="2">
        <v>5.0958262436400198E-2</v>
      </c>
      <c r="M294" s="2">
        <v>0</v>
      </c>
      <c r="O294" s="2">
        <v>2.0157397160551098</v>
      </c>
      <c r="P294" s="2">
        <v>1.7598779125088901E-4</v>
      </c>
      <c r="Q294" s="2">
        <v>-5.7757487394777198E-4</v>
      </c>
      <c r="R294" s="2">
        <v>0</v>
      </c>
      <c r="S294" s="2">
        <v>-12.71929167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0</v>
      </c>
      <c r="E295" s="2">
        <v>-1.8002708329999999</v>
      </c>
      <c r="F295" s="2">
        <v>0.16152</v>
      </c>
      <c r="G295" s="2">
        <v>55</v>
      </c>
      <c r="H295" s="2">
        <v>17.27827083</v>
      </c>
      <c r="I295" s="2">
        <v>1.4964530593527501</v>
      </c>
      <c r="J295" s="2">
        <v>0.54472635186479901</v>
      </c>
      <c r="K295" s="2">
        <v>0.49309073725358499</v>
      </c>
      <c r="L295" s="2">
        <v>5.1635614611213798E-2</v>
      </c>
      <c r="M295" s="2">
        <v>0</v>
      </c>
      <c r="O295" s="2">
        <v>2.2658498588765199</v>
      </c>
      <c r="P295" s="2">
        <v>1.55876738806632E-4</v>
      </c>
      <c r="Q295" s="2">
        <v>-9.2589323813103096E-4</v>
      </c>
      <c r="R295" s="2">
        <v>0</v>
      </c>
      <c r="S295" s="2">
        <v>-11.994687503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0</v>
      </c>
      <c r="E296" s="2">
        <v>-2.5305624999999998</v>
      </c>
      <c r="F296" s="2">
        <v>0.15465999999999999</v>
      </c>
      <c r="G296" s="2">
        <v>55</v>
      </c>
      <c r="H296" s="2">
        <v>11.4884375</v>
      </c>
      <c r="I296" s="2">
        <v>1.0695035980563199</v>
      </c>
      <c r="J296" s="2">
        <v>0.46144228488135403</v>
      </c>
      <c r="K296" s="2">
        <v>0.42456236823450799</v>
      </c>
      <c r="L296" s="2">
        <v>3.6879916646845201E-2</v>
      </c>
      <c r="M296" s="2">
        <v>0</v>
      </c>
      <c r="O296" s="2">
        <v>1.49620449707326</v>
      </c>
      <c r="P296" s="2">
        <v>1.74060297765521E-4</v>
      </c>
      <c r="Q296" s="2">
        <v>-1.1233117562421499E-3</v>
      </c>
      <c r="R296" s="2">
        <v>0</v>
      </c>
      <c r="S296" s="2">
        <v>-12.724979169999999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1.3891458329999999</v>
      </c>
      <c r="F297" s="2">
        <v>0.14945</v>
      </c>
      <c r="G297" s="2">
        <v>55</v>
      </c>
      <c r="H297" s="2">
        <v>17.209684379999999</v>
      </c>
      <c r="I297" s="2">
        <v>1.4293811356469699</v>
      </c>
      <c r="J297" s="2">
        <v>4.9459874188713698E-2</v>
      </c>
      <c r="K297" s="2">
        <v>0</v>
      </c>
      <c r="L297" s="2">
        <v>4.9459874188713698E-2</v>
      </c>
      <c r="M297" s="2">
        <v>0</v>
      </c>
      <c r="O297" s="2">
        <v>2.1326681078601299</v>
      </c>
      <c r="P297" s="2">
        <v>1.29658323014936E-4</v>
      </c>
      <c r="Q297" s="2">
        <v>-5.21788846417219E-4</v>
      </c>
      <c r="R297" s="2">
        <v>0</v>
      </c>
      <c r="S297" s="2">
        <v>-8.8052708370000001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0</v>
      </c>
      <c r="E298" s="2">
        <v>-0.899458333</v>
      </c>
      <c r="F298" s="2">
        <v>0.14473</v>
      </c>
      <c r="G298" s="2">
        <v>55</v>
      </c>
      <c r="H298" s="2">
        <v>11.33046146</v>
      </c>
      <c r="I298" s="2">
        <v>0.82789046465354199</v>
      </c>
      <c r="J298" s="2">
        <v>2.8589265387797502E-2</v>
      </c>
      <c r="K298" s="2">
        <v>0</v>
      </c>
      <c r="L298" s="2">
        <v>2.8589265387797502E-2</v>
      </c>
      <c r="M298" s="2">
        <v>0</v>
      </c>
      <c r="O298" s="2">
        <v>1.4005979762371801</v>
      </c>
      <c r="P298" s="2">
        <v>1.6527511304483301E-4</v>
      </c>
      <c r="Q298" s="2">
        <v>-1.35959835316709E-3</v>
      </c>
      <c r="R298" s="2">
        <v>0</v>
      </c>
      <c r="S298" s="2">
        <v>-11.093875003000001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1.2</v>
      </c>
      <c r="E299" s="2">
        <v>-2.3790208329999998</v>
      </c>
      <c r="F299" s="2">
        <v>0.14044999999999999</v>
      </c>
      <c r="G299" s="2">
        <v>55</v>
      </c>
      <c r="H299" s="2">
        <v>21.37345826</v>
      </c>
      <c r="I299" s="2">
        <v>1.1066035674366299</v>
      </c>
      <c r="J299" s="2">
        <v>0.403012231217178</v>
      </c>
      <c r="K299" s="2">
        <v>0.35095382011411502</v>
      </c>
      <c r="L299" s="2">
        <v>3.8164320822014701E-2</v>
      </c>
      <c r="M299" s="2">
        <v>1.3894090281048901E-2</v>
      </c>
      <c r="O299" s="2">
        <v>1.95985840710171</v>
      </c>
      <c r="P299" s="2">
        <v>1.52963106235992E-4</v>
      </c>
      <c r="Q299" s="2">
        <v>-8.5160529997997095E-4</v>
      </c>
      <c r="R299" s="2">
        <v>0</v>
      </c>
      <c r="S299" s="2">
        <v>-12.573437502999999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0</v>
      </c>
      <c r="E300" s="2">
        <v>-1.4326666669999999</v>
      </c>
      <c r="F300" s="2">
        <v>0.13657</v>
      </c>
      <c r="G300" s="2">
        <v>55</v>
      </c>
      <c r="H300" s="2">
        <v>16.247460419999999</v>
      </c>
      <c r="I300" s="2">
        <v>1.2235575292251</v>
      </c>
      <c r="J300" s="2">
        <v>0.370065589808107</v>
      </c>
      <c r="K300" s="2">
        <v>0.32783268659005599</v>
      </c>
      <c r="L300" s="2">
        <v>4.2232903218051301E-2</v>
      </c>
      <c r="M300" s="2">
        <v>0</v>
      </c>
      <c r="O300" s="2">
        <v>2.3132043172239598</v>
      </c>
      <c r="P300" s="2">
        <v>1.3182113230020501E-4</v>
      </c>
      <c r="Q300" s="2">
        <v>-1.0554494400755699E-3</v>
      </c>
      <c r="R300" s="2">
        <v>0</v>
      </c>
      <c r="S300" s="2">
        <v>-11.627083337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</v>
      </c>
      <c r="E301" s="2">
        <v>-0.41677083300000001</v>
      </c>
      <c r="F301" s="2">
        <v>0.13306000000000001</v>
      </c>
      <c r="G301" s="2">
        <v>55</v>
      </c>
      <c r="H301" s="2">
        <v>10.661354169999999</v>
      </c>
      <c r="I301" s="2">
        <v>1.2486134042050001</v>
      </c>
      <c r="J301" s="2">
        <v>0.32823921422711499</v>
      </c>
      <c r="K301" s="2">
        <v>0.285102955560113</v>
      </c>
      <c r="L301" s="2">
        <v>4.3136258667002499E-2</v>
      </c>
      <c r="M301" s="2">
        <v>0</v>
      </c>
      <c r="O301" s="2">
        <v>2.0800199233159198</v>
      </c>
      <c r="P301" s="2">
        <v>1.20133946056529E-4</v>
      </c>
      <c r="Q301" s="2">
        <v>-9.8026934232049701E-4</v>
      </c>
      <c r="R301" s="2">
        <v>0</v>
      </c>
      <c r="S301" s="2">
        <v>-10.611187503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0</v>
      </c>
      <c r="E302" s="2">
        <v>-2.2174583330000002</v>
      </c>
      <c r="F302" s="2">
        <v>0.12953000000000001</v>
      </c>
      <c r="G302" s="2">
        <v>55</v>
      </c>
      <c r="H302" s="2">
        <v>6.4509166670000004</v>
      </c>
      <c r="I302" s="2">
        <v>0.34454138122994199</v>
      </c>
      <c r="J302" s="2">
        <v>9.7016922382750601E-2</v>
      </c>
      <c r="K302" s="2">
        <v>8.51327625611637E-2</v>
      </c>
      <c r="L302" s="2">
        <v>1.1884159821587E-2</v>
      </c>
      <c r="M302" s="2">
        <v>0</v>
      </c>
      <c r="O302" s="2">
        <v>0.58382380734517003</v>
      </c>
      <c r="P302" s="2">
        <v>1.1262788603280599E-4</v>
      </c>
      <c r="Q302" s="3">
        <v>-2.1777763790180101E-5</v>
      </c>
      <c r="R302" s="2">
        <v>0</v>
      </c>
      <c r="S302" s="2">
        <v>-12.411875003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0</v>
      </c>
      <c r="E303" s="2">
        <v>-7.5229167E-2</v>
      </c>
      <c r="F303" s="2">
        <v>0.12587000000000001</v>
      </c>
      <c r="G303" s="2">
        <v>55</v>
      </c>
      <c r="H303" s="2">
        <v>13.002465000000001</v>
      </c>
      <c r="I303" s="2">
        <v>0.98358632307253702</v>
      </c>
      <c r="J303" s="2">
        <v>3.3990493098082997E-2</v>
      </c>
      <c r="K303" s="2">
        <v>0</v>
      </c>
      <c r="L303" s="2">
        <v>3.3990493098082997E-2</v>
      </c>
      <c r="M303" s="2">
        <v>0</v>
      </c>
      <c r="O303" s="2">
        <v>2.20482486198543</v>
      </c>
      <c r="P303" s="2">
        <v>1.2175582633909301E-4</v>
      </c>
      <c r="Q303" s="2">
        <v>-1.3956552814774199E-3</v>
      </c>
      <c r="R303" s="2">
        <v>0</v>
      </c>
      <c r="S303" s="2">
        <v>-10.269645837000001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0</v>
      </c>
      <c r="E304" s="2">
        <v>-2.9143541669999999</v>
      </c>
      <c r="F304" s="2">
        <v>0.12197</v>
      </c>
      <c r="G304" s="2">
        <v>55</v>
      </c>
      <c r="H304" s="2">
        <v>11.894537830000001</v>
      </c>
      <c r="I304" s="2">
        <v>1.03760771778067</v>
      </c>
      <c r="J304" s="2">
        <v>3.5767991004107297E-2</v>
      </c>
      <c r="K304" s="2">
        <v>0</v>
      </c>
      <c r="L304" s="2">
        <v>3.5767991004107297E-2</v>
      </c>
      <c r="M304" s="2">
        <v>0</v>
      </c>
      <c r="O304" s="2">
        <v>2.2549833011380498</v>
      </c>
      <c r="P304" s="2">
        <v>1.2340791268056E-4</v>
      </c>
      <c r="Q304" s="2">
        <v>-1.54333900204405E-3</v>
      </c>
      <c r="R304" s="2">
        <v>0</v>
      </c>
      <c r="S304" s="2">
        <v>-13.108770837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0</v>
      </c>
      <c r="E305" s="2">
        <v>-2.827</v>
      </c>
      <c r="F305" s="2">
        <v>0.11773</v>
      </c>
      <c r="G305" s="2">
        <v>55</v>
      </c>
      <c r="H305" s="2">
        <v>10.753937499999999</v>
      </c>
      <c r="I305" s="2">
        <v>0.92358752192110705</v>
      </c>
      <c r="J305" s="2">
        <v>3.1839974542525601E-2</v>
      </c>
      <c r="K305" s="2">
        <v>0</v>
      </c>
      <c r="L305" s="2">
        <v>3.1839974542525601E-2</v>
      </c>
      <c r="M305" s="2">
        <v>0</v>
      </c>
      <c r="O305" s="2">
        <v>1.6093126789473</v>
      </c>
      <c r="P305" s="2">
        <v>1.21003032630375E-4</v>
      </c>
      <c r="Q305" s="2">
        <v>-8.4648148151305995E-4</v>
      </c>
      <c r="R305" s="2">
        <v>0</v>
      </c>
      <c r="S305" s="2">
        <v>-13.021416670000001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0</v>
      </c>
      <c r="E306" s="2">
        <v>-0.72397916699999998</v>
      </c>
      <c r="F306" s="2">
        <v>0.11303000000000001</v>
      </c>
      <c r="G306" s="2">
        <v>55</v>
      </c>
      <c r="H306" s="2">
        <v>9.9257708329999996</v>
      </c>
      <c r="I306" s="2">
        <v>1.0151168942895601</v>
      </c>
      <c r="J306" s="2">
        <v>3.5060103016571698E-2</v>
      </c>
      <c r="K306" s="2">
        <v>0</v>
      </c>
      <c r="L306" s="2">
        <v>3.5060103016571698E-2</v>
      </c>
      <c r="M306" s="2">
        <v>0</v>
      </c>
      <c r="O306" s="2">
        <v>1.7695322646579801</v>
      </c>
      <c r="P306" s="3">
        <v>9.8273291633961594E-5</v>
      </c>
      <c r="Q306" s="2">
        <v>-3.6491028008262102E-4</v>
      </c>
      <c r="R306" s="2">
        <v>0</v>
      </c>
      <c r="S306" s="2">
        <v>-10.918395837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0</v>
      </c>
      <c r="E307" s="2">
        <v>-2.7612291670000002</v>
      </c>
      <c r="F307" s="2">
        <v>0.10774</v>
      </c>
      <c r="G307" s="2">
        <v>55</v>
      </c>
      <c r="H307" s="2">
        <v>9.6956469379999994</v>
      </c>
      <c r="I307" s="2">
        <v>0.82428727646489597</v>
      </c>
      <c r="J307" s="2">
        <v>2.8418315131682401E-2</v>
      </c>
      <c r="K307" s="2">
        <v>0</v>
      </c>
      <c r="L307" s="2">
        <v>2.8418315131682401E-2</v>
      </c>
      <c r="M307" s="2">
        <v>0</v>
      </c>
      <c r="O307" s="2">
        <v>1.8119141321738601</v>
      </c>
      <c r="P307" s="2">
        <v>1.1114691252886401E-4</v>
      </c>
      <c r="Q307" s="2">
        <v>-1.19381336548399E-3</v>
      </c>
      <c r="R307" s="2">
        <v>0</v>
      </c>
      <c r="S307" s="2">
        <v>-12.955645837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0</v>
      </c>
      <c r="E308" s="2">
        <v>-3.5788958329999998</v>
      </c>
      <c r="F308" s="2">
        <v>0.10173</v>
      </c>
      <c r="G308" s="2">
        <v>55</v>
      </c>
      <c r="H308" s="2">
        <v>5.5488395830000004</v>
      </c>
      <c r="I308" s="2">
        <v>0.56242602328392199</v>
      </c>
      <c r="J308" s="2">
        <v>1.93764187225746E-2</v>
      </c>
      <c r="K308" s="2">
        <v>0</v>
      </c>
      <c r="L308" s="2">
        <v>1.93764187225746E-2</v>
      </c>
      <c r="M308" s="2">
        <v>0</v>
      </c>
      <c r="O308" s="2">
        <v>0.89697708245087004</v>
      </c>
      <c r="P308" s="2">
        <v>1.00139486088293E-4</v>
      </c>
      <c r="Q308" s="2">
        <v>-1.5691385362091401E-4</v>
      </c>
      <c r="R308" s="2">
        <v>0</v>
      </c>
      <c r="S308" s="2">
        <v>-13.773312503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0</v>
      </c>
      <c r="E309" s="2">
        <v>-1.202916667</v>
      </c>
      <c r="F309" s="2">
        <v>9.4877000000000003E-2</v>
      </c>
      <c r="G309" s="2">
        <v>55</v>
      </c>
      <c r="H309" s="2">
        <v>8.8538541669999997</v>
      </c>
      <c r="I309" s="2">
        <v>0.70860153665734305</v>
      </c>
      <c r="J309" s="2">
        <v>2.4463372995663198E-2</v>
      </c>
      <c r="K309" s="2">
        <v>0</v>
      </c>
      <c r="L309" s="2">
        <v>2.4463372995663198E-2</v>
      </c>
      <c r="M309" s="2">
        <v>0</v>
      </c>
      <c r="O309" s="2">
        <v>1.5801903417008301</v>
      </c>
      <c r="P309" s="3">
        <v>9.1845101292019598E-5</v>
      </c>
      <c r="Q309" s="2">
        <v>-9.5494603992658897E-4</v>
      </c>
      <c r="R309" s="2">
        <v>0</v>
      </c>
      <c r="S309" s="2">
        <v>-11.397333336999999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</v>
      </c>
      <c r="E310" s="2">
        <v>0.23631250000000001</v>
      </c>
      <c r="F310" s="2">
        <v>8.9368000000000003E-2</v>
      </c>
      <c r="G310" s="2">
        <v>55</v>
      </c>
      <c r="H310" s="2">
        <v>6.4935738130000002</v>
      </c>
      <c r="I310" s="2">
        <v>0.735203491879864</v>
      </c>
      <c r="J310" s="2">
        <v>2.5413917630609E-2</v>
      </c>
      <c r="K310" s="2">
        <v>0</v>
      </c>
      <c r="L310" s="2">
        <v>2.5413917630609E-2</v>
      </c>
      <c r="M310" s="2">
        <v>0</v>
      </c>
      <c r="O310" s="2">
        <v>1.80811828078582</v>
      </c>
      <c r="P310" s="3">
        <v>8.2289768877700004E-5</v>
      </c>
      <c r="Q310" s="2">
        <v>-1.0942742051438801E-3</v>
      </c>
      <c r="R310" s="2">
        <v>0</v>
      </c>
      <c r="S310" s="2">
        <v>-9.9581041700000004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0.32400000000000001</v>
      </c>
      <c r="E311" s="2">
        <v>-5.7340416669999996</v>
      </c>
      <c r="F311" s="2">
        <v>8.5428000000000004E-2</v>
      </c>
      <c r="G311" s="2">
        <v>55</v>
      </c>
      <c r="H311" s="2">
        <v>8.348533625</v>
      </c>
      <c r="I311" s="2">
        <v>0.13916056465530499</v>
      </c>
      <c r="J311" s="2">
        <v>5.4554770656610997E-2</v>
      </c>
      <c r="K311" s="2">
        <v>4.4280815759364101E-2</v>
      </c>
      <c r="L311" s="2">
        <v>4.7852429857404202E-3</v>
      </c>
      <c r="M311" s="2">
        <v>5.4887119115064002E-3</v>
      </c>
      <c r="O311" s="2">
        <v>0.48163520522416298</v>
      </c>
      <c r="P311" s="3">
        <v>8.5241154484449693E-5</v>
      </c>
      <c r="Q311" s="2">
        <v>6.4355385505486702E-4</v>
      </c>
      <c r="R311" s="2">
        <v>0</v>
      </c>
      <c r="S311" s="2">
        <v>-15.928458337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0.6</v>
      </c>
      <c r="E312" s="2">
        <v>-2.895104167</v>
      </c>
      <c r="F312" s="2">
        <v>8.3283999999999997E-2</v>
      </c>
      <c r="G312" s="2">
        <v>55</v>
      </c>
      <c r="H312" s="2">
        <v>11.25109917</v>
      </c>
      <c r="I312" s="2">
        <v>0.25230769892858501</v>
      </c>
      <c r="J312" s="2">
        <v>0.35668483177797999</v>
      </c>
      <c r="K312" s="2">
        <v>0.33989530386031602</v>
      </c>
      <c r="L312" s="2">
        <v>8.6975952839443895E-3</v>
      </c>
      <c r="M312" s="2">
        <v>8.0919326337202703E-3</v>
      </c>
      <c r="O312" s="2">
        <v>1.34018475994877</v>
      </c>
      <c r="P312" s="2">
        <v>1.07752149594721E-4</v>
      </c>
      <c r="Q312" s="2">
        <v>-3.1916067307519499E-3</v>
      </c>
      <c r="R312" s="2">
        <v>0</v>
      </c>
      <c r="S312" s="2">
        <v>-13.089520837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</v>
      </c>
      <c r="E313" s="2">
        <v>-4.4663124999999999</v>
      </c>
      <c r="F313" s="2">
        <v>8.3172999999999997E-2</v>
      </c>
      <c r="G313" s="2">
        <v>55</v>
      </c>
      <c r="H313" s="2">
        <v>5.5187912499999996</v>
      </c>
      <c r="I313" s="2">
        <v>0.16588886109018799</v>
      </c>
      <c r="J313" s="2">
        <v>3.7346744020726401E-2</v>
      </c>
      <c r="K313" s="2">
        <v>3.1636069957806101E-2</v>
      </c>
      <c r="L313" s="2">
        <v>5.7106740629203102E-3</v>
      </c>
      <c r="M313" s="2">
        <v>0</v>
      </c>
      <c r="O313" s="2">
        <v>0.29773865906174701</v>
      </c>
      <c r="P313" s="3">
        <v>8.9439150876139295E-5</v>
      </c>
      <c r="Q313" s="2">
        <v>3.7526477995778501E-3</v>
      </c>
      <c r="R313" s="2">
        <v>0</v>
      </c>
      <c r="S313" s="2">
        <v>-14.66072917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0</v>
      </c>
      <c r="E314" s="2">
        <v>-3.6030416669999998</v>
      </c>
      <c r="F314" s="2">
        <v>8.3333000000000004E-2</v>
      </c>
      <c r="G314" s="2">
        <v>55</v>
      </c>
      <c r="H314" s="2">
        <v>7.0477749999999997</v>
      </c>
      <c r="I314" s="2">
        <v>0.35025919623683499</v>
      </c>
      <c r="J314" s="2">
        <v>0.31730839304206598</v>
      </c>
      <c r="K314" s="2">
        <v>0.30524169481862501</v>
      </c>
      <c r="L314" s="2">
        <v>1.2066698223440701E-2</v>
      </c>
      <c r="M314" s="2">
        <v>0</v>
      </c>
      <c r="O314" s="2">
        <v>1.18300488587297</v>
      </c>
      <c r="P314" s="3">
        <v>9.6498021671860497E-5</v>
      </c>
      <c r="Q314" s="2">
        <v>-1.9694011972003602E-3</v>
      </c>
      <c r="R314" s="2">
        <v>0</v>
      </c>
      <c r="S314" s="2">
        <v>-13.797458337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</v>
      </c>
      <c r="E315" s="2">
        <v>-6.5542291669999999</v>
      </c>
      <c r="F315" s="2">
        <v>8.3701999999999999E-2</v>
      </c>
      <c r="G315" s="2">
        <v>55</v>
      </c>
      <c r="H315" s="2">
        <v>8.0407397920000001</v>
      </c>
      <c r="I315" s="2">
        <v>0.40883371305974903</v>
      </c>
      <c r="J315" s="2">
        <v>0.213044825646903</v>
      </c>
      <c r="K315" s="2">
        <v>0.19899655901539201</v>
      </c>
      <c r="L315" s="2">
        <v>1.4048266631511101E-2</v>
      </c>
      <c r="M315" s="2">
        <v>0</v>
      </c>
      <c r="O315" s="2">
        <v>1.40722205789013</v>
      </c>
      <c r="P315" s="2">
        <v>1.0333895401892499E-4</v>
      </c>
      <c r="Q315" s="2">
        <v>-2.1617331045106001E-3</v>
      </c>
      <c r="R315" s="2">
        <v>0</v>
      </c>
      <c r="S315" s="2">
        <v>-16.748645837000002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2</v>
      </c>
      <c r="E316" s="2">
        <v>-8.7797291669999993</v>
      </c>
      <c r="F316" s="2">
        <v>8.4210999999999994E-2</v>
      </c>
      <c r="G316" s="2">
        <v>55</v>
      </c>
      <c r="H316" s="2">
        <v>9.0314354399999992</v>
      </c>
      <c r="I316" s="2">
        <v>0.34809520663417798</v>
      </c>
      <c r="J316" s="2">
        <v>0.77703176586663403</v>
      </c>
      <c r="K316" s="2">
        <v>0.75656111880711696</v>
      </c>
      <c r="L316" s="2">
        <v>1.1937935918401799E-2</v>
      </c>
      <c r="M316" s="2">
        <v>8.5327111411154493E-3</v>
      </c>
      <c r="O316" s="2">
        <v>1.5096300658269901</v>
      </c>
      <c r="P316" s="2">
        <v>1.1302583005015E-4</v>
      </c>
      <c r="Q316" s="2">
        <v>-3.1805983432187002E-3</v>
      </c>
      <c r="R316" s="2">
        <v>0</v>
      </c>
      <c r="S316" s="2">
        <v>-18.974145836999998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0.6</v>
      </c>
      <c r="E317" s="2">
        <v>-11.9854375</v>
      </c>
      <c r="F317" s="2">
        <v>8.4789000000000003E-2</v>
      </c>
      <c r="G317" s="2">
        <v>55</v>
      </c>
      <c r="H317" s="2">
        <v>8.7523937499999995</v>
      </c>
      <c r="I317" s="2">
        <v>0.36763619558134403</v>
      </c>
      <c r="J317" s="2">
        <v>0.60401139331185205</v>
      </c>
      <c r="K317" s="2">
        <v>0.58320035828643202</v>
      </c>
      <c r="L317" s="2">
        <v>1.25728982356141E-2</v>
      </c>
      <c r="M317" s="2">
        <v>8.2381367898054694E-3</v>
      </c>
      <c r="O317" s="2">
        <v>1.16761027654308</v>
      </c>
      <c r="P317" s="2">
        <v>1.13606437653913E-4</v>
      </c>
      <c r="Q317" s="2">
        <v>-1.9407959989207299E-3</v>
      </c>
      <c r="R317" s="2">
        <v>0</v>
      </c>
      <c r="S317" s="2">
        <v>-22.179854169999999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</v>
      </c>
      <c r="E318" s="2">
        <v>-8.1545625000000008</v>
      </c>
      <c r="F318" s="2">
        <v>8.6028999999999994E-2</v>
      </c>
      <c r="G318" s="2">
        <v>55</v>
      </c>
      <c r="H318" s="2">
        <v>12.549583330000001</v>
      </c>
      <c r="I318" s="2">
        <v>0.48894018622833302</v>
      </c>
      <c r="J318" s="2">
        <v>0.54211214872119295</v>
      </c>
      <c r="K318" s="2">
        <v>0.52533477060218403</v>
      </c>
      <c r="L318" s="2">
        <v>1.67773781190085E-2</v>
      </c>
      <c r="M318" s="2">
        <v>0</v>
      </c>
      <c r="O318" s="2">
        <v>1.26692426826296</v>
      </c>
      <c r="P318" s="2">
        <v>1.03173402918065E-4</v>
      </c>
      <c r="Q318" s="2">
        <v>-9.5935323635588704E-4</v>
      </c>
      <c r="R318" s="2">
        <v>0</v>
      </c>
      <c r="S318" s="2">
        <v>-18.34897917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</v>
      </c>
      <c r="E319" s="2">
        <v>-4.8648958330000003</v>
      </c>
      <c r="F319" s="2">
        <v>8.7956999999999994E-2</v>
      </c>
      <c r="G319" s="2">
        <v>55</v>
      </c>
      <c r="H319" s="2">
        <v>10.85440373</v>
      </c>
      <c r="I319" s="2">
        <v>0.54091748151142705</v>
      </c>
      <c r="J319" s="2">
        <v>0.49110774161742399</v>
      </c>
      <c r="K319" s="2">
        <v>0.47249332379564102</v>
      </c>
      <c r="L319" s="2">
        <v>1.8614417821783399E-2</v>
      </c>
      <c r="M319" s="2">
        <v>0</v>
      </c>
      <c r="O319" s="2">
        <v>1.22924573160594</v>
      </c>
      <c r="P319" s="3">
        <v>9.6263160460449801E-5</v>
      </c>
      <c r="Q319" s="2">
        <v>-6.13062466910827E-4</v>
      </c>
      <c r="R319" s="2">
        <v>0</v>
      </c>
      <c r="S319" s="2">
        <v>-15.059312502999999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0</v>
      </c>
      <c r="E320" s="2">
        <v>-4.1230833330000003</v>
      </c>
      <c r="F320" s="2">
        <v>9.0598999999999999E-2</v>
      </c>
      <c r="G320" s="2">
        <v>55</v>
      </c>
      <c r="H320" s="2">
        <v>8.468375</v>
      </c>
      <c r="I320" s="2">
        <v>0.42768564249221602</v>
      </c>
      <c r="J320" s="2">
        <v>0.15451384251525699</v>
      </c>
      <c r="K320" s="2">
        <v>0.139786462260864</v>
      </c>
      <c r="L320" s="2">
        <v>1.4727380254393199E-2</v>
      </c>
      <c r="M320" s="2">
        <v>0</v>
      </c>
      <c r="O320" s="2">
        <v>1.07733400371072</v>
      </c>
      <c r="P320" s="2">
        <v>1.06614030802223E-4</v>
      </c>
      <c r="Q320" s="2">
        <v>-1.3044300183953301E-3</v>
      </c>
      <c r="R320" s="2">
        <v>0</v>
      </c>
      <c r="S320" s="2">
        <v>-14.317500002999999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0</v>
      </c>
      <c r="E321" s="2">
        <v>-2.0538958329999999</v>
      </c>
      <c r="F321" s="2">
        <v>9.3981999999999996E-2</v>
      </c>
      <c r="G321" s="2">
        <v>55</v>
      </c>
      <c r="H321" s="2">
        <v>5.335616667</v>
      </c>
      <c r="I321" s="2">
        <v>0.38735494682560201</v>
      </c>
      <c r="J321" s="2">
        <v>1.33628345964335E-2</v>
      </c>
      <c r="K321" s="2">
        <v>0</v>
      </c>
      <c r="L321" s="2">
        <v>1.33628345964335E-2</v>
      </c>
      <c r="M321" s="2">
        <v>0</v>
      </c>
      <c r="O321" s="2">
        <v>0.86010618774126801</v>
      </c>
      <c r="P321" s="2">
        <v>1.0149416251739899E-4</v>
      </c>
      <c r="Q321" s="2">
        <v>-1.04449165710773E-3</v>
      </c>
      <c r="R321" s="2">
        <v>0</v>
      </c>
      <c r="S321" s="2">
        <v>-12.248312502999999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0</v>
      </c>
      <c r="E322" s="2">
        <v>-4.0170833330000004</v>
      </c>
      <c r="F322" s="2">
        <v>9.6798999999999996E-2</v>
      </c>
      <c r="G322" s="2">
        <v>55</v>
      </c>
      <c r="H322" s="2">
        <v>7.7879166670000002</v>
      </c>
      <c r="I322" s="2">
        <v>0.49900236333011699</v>
      </c>
      <c r="J322" s="2">
        <v>1.7184772931555101E-2</v>
      </c>
      <c r="K322" s="2">
        <v>0</v>
      </c>
      <c r="L322" s="2">
        <v>1.7184772931555101E-2</v>
      </c>
      <c r="M322" s="2">
        <v>0</v>
      </c>
      <c r="O322" s="2">
        <v>1.0428809401742101</v>
      </c>
      <c r="P322" s="2">
        <v>1.14906568729452E-4</v>
      </c>
      <c r="Q322" s="2">
        <v>-1.12827984555327E-3</v>
      </c>
      <c r="R322" s="2">
        <v>0</v>
      </c>
      <c r="S322" s="2">
        <v>-14.211500002999999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0</v>
      </c>
      <c r="E323" s="2">
        <v>-4.5171666669999997</v>
      </c>
      <c r="F323" s="2">
        <v>9.8867999999999998E-2</v>
      </c>
      <c r="G323" s="2">
        <v>55</v>
      </c>
      <c r="H323" s="2">
        <v>6.5841161880000003</v>
      </c>
      <c r="I323" s="2">
        <v>0.40676343608013399</v>
      </c>
      <c r="J323" s="2">
        <v>1.40020845711991E-2</v>
      </c>
      <c r="K323" s="2">
        <v>0</v>
      </c>
      <c r="L323" s="2">
        <v>1.40020845711991E-2</v>
      </c>
      <c r="M323" s="2">
        <v>0</v>
      </c>
      <c r="O323" s="2">
        <v>0.99776080954381396</v>
      </c>
      <c r="P323" s="2">
        <v>1.15332926504138E-4</v>
      </c>
      <c r="Q323" s="2">
        <v>-1.50037348763742E-3</v>
      </c>
      <c r="R323" s="2">
        <v>0</v>
      </c>
      <c r="S323" s="2">
        <v>-14.711583337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4.2</v>
      </c>
      <c r="E324" s="2">
        <v>-4.8523125</v>
      </c>
      <c r="F324" s="2">
        <v>0.1</v>
      </c>
      <c r="G324" s="2">
        <v>55</v>
      </c>
      <c r="H324" s="2">
        <v>5.6917476039999997</v>
      </c>
      <c r="I324" s="2">
        <v>0.111365852034227</v>
      </c>
      <c r="J324" s="2">
        <v>7.8487793944730197E-2</v>
      </c>
      <c r="K324" s="2">
        <v>6.3870309268642303E-2</v>
      </c>
      <c r="L324" s="2">
        <v>3.8324391967971801E-3</v>
      </c>
      <c r="M324" s="2">
        <v>1.0785045479290699E-2</v>
      </c>
      <c r="O324" s="2">
        <v>0.177650500453779</v>
      </c>
      <c r="P324" s="2">
        <v>1.1248826554953401E-4</v>
      </c>
      <c r="Q324" s="2">
        <v>-1.5586682888120099E-2</v>
      </c>
      <c r="R324" s="2">
        <v>0</v>
      </c>
      <c r="S324" s="2">
        <v>-15.046729170000001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0</v>
      </c>
      <c r="E325" s="2">
        <v>-6.720729167</v>
      </c>
      <c r="F325" s="2">
        <v>0.1</v>
      </c>
      <c r="G325" s="2">
        <v>55</v>
      </c>
      <c r="H325" s="2">
        <v>18.043210559999999</v>
      </c>
      <c r="I325" s="2">
        <v>0.49471219945629702</v>
      </c>
      <c r="J325" s="2">
        <v>0.77525563863594604</v>
      </c>
      <c r="K325" s="2">
        <v>0.75825890779646998</v>
      </c>
      <c r="L325" s="2">
        <v>1.6996730839476702E-2</v>
      </c>
      <c r="M325" s="2">
        <v>0</v>
      </c>
      <c r="O325" s="2">
        <v>1.45767656841883</v>
      </c>
      <c r="P325" s="2">
        <v>1.2262730649467899E-4</v>
      </c>
      <c r="Q325" s="2">
        <v>-8.52500573849679E-4</v>
      </c>
      <c r="R325" s="2">
        <v>0</v>
      </c>
      <c r="S325" s="2">
        <v>-16.915145837000001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0</v>
      </c>
      <c r="E326" s="2">
        <v>-10.412875</v>
      </c>
      <c r="F326" s="2">
        <v>0.1</v>
      </c>
      <c r="G326" s="2">
        <v>55</v>
      </c>
      <c r="H326" s="2">
        <v>8.9096458330000008</v>
      </c>
      <c r="I326" s="2">
        <v>0.44550318901430702</v>
      </c>
      <c r="J326" s="2">
        <v>0.49655078277883902</v>
      </c>
      <c r="K326" s="2">
        <v>0.48129399554268998</v>
      </c>
      <c r="L326" s="2">
        <v>1.52567872361498E-2</v>
      </c>
      <c r="M326" s="2">
        <v>0</v>
      </c>
      <c r="O326" s="2">
        <v>1.0021213361399799</v>
      </c>
      <c r="P326" s="2">
        <v>1.2640994269574901E-4</v>
      </c>
      <c r="Q326" s="2">
        <v>-1.09301627120959E-3</v>
      </c>
      <c r="R326" s="2">
        <v>0</v>
      </c>
      <c r="S326" s="2">
        <v>-20.607291669999999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0</v>
      </c>
      <c r="E327" s="2">
        <v>-10.06775</v>
      </c>
      <c r="F327" s="2">
        <v>0.1</v>
      </c>
      <c r="G327" s="2">
        <v>55</v>
      </c>
      <c r="H327" s="2">
        <v>7.1577291670000003</v>
      </c>
      <c r="I327" s="2">
        <v>0.394956911733155</v>
      </c>
      <c r="J327" s="2">
        <v>0.31327237339404002</v>
      </c>
      <c r="K327" s="2">
        <v>0.29974253177990301</v>
      </c>
      <c r="L327" s="2">
        <v>1.3529841614136401E-2</v>
      </c>
      <c r="M327" s="2">
        <v>0</v>
      </c>
      <c r="O327" s="2">
        <v>0.74164223081532199</v>
      </c>
      <c r="P327" s="2">
        <v>1.23148499428858E-4</v>
      </c>
      <c r="Q327" s="2">
        <v>-4.31606394692155E-4</v>
      </c>
      <c r="R327" s="2">
        <v>0</v>
      </c>
      <c r="S327" s="2">
        <v>-20.262166669999999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0</v>
      </c>
      <c r="E328" s="2">
        <v>-8.0785416669999996</v>
      </c>
      <c r="F328" s="2">
        <v>0.1</v>
      </c>
      <c r="G328" s="2">
        <v>55</v>
      </c>
      <c r="H328" s="2">
        <v>6.9736250000000002</v>
      </c>
      <c r="I328" s="2">
        <v>0.51664418379323596</v>
      </c>
      <c r="J328" s="2">
        <v>1.7729184153338198E-2</v>
      </c>
      <c r="K328" s="2">
        <v>0</v>
      </c>
      <c r="L328" s="2">
        <v>1.7729184153338198E-2</v>
      </c>
      <c r="M328" s="2">
        <v>0</v>
      </c>
      <c r="O328" s="2">
        <v>1.0348714624644899</v>
      </c>
      <c r="P328" s="2">
        <v>1.16971339047908E-4</v>
      </c>
      <c r="Q328" s="2">
        <v>-1.02608371230929E-3</v>
      </c>
      <c r="R328" s="2">
        <v>0</v>
      </c>
      <c r="S328" s="2">
        <v>-18.272958336999999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0</v>
      </c>
      <c r="E329" s="2">
        <v>-9.7041041670000006</v>
      </c>
      <c r="F329" s="2">
        <v>0.1</v>
      </c>
      <c r="G329" s="2">
        <v>55</v>
      </c>
      <c r="H329" s="2">
        <v>7.4599374999999997</v>
      </c>
      <c r="I329" s="2">
        <v>0.43714546827751799</v>
      </c>
      <c r="J329" s="2">
        <v>1.49798254911379E-2</v>
      </c>
      <c r="K329" s="2">
        <v>0</v>
      </c>
      <c r="L329" s="2">
        <v>1.49798254911379E-2</v>
      </c>
      <c r="M329" s="2">
        <v>0</v>
      </c>
      <c r="O329" s="2">
        <v>0.93660392465626296</v>
      </c>
      <c r="P329" s="2">
        <v>1.20928981855382E-4</v>
      </c>
      <c r="Q329" s="2">
        <v>-6.7010487056484095E-4</v>
      </c>
      <c r="R329" s="2">
        <v>0</v>
      </c>
      <c r="S329" s="2">
        <v>-19.898520837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0</v>
      </c>
      <c r="E330" s="2">
        <v>-9.3722916670000007</v>
      </c>
      <c r="F330" s="2">
        <v>0.1</v>
      </c>
      <c r="G330" s="2">
        <v>55</v>
      </c>
      <c r="H330" s="2">
        <v>7.0050416670000004</v>
      </c>
      <c r="I330" s="2">
        <v>0.26941533606627499</v>
      </c>
      <c r="J330" s="2">
        <v>9.2348286874513099E-3</v>
      </c>
      <c r="K330" s="2">
        <v>0</v>
      </c>
      <c r="L330" s="2">
        <v>9.2348286874513099E-3</v>
      </c>
      <c r="M330" s="2">
        <v>0</v>
      </c>
      <c r="O330" s="2">
        <v>0.47879777950891</v>
      </c>
      <c r="P330" s="3">
        <v>9.6792125786089394E-5</v>
      </c>
      <c r="Q330" s="2">
        <v>3.9519042071332203E-3</v>
      </c>
      <c r="R330" s="2">
        <v>0</v>
      </c>
      <c r="S330" s="2">
        <v>-19.566708337000001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0</v>
      </c>
      <c r="E331" s="2">
        <v>-12.60445833</v>
      </c>
      <c r="F331" s="2">
        <v>0.1</v>
      </c>
      <c r="G331" s="2">
        <v>55</v>
      </c>
      <c r="H331" s="2">
        <v>5.9325416669999997</v>
      </c>
      <c r="I331" s="2">
        <v>0.355384478431926</v>
      </c>
      <c r="J331" s="2">
        <v>1.21473500986457E-2</v>
      </c>
      <c r="K331" s="2">
        <v>0</v>
      </c>
      <c r="L331" s="2">
        <v>1.21473500986457E-2</v>
      </c>
      <c r="M331" s="2">
        <v>0</v>
      </c>
      <c r="O331" s="2">
        <v>0.64696713878614398</v>
      </c>
      <c r="P331" s="2">
        <v>1.3135744467662901E-4</v>
      </c>
      <c r="Q331" s="2">
        <v>-5.4876050678383996E-4</v>
      </c>
      <c r="R331" s="2">
        <v>0</v>
      </c>
      <c r="S331" s="2">
        <v>-22.798874999999999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</v>
      </c>
      <c r="E332" s="2">
        <v>-12.367125</v>
      </c>
      <c r="F332" s="2">
        <v>0.1</v>
      </c>
      <c r="G332" s="2">
        <v>55</v>
      </c>
      <c r="H332" s="2">
        <v>5.653333333</v>
      </c>
      <c r="I332" s="2">
        <v>0.31355463587524302</v>
      </c>
      <c r="J332" s="2">
        <v>1.0719784055586601E-2</v>
      </c>
      <c r="K332" s="2">
        <v>0</v>
      </c>
      <c r="L332" s="2">
        <v>1.0719784055586601E-2</v>
      </c>
      <c r="M332" s="2">
        <v>0</v>
      </c>
      <c r="O332" s="2">
        <v>0.42521892367476999</v>
      </c>
      <c r="P332" s="2">
        <v>1.16267328768568E-4</v>
      </c>
      <c r="Q332" s="2">
        <v>2.1614674841156302E-3</v>
      </c>
      <c r="R332" s="2">
        <v>0</v>
      </c>
      <c r="S332" s="2">
        <v>-22.56154167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0</v>
      </c>
      <c r="E333" s="2">
        <v>-12.177250000000001</v>
      </c>
      <c r="F333" s="2">
        <v>0.1</v>
      </c>
      <c r="G333" s="2">
        <v>55</v>
      </c>
      <c r="H333" s="2">
        <v>12.24256555</v>
      </c>
      <c r="I333" s="2">
        <v>0.3812844830423</v>
      </c>
      <c r="J333" s="2">
        <v>1.30374823340004E-2</v>
      </c>
      <c r="K333" s="2">
        <v>0</v>
      </c>
      <c r="L333" s="2">
        <v>1.30374823340004E-2</v>
      </c>
      <c r="M333" s="2">
        <v>0</v>
      </c>
      <c r="O333" s="2">
        <v>0.628617069939855</v>
      </c>
      <c r="P333" s="2">
        <v>1.2670482643303599E-4</v>
      </c>
      <c r="Q333" s="2">
        <v>4.6497690174009398E-3</v>
      </c>
      <c r="R333" s="2">
        <v>0</v>
      </c>
      <c r="S333" s="2">
        <v>-22.37166667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</v>
      </c>
      <c r="E334" s="2">
        <v>-12.959291670000001</v>
      </c>
      <c r="F334" s="2">
        <v>0.1</v>
      </c>
      <c r="G334" s="2">
        <v>55</v>
      </c>
      <c r="H334" s="2">
        <v>7.2635416670000001</v>
      </c>
      <c r="I334" s="2">
        <v>0.47342963891427797</v>
      </c>
      <c r="J334" s="2">
        <v>1.61772402154341E-2</v>
      </c>
      <c r="K334" s="2">
        <v>0</v>
      </c>
      <c r="L334" s="2">
        <v>1.61772402154341E-2</v>
      </c>
      <c r="M334" s="2">
        <v>0</v>
      </c>
      <c r="O334" s="2">
        <v>0.76610268957304295</v>
      </c>
      <c r="P334" s="2">
        <v>1.1997125375046399E-4</v>
      </c>
      <c r="Q334" s="2">
        <v>6.0408323785803399E-4</v>
      </c>
      <c r="R334" s="2">
        <v>0</v>
      </c>
      <c r="S334" s="2">
        <v>-23.153708340000001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0</v>
      </c>
      <c r="E335" s="2">
        <v>-10.375375</v>
      </c>
      <c r="F335" s="2">
        <v>0.1</v>
      </c>
      <c r="G335" s="2">
        <v>55</v>
      </c>
      <c r="H335" s="2">
        <v>6.0547758329999999</v>
      </c>
      <c r="I335" s="2">
        <v>0.44811570905756398</v>
      </c>
      <c r="J335" s="2">
        <v>1.5346757940601599E-2</v>
      </c>
      <c r="K335" s="2">
        <v>0</v>
      </c>
      <c r="L335" s="2">
        <v>1.5346757940601599E-2</v>
      </c>
      <c r="M335" s="2">
        <v>0</v>
      </c>
      <c r="O335" s="2">
        <v>0.63711240822962101</v>
      </c>
      <c r="P335" s="2">
        <v>1.0632389091479701E-4</v>
      </c>
      <c r="Q335" s="2">
        <v>1.9385938299831399E-3</v>
      </c>
      <c r="R335" s="2">
        <v>0</v>
      </c>
      <c r="S335" s="2">
        <v>-20.569791670000001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0</v>
      </c>
      <c r="E336" s="2">
        <v>-10.858000000000001</v>
      </c>
      <c r="F336" s="2">
        <v>0.1</v>
      </c>
      <c r="G336" s="2">
        <v>55</v>
      </c>
      <c r="H336" s="2">
        <v>4.8545507499999996</v>
      </c>
      <c r="I336" s="2">
        <v>0.43069799317753699</v>
      </c>
      <c r="J336" s="2">
        <v>1.47440427262051E-2</v>
      </c>
      <c r="K336" s="2">
        <v>0</v>
      </c>
      <c r="L336" s="2">
        <v>1.47440427262051E-2</v>
      </c>
      <c r="M336" s="2">
        <v>0</v>
      </c>
      <c r="O336" s="2">
        <v>0.75474978137983695</v>
      </c>
      <c r="P336" s="2">
        <v>1.1941755090031699E-4</v>
      </c>
      <c r="Q336" s="2">
        <v>1.01073561360644E-4</v>
      </c>
      <c r="R336" s="2">
        <v>0</v>
      </c>
      <c r="S336" s="2">
        <v>-21.052416669999999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</v>
      </c>
      <c r="E337" s="2">
        <v>-11.303791670000001</v>
      </c>
      <c r="F337" s="2">
        <v>0.1</v>
      </c>
      <c r="G337" s="2">
        <v>55</v>
      </c>
      <c r="H337" s="2">
        <v>5.235416667</v>
      </c>
      <c r="I337" s="2">
        <v>0.46604865241635801</v>
      </c>
      <c r="J337" s="2">
        <v>1.59480012894757E-2</v>
      </c>
      <c r="K337" s="2">
        <v>0</v>
      </c>
      <c r="L337" s="2">
        <v>1.59480012894757E-2</v>
      </c>
      <c r="M337" s="2">
        <v>0</v>
      </c>
      <c r="O337" s="2">
        <v>0.73405438884353302</v>
      </c>
      <c r="P337" s="2">
        <v>1.14168890921078E-4</v>
      </c>
      <c r="Q337" s="2">
        <v>5.9935851303884397E-4</v>
      </c>
      <c r="R337" s="2">
        <v>0</v>
      </c>
      <c r="S337" s="2">
        <v>-21.498208340000001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</v>
      </c>
      <c r="E338" s="2">
        <v>-9.8529999999999998</v>
      </c>
      <c r="F338" s="2">
        <v>0.1</v>
      </c>
      <c r="G338" s="2">
        <v>55</v>
      </c>
      <c r="H338" s="2">
        <v>4.2417499999999997</v>
      </c>
      <c r="I338" s="2">
        <v>0.44567107835418601</v>
      </c>
      <c r="J338" s="2">
        <v>1.5269991865650701E-2</v>
      </c>
      <c r="K338" s="2">
        <v>0</v>
      </c>
      <c r="L338" s="2">
        <v>1.5269991865650701E-2</v>
      </c>
      <c r="M338" s="2">
        <v>0</v>
      </c>
      <c r="O338" s="2">
        <v>0.83261171585548099</v>
      </c>
      <c r="P338" s="2">
        <v>1.13141144606196E-4</v>
      </c>
      <c r="Q338" s="2">
        <v>-5.3848086775301596E-4</v>
      </c>
      <c r="R338" s="2">
        <v>0</v>
      </c>
      <c r="S338" s="2">
        <v>-20.04741667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</v>
      </c>
      <c r="E339" s="2">
        <v>-7.9311875000000001</v>
      </c>
      <c r="F339" s="2">
        <v>0.1</v>
      </c>
      <c r="G339" s="2">
        <v>55</v>
      </c>
      <c r="H339" s="2">
        <v>4.4527743749999997</v>
      </c>
      <c r="I339" s="2">
        <v>0.45659156505077603</v>
      </c>
      <c r="J339" s="2">
        <v>1.5670433559003601E-2</v>
      </c>
      <c r="K339" s="2">
        <v>0</v>
      </c>
      <c r="L339" s="2">
        <v>1.5670433559003601E-2</v>
      </c>
      <c r="M339" s="2">
        <v>0</v>
      </c>
      <c r="O339" s="2">
        <v>0.73463936426112497</v>
      </c>
      <c r="P339" s="2">
        <v>1.0675978030146699E-4</v>
      </c>
      <c r="Q339" s="2">
        <v>1.20874371878219E-3</v>
      </c>
      <c r="R339" s="2">
        <v>0</v>
      </c>
      <c r="S339" s="2">
        <v>-18.125604169999999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0</v>
      </c>
      <c r="E340" s="2">
        <v>-11.862666669999999</v>
      </c>
      <c r="F340" s="2">
        <v>0.1</v>
      </c>
      <c r="G340" s="2">
        <v>55</v>
      </c>
      <c r="H340" s="2">
        <v>4.5148504149999997</v>
      </c>
      <c r="I340" s="2">
        <v>0.45774418445676202</v>
      </c>
      <c r="J340" s="2">
        <v>1.5656201629724201E-2</v>
      </c>
      <c r="K340" s="2">
        <v>0</v>
      </c>
      <c r="L340" s="2">
        <v>1.5656201629724201E-2</v>
      </c>
      <c r="M340" s="2">
        <v>0</v>
      </c>
      <c r="O340" s="2">
        <v>0.70195170612309898</v>
      </c>
      <c r="P340" s="2">
        <v>1.18061417125428E-4</v>
      </c>
      <c r="Q340" s="3">
        <v>5.3786029189392497E-5</v>
      </c>
      <c r="R340" s="2">
        <v>0</v>
      </c>
      <c r="S340" s="2">
        <v>-22.057083339999998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</v>
      </c>
      <c r="E341" s="2">
        <v>-14.68804167</v>
      </c>
      <c r="F341" s="2">
        <v>0.1</v>
      </c>
      <c r="G341" s="2">
        <v>55</v>
      </c>
      <c r="H341" s="2">
        <v>4.5463125</v>
      </c>
      <c r="I341" s="2">
        <v>0.41281694392387103</v>
      </c>
      <c r="J341" s="2">
        <v>1.40848995415905E-2</v>
      </c>
      <c r="K341" s="2">
        <v>0</v>
      </c>
      <c r="L341" s="2">
        <v>1.40848995415905E-2</v>
      </c>
      <c r="M341" s="2">
        <v>0</v>
      </c>
      <c r="O341" s="2">
        <v>0.75010662310387</v>
      </c>
      <c r="P341" s="2">
        <v>1.2319094210830301E-4</v>
      </c>
      <c r="Q341" s="2">
        <v>-4.1978807761546401E-4</v>
      </c>
      <c r="R341" s="2">
        <v>0</v>
      </c>
      <c r="S341" s="2">
        <v>-24.882458339999999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-13.036937500000001</v>
      </c>
      <c r="F342" s="2">
        <v>0.1</v>
      </c>
      <c r="G342" s="2">
        <v>55</v>
      </c>
      <c r="H342" s="2">
        <v>4.0119999999999996</v>
      </c>
      <c r="I342" s="2">
        <v>0.38568152013739598</v>
      </c>
      <c r="J342" s="2">
        <v>1.3177969020471201E-2</v>
      </c>
      <c r="K342" s="2">
        <v>0</v>
      </c>
      <c r="L342" s="2">
        <v>1.3177969020471201E-2</v>
      </c>
      <c r="M342" s="2">
        <v>0</v>
      </c>
      <c r="O342" s="2">
        <v>0.63169374928292299</v>
      </c>
      <c r="P342" s="2">
        <v>1.23863105313568E-4</v>
      </c>
      <c r="Q342" s="2">
        <v>-3.6570607536627701E-4</v>
      </c>
      <c r="R342" s="2">
        <v>0</v>
      </c>
      <c r="S342" s="2">
        <v>-23.231354169999999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0</v>
      </c>
      <c r="E343" s="2">
        <v>-13.112625</v>
      </c>
      <c r="F343" s="2">
        <v>0.1</v>
      </c>
      <c r="G343" s="2">
        <v>55</v>
      </c>
      <c r="H343" s="2">
        <v>4.0598958329999997</v>
      </c>
      <c r="I343" s="2">
        <v>0.40093967672463199</v>
      </c>
      <c r="J343" s="2">
        <v>1.36984077932521E-2</v>
      </c>
      <c r="K343" s="2">
        <v>0</v>
      </c>
      <c r="L343" s="2">
        <v>1.36984077932521E-2</v>
      </c>
      <c r="M343" s="2">
        <v>0</v>
      </c>
      <c r="O343" s="2">
        <v>0.78627504791695801</v>
      </c>
      <c r="P343" s="2">
        <v>1.2598845755653999E-4</v>
      </c>
      <c r="Q343" s="2">
        <v>-1.0811045954101401E-3</v>
      </c>
      <c r="R343" s="2">
        <v>0</v>
      </c>
      <c r="S343" s="2">
        <v>-23.30704167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0</v>
      </c>
      <c r="E344" s="2">
        <v>-10.726645830000001</v>
      </c>
      <c r="F344" s="2">
        <v>0.1</v>
      </c>
      <c r="G344" s="2">
        <v>55</v>
      </c>
      <c r="H344" s="2">
        <v>4.3187291669999999</v>
      </c>
      <c r="I344" s="2">
        <v>0.44267079423198502</v>
      </c>
      <c r="J344" s="2">
        <v>1.51556417514307E-2</v>
      </c>
      <c r="K344" s="2">
        <v>0</v>
      </c>
      <c r="L344" s="2">
        <v>1.51556417514307E-2</v>
      </c>
      <c r="M344" s="2">
        <v>0</v>
      </c>
      <c r="O344" s="2">
        <v>0.66427123835101898</v>
      </c>
      <c r="P344" s="2">
        <v>1.1701735691119899E-4</v>
      </c>
      <c r="Q344" s="3">
        <v>9.0339143513464096E-5</v>
      </c>
      <c r="R344" s="2">
        <v>0</v>
      </c>
      <c r="S344" s="2">
        <v>-20.921062500000001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</v>
      </c>
      <c r="E345" s="2">
        <v>-11.392270829999999</v>
      </c>
      <c r="F345" s="2">
        <v>0.1</v>
      </c>
      <c r="G345" s="2">
        <v>55</v>
      </c>
      <c r="H345" s="2">
        <v>4.3284374999999997</v>
      </c>
      <c r="I345" s="2">
        <v>0.57938325228008702</v>
      </c>
      <c r="J345" s="2">
        <v>1.98247382658365E-2</v>
      </c>
      <c r="K345" s="2">
        <v>0</v>
      </c>
      <c r="L345" s="2">
        <v>1.98247382658365E-2</v>
      </c>
      <c r="M345" s="2">
        <v>0</v>
      </c>
      <c r="O345" s="2">
        <v>0.95672599464491503</v>
      </c>
      <c r="P345" s="2">
        <v>1.07766692447017E-4</v>
      </c>
      <c r="Q345" s="3">
        <v>-3.2083755993164999E-5</v>
      </c>
      <c r="R345" s="2">
        <v>0</v>
      </c>
      <c r="S345" s="2">
        <v>-21.5866875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0</v>
      </c>
      <c r="E346" s="2">
        <v>-13.63383333</v>
      </c>
      <c r="F346" s="2">
        <v>0.1</v>
      </c>
      <c r="G346" s="2">
        <v>55</v>
      </c>
      <c r="H346" s="2">
        <v>3.6425479169999999</v>
      </c>
      <c r="I346" s="2">
        <v>0.40227014467567501</v>
      </c>
      <c r="J346" s="2">
        <v>1.3737635167159999E-2</v>
      </c>
      <c r="K346" s="2">
        <v>0</v>
      </c>
      <c r="L346" s="2">
        <v>1.3737635167159999E-2</v>
      </c>
      <c r="M346" s="2">
        <v>0</v>
      </c>
      <c r="O346" s="2">
        <v>0.72604835115785604</v>
      </c>
      <c r="P346" s="2">
        <v>1.21168475046638E-4</v>
      </c>
      <c r="Q346" s="2">
        <v>-7.2492855695617802E-4</v>
      </c>
      <c r="R346" s="2">
        <v>0</v>
      </c>
      <c r="S346" s="2">
        <v>-23.828250000000001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</v>
      </c>
      <c r="E347" s="2">
        <v>-10.4496875</v>
      </c>
      <c r="F347" s="2">
        <v>0.1</v>
      </c>
      <c r="G347" s="2">
        <v>55</v>
      </c>
      <c r="H347" s="2">
        <v>4.1505000000000001</v>
      </c>
      <c r="I347" s="2">
        <v>0.56321897933846699</v>
      </c>
      <c r="J347" s="2">
        <v>1.92874855132164E-2</v>
      </c>
      <c r="K347" s="2">
        <v>0</v>
      </c>
      <c r="L347" s="2">
        <v>1.92874855132164E-2</v>
      </c>
      <c r="M347" s="2">
        <v>0</v>
      </c>
      <c r="O347" s="2">
        <v>0.97401357251931997</v>
      </c>
      <c r="P347" s="2">
        <v>1.07265883005862E-4</v>
      </c>
      <c r="Q347" s="2">
        <v>-2.5611270267832299E-4</v>
      </c>
      <c r="R347" s="2">
        <v>0</v>
      </c>
      <c r="S347" s="2">
        <v>-20.644104169999999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0</v>
      </c>
      <c r="E348" s="2">
        <v>-12.26204167</v>
      </c>
      <c r="F348" s="2">
        <v>0.1</v>
      </c>
      <c r="G348" s="2">
        <v>55</v>
      </c>
      <c r="H348" s="2">
        <v>3.3925208329999998</v>
      </c>
      <c r="I348" s="2">
        <v>0.47002724867350199</v>
      </c>
      <c r="J348" s="2">
        <v>1.6070728959765E-2</v>
      </c>
      <c r="K348" s="2">
        <v>0</v>
      </c>
      <c r="L348" s="2">
        <v>1.6070728959765E-2</v>
      </c>
      <c r="M348" s="2">
        <v>0</v>
      </c>
      <c r="O348" s="2">
        <v>0.78205452759313598</v>
      </c>
      <c r="P348" s="2">
        <v>1.15684347657529E-4</v>
      </c>
      <c r="Q348" s="2">
        <v>-4.8996002371586001E-4</v>
      </c>
      <c r="R348" s="2">
        <v>0</v>
      </c>
      <c r="S348" s="2">
        <v>-22.456458340000001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0</v>
      </c>
      <c r="E349" s="2">
        <v>-11.49020833</v>
      </c>
      <c r="F349" s="2">
        <v>0.1</v>
      </c>
      <c r="G349" s="2">
        <v>55</v>
      </c>
      <c r="H349" s="2">
        <v>3.8142616669999998</v>
      </c>
      <c r="I349" s="2">
        <v>0.46541451536519302</v>
      </c>
      <c r="J349" s="2">
        <v>1.59237148659673E-2</v>
      </c>
      <c r="K349" s="2">
        <v>0</v>
      </c>
      <c r="L349" s="2">
        <v>1.59237148659673E-2</v>
      </c>
      <c r="M349" s="2">
        <v>0</v>
      </c>
      <c r="O349" s="2">
        <v>0.78848864126310603</v>
      </c>
      <c r="P349" s="2">
        <v>1.1260712394978901E-4</v>
      </c>
      <c r="Q349" s="2">
        <v>-4.2342758296089802E-4</v>
      </c>
      <c r="R349" s="2">
        <v>0</v>
      </c>
      <c r="S349" s="2">
        <v>-21.684625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0</v>
      </c>
      <c r="E350" s="2">
        <v>-9.6776458329999997</v>
      </c>
      <c r="F350" s="2">
        <v>0.1</v>
      </c>
      <c r="G350" s="2">
        <v>55</v>
      </c>
      <c r="H350" s="2">
        <v>3.3267500000000001</v>
      </c>
      <c r="I350" s="2">
        <v>0.43335470724618602</v>
      </c>
      <c r="J350" s="2">
        <v>1.48502689165013E-2</v>
      </c>
      <c r="K350" s="2">
        <v>0</v>
      </c>
      <c r="L350" s="2">
        <v>1.48502689165013E-2</v>
      </c>
      <c r="M350" s="2">
        <v>0</v>
      </c>
      <c r="O350" s="2">
        <v>0.58335014051641099</v>
      </c>
      <c r="P350" s="2">
        <v>1.07584436958433E-4</v>
      </c>
      <c r="Q350" s="2">
        <v>6.8996323295883596E-4</v>
      </c>
      <c r="R350" s="2">
        <v>0</v>
      </c>
      <c r="S350" s="2">
        <v>-19.872062502999999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</v>
      </c>
      <c r="E351" s="2">
        <v>-11.813020829999999</v>
      </c>
      <c r="F351" s="2">
        <v>0.1</v>
      </c>
      <c r="G351" s="2">
        <v>55</v>
      </c>
      <c r="H351" s="2">
        <v>3.1019583329999998</v>
      </c>
      <c r="I351" s="2">
        <v>0.33733135384989599</v>
      </c>
      <c r="J351" s="2">
        <v>1.15382264369207E-2</v>
      </c>
      <c r="K351" s="2">
        <v>0</v>
      </c>
      <c r="L351" s="2">
        <v>1.15382264369207E-2</v>
      </c>
      <c r="M351" s="2">
        <v>0</v>
      </c>
      <c r="O351" s="2">
        <v>0.65253346585077798</v>
      </c>
      <c r="P351" s="2">
        <v>1.2375724329637499E-4</v>
      </c>
      <c r="Q351" s="2">
        <v>-1.03572799709595E-3</v>
      </c>
      <c r="R351" s="2">
        <v>0</v>
      </c>
      <c r="S351" s="2">
        <v>-22.007437500000002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-13.4206875</v>
      </c>
      <c r="F352" s="2">
        <v>0.1</v>
      </c>
      <c r="G352" s="2">
        <v>55</v>
      </c>
      <c r="H352" s="2">
        <v>2.83060775</v>
      </c>
      <c r="I352" s="2">
        <v>0.18788273708821601</v>
      </c>
      <c r="J352" s="2">
        <v>6.41743615717806E-3</v>
      </c>
      <c r="K352" s="2">
        <v>0</v>
      </c>
      <c r="L352" s="2">
        <v>6.41743615717806E-3</v>
      </c>
      <c r="M352" s="2">
        <v>0</v>
      </c>
      <c r="O352" s="2">
        <v>0.35047645392981602</v>
      </c>
      <c r="P352" s="2">
        <v>1.1881122789476E-4</v>
      </c>
      <c r="Q352" s="2">
        <v>-3.8460677787893402E-4</v>
      </c>
      <c r="R352" s="2">
        <v>0</v>
      </c>
      <c r="S352" s="2">
        <v>-23.615104169999999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0</v>
      </c>
      <c r="E353" s="2">
        <v>-15.13210417</v>
      </c>
      <c r="F353" s="2">
        <v>0.1</v>
      </c>
      <c r="G353" s="2">
        <v>55</v>
      </c>
      <c r="H353" s="2">
        <v>8.3563423540000006</v>
      </c>
      <c r="I353" s="2">
        <v>0.20489242280664899</v>
      </c>
      <c r="J353" s="2">
        <v>6.9880277954000704E-3</v>
      </c>
      <c r="K353" s="2">
        <v>0</v>
      </c>
      <c r="L353" s="2">
        <v>6.9880277954000704E-3</v>
      </c>
      <c r="M353" s="2">
        <v>0</v>
      </c>
      <c r="O353" s="2">
        <v>0.46686954700841998</v>
      </c>
      <c r="P353" s="2">
        <v>1.3134853760930399E-4</v>
      </c>
      <c r="Q353" s="2">
        <v>3.9966325490103401E-4</v>
      </c>
      <c r="R353" s="2">
        <v>0</v>
      </c>
      <c r="S353" s="2">
        <v>-25.326520840000001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</v>
      </c>
      <c r="E354" s="2">
        <v>-16.4848125</v>
      </c>
      <c r="F354" s="2">
        <v>0.1</v>
      </c>
      <c r="G354" s="2">
        <v>55</v>
      </c>
      <c r="H354" s="2">
        <v>5.5701666669999996</v>
      </c>
      <c r="I354" s="2">
        <v>0.237768988896741</v>
      </c>
      <c r="J354" s="2">
        <v>8.0997954796730998E-3</v>
      </c>
      <c r="K354" s="2">
        <v>0</v>
      </c>
      <c r="L354" s="2">
        <v>8.0997954796730998E-3</v>
      </c>
      <c r="M354" s="2">
        <v>0</v>
      </c>
      <c r="O354" s="2">
        <v>0.52292409283574504</v>
      </c>
      <c r="P354" s="2">
        <v>1.3582951083567399E-4</v>
      </c>
      <c r="Q354" s="2">
        <v>-8.9556598529040197E-4</v>
      </c>
      <c r="R354" s="2">
        <v>0</v>
      </c>
      <c r="S354" s="2">
        <v>-26.679229169999999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0</v>
      </c>
      <c r="E355" s="2">
        <v>-14.11091667</v>
      </c>
      <c r="F355" s="2">
        <v>0.1</v>
      </c>
      <c r="G355" s="2">
        <v>55</v>
      </c>
      <c r="H355" s="2">
        <v>4.9619166669999997</v>
      </c>
      <c r="I355" s="2">
        <v>0.26207743708866499</v>
      </c>
      <c r="J355" s="2">
        <v>8.9463045349231305E-3</v>
      </c>
      <c r="K355" s="2">
        <v>0</v>
      </c>
      <c r="L355" s="2">
        <v>8.9463045349231305E-3</v>
      </c>
      <c r="M355" s="2">
        <v>0</v>
      </c>
      <c r="O355" s="2">
        <v>0.48150886082578198</v>
      </c>
      <c r="P355" s="2">
        <v>1.21596574736607E-4</v>
      </c>
      <c r="Q355" s="3">
        <v>1.44543852760393E-5</v>
      </c>
      <c r="R355" s="2">
        <v>0</v>
      </c>
      <c r="S355" s="2">
        <v>-24.305333340000001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0.2</v>
      </c>
      <c r="E356" s="2">
        <v>-14.118979169999999</v>
      </c>
      <c r="F356" s="2">
        <v>0.1</v>
      </c>
      <c r="G356" s="2">
        <v>55</v>
      </c>
      <c r="H356" s="2">
        <v>4.8780000000000001</v>
      </c>
      <c r="I356" s="2">
        <v>0.12139458218277201</v>
      </c>
      <c r="J356" s="2">
        <v>8.1041752544361908E-3</v>
      </c>
      <c r="K356" s="2">
        <v>0</v>
      </c>
      <c r="L356" s="2">
        <v>4.1439099157872398E-3</v>
      </c>
      <c r="M356" s="2">
        <v>3.9602653386489502E-3</v>
      </c>
      <c r="O356" s="2">
        <v>0.15274778667347</v>
      </c>
      <c r="P356" s="2">
        <v>1.1455127888932E-4</v>
      </c>
      <c r="Q356" s="2">
        <v>-0.15917920300945901</v>
      </c>
      <c r="R356" s="2">
        <v>0</v>
      </c>
      <c r="S356" s="2">
        <v>-24.313395839999998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0</v>
      </c>
      <c r="E357" s="2">
        <v>-13.403770829999999</v>
      </c>
      <c r="F357" s="2">
        <v>0.1</v>
      </c>
      <c r="G357" s="2">
        <v>55</v>
      </c>
      <c r="H357" s="2">
        <v>5.512574979</v>
      </c>
      <c r="I357" s="2">
        <v>0.24935305388623699</v>
      </c>
      <c r="J357" s="2">
        <v>5.6954111717887897E-2</v>
      </c>
      <c r="K357" s="2">
        <v>4.8436933009719303E-2</v>
      </c>
      <c r="L357" s="2">
        <v>8.51717870816859E-3</v>
      </c>
      <c r="M357" s="2">
        <v>0</v>
      </c>
      <c r="O357" s="2">
        <v>0.41308972962826301</v>
      </c>
      <c r="P357" s="2">
        <v>1.3138515327850499E-4</v>
      </c>
      <c r="Q357" s="2">
        <v>8.7133901528864204E-4</v>
      </c>
      <c r="R357" s="2">
        <v>0</v>
      </c>
      <c r="S357" s="2">
        <v>-23.598187500000002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0</v>
      </c>
      <c r="E358" s="2">
        <v>-15.054125000000001</v>
      </c>
      <c r="F358" s="2">
        <v>0.1</v>
      </c>
      <c r="G358" s="2">
        <v>55</v>
      </c>
      <c r="H358" s="2">
        <v>4.9602500000000003</v>
      </c>
      <c r="I358" s="2">
        <v>0.37639553720997598</v>
      </c>
      <c r="J358" s="2">
        <v>7.6576333785069395E-2</v>
      </c>
      <c r="K358" s="2">
        <v>6.3738179141690901E-2</v>
      </c>
      <c r="L358" s="2">
        <v>1.2838154643378501E-2</v>
      </c>
      <c r="M358" s="2">
        <v>0</v>
      </c>
      <c r="O358" s="2">
        <v>0.62696054036943105</v>
      </c>
      <c r="P358" s="2">
        <v>1.2599175690780699E-4</v>
      </c>
      <c r="Q358" s="2">
        <v>2.0650075871502801E-4</v>
      </c>
      <c r="R358" s="2">
        <v>0</v>
      </c>
      <c r="S358" s="2">
        <v>-25.248541670000002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0</v>
      </c>
      <c r="E359" s="2">
        <v>-14.30133333</v>
      </c>
      <c r="F359" s="2">
        <v>0.1</v>
      </c>
      <c r="G359" s="2">
        <v>55</v>
      </c>
      <c r="H359" s="2">
        <v>4.7775625000000002</v>
      </c>
      <c r="I359" s="2">
        <v>0.35481517748063202</v>
      </c>
      <c r="J359" s="2">
        <v>8.5741264869420297E-2</v>
      </c>
      <c r="K359" s="2">
        <v>7.3631258860346105E-2</v>
      </c>
      <c r="L359" s="2">
        <v>1.21100060090743E-2</v>
      </c>
      <c r="M359" s="2">
        <v>0</v>
      </c>
      <c r="O359" s="2">
        <v>0.64561934891833395</v>
      </c>
      <c r="P359" s="2">
        <v>1.15272600341759E-4</v>
      </c>
      <c r="Q359" s="3">
        <v>-9.4432437125329104E-5</v>
      </c>
      <c r="R359" s="2">
        <v>0</v>
      </c>
      <c r="S359" s="2">
        <v>-24.495750000000001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0</v>
      </c>
      <c r="E360" s="2">
        <v>-15.01114583</v>
      </c>
      <c r="F360" s="2">
        <v>0.1</v>
      </c>
      <c r="G360" s="2">
        <v>55</v>
      </c>
      <c r="H360" s="2">
        <v>3.444578125</v>
      </c>
      <c r="I360" s="2">
        <v>0.43823489366102603</v>
      </c>
      <c r="J360" s="2">
        <v>1.49479385221133E-2</v>
      </c>
      <c r="K360" s="2">
        <v>0</v>
      </c>
      <c r="L360" s="2">
        <v>1.49479385221133E-2</v>
      </c>
      <c r="M360" s="2">
        <v>0</v>
      </c>
      <c r="O360" s="2">
        <v>0.83879881060113504</v>
      </c>
      <c r="P360" s="2">
        <v>1.18278265313766E-4</v>
      </c>
      <c r="Q360" s="2">
        <v>-9.7305436767496404E-4</v>
      </c>
      <c r="R360" s="2">
        <v>0</v>
      </c>
      <c r="S360" s="2">
        <v>-25.205562499999999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</v>
      </c>
      <c r="E361" s="2">
        <v>-15.38547917</v>
      </c>
      <c r="F361" s="2">
        <v>0.1</v>
      </c>
      <c r="G361" s="2">
        <v>55</v>
      </c>
      <c r="H361" s="2">
        <v>2.5253541670000001</v>
      </c>
      <c r="I361" s="2">
        <v>0.32166970595556899</v>
      </c>
      <c r="J361" s="2">
        <v>1.0968401419642801E-2</v>
      </c>
      <c r="K361" s="2">
        <v>0</v>
      </c>
      <c r="L361" s="2">
        <v>1.0968401419642801E-2</v>
      </c>
      <c r="M361" s="2">
        <v>0</v>
      </c>
      <c r="O361" s="2">
        <v>0.61651183425565703</v>
      </c>
      <c r="P361" s="2">
        <v>1.2669687272619601E-4</v>
      </c>
      <c r="Q361" s="2">
        <v>-1.2636406507470701E-3</v>
      </c>
      <c r="R361" s="2">
        <v>0</v>
      </c>
      <c r="S361" s="2">
        <v>-25.579895839999999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</v>
      </c>
      <c r="E362" s="2">
        <v>-13.394</v>
      </c>
      <c r="F362" s="2">
        <v>9.9433999999999995E-2</v>
      </c>
      <c r="G362" s="2">
        <v>55</v>
      </c>
      <c r="H362" s="2">
        <v>3.3583750000000001</v>
      </c>
      <c r="I362" s="2">
        <v>0.28046883756589103</v>
      </c>
      <c r="J362" s="2">
        <v>9.5800852439308706E-3</v>
      </c>
      <c r="K362" s="2">
        <v>0</v>
      </c>
      <c r="L362" s="2">
        <v>9.5800852439308706E-3</v>
      </c>
      <c r="M362" s="2">
        <v>0</v>
      </c>
      <c r="O362" s="2">
        <v>0.37296406756050898</v>
      </c>
      <c r="P362" s="2">
        <v>1.15006262993952E-4</v>
      </c>
      <c r="Q362" s="2">
        <v>1.34509231811681E-3</v>
      </c>
      <c r="R362" s="2">
        <v>0</v>
      </c>
      <c r="S362" s="2">
        <v>-23.588416670000001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0</v>
      </c>
      <c r="E363" s="2">
        <v>-12.69458333</v>
      </c>
      <c r="F363" s="2">
        <v>9.8400000000000001E-2</v>
      </c>
      <c r="G363" s="2">
        <v>55</v>
      </c>
      <c r="H363" s="2">
        <v>2.2375314999999998</v>
      </c>
      <c r="I363" s="2">
        <v>0.18063263627583601</v>
      </c>
      <c r="J363" s="2">
        <v>6.1736961099378004E-3</v>
      </c>
      <c r="K363" s="2">
        <v>0</v>
      </c>
      <c r="L363" s="2">
        <v>6.1736961099378004E-3</v>
      </c>
      <c r="M363" s="2">
        <v>0</v>
      </c>
      <c r="O363" s="2">
        <v>0.25376624175759699</v>
      </c>
      <c r="P363" s="2">
        <v>1.01056721077739E-4</v>
      </c>
      <c r="Q363" s="2">
        <v>1.7051241773047301E-3</v>
      </c>
      <c r="R363" s="2">
        <v>0</v>
      </c>
      <c r="S363" s="2">
        <v>-22.888999999999999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</v>
      </c>
      <c r="E364" s="2">
        <v>-10.5575625</v>
      </c>
      <c r="F364" s="2">
        <v>9.6990999999999994E-2</v>
      </c>
      <c r="G364" s="2">
        <v>55</v>
      </c>
      <c r="H364" s="2">
        <v>5.1088125</v>
      </c>
      <c r="I364" s="2">
        <v>0.223658132244791</v>
      </c>
      <c r="J364" s="2">
        <v>7.6584728215679104E-3</v>
      </c>
      <c r="K364" s="2">
        <v>0</v>
      </c>
      <c r="L364" s="2">
        <v>7.6584728215679104E-3</v>
      </c>
      <c r="M364" s="2">
        <v>0</v>
      </c>
      <c r="O364" s="2">
        <v>0.49028735057976403</v>
      </c>
      <c r="P364" s="2">
        <v>1.15787662262979E-4</v>
      </c>
      <c r="Q364" s="2">
        <v>-7.7713127167226002E-4</v>
      </c>
      <c r="R364" s="2">
        <v>0</v>
      </c>
      <c r="S364" s="2">
        <v>-20.751979169999998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</v>
      </c>
      <c r="E365" s="2">
        <v>-15.687875</v>
      </c>
      <c r="F365" s="2">
        <v>9.5299999999999996E-2</v>
      </c>
      <c r="G365" s="2">
        <v>55</v>
      </c>
      <c r="H365" s="2">
        <v>8.7058125000000004</v>
      </c>
      <c r="I365" s="2">
        <v>0.250540030568351</v>
      </c>
      <c r="J365" s="2">
        <v>8.5407555082021493E-3</v>
      </c>
      <c r="K365" s="2">
        <v>0</v>
      </c>
      <c r="L365" s="2">
        <v>8.5407555082021493E-3</v>
      </c>
      <c r="M365" s="2">
        <v>0</v>
      </c>
      <c r="O365" s="2">
        <v>0.49866465868888599</v>
      </c>
      <c r="P365" s="2">
        <v>1.2402742262536301E-4</v>
      </c>
      <c r="Q365" s="2">
        <v>2.2158680338411401E-3</v>
      </c>
      <c r="R365" s="2">
        <v>0</v>
      </c>
      <c r="S365" s="2">
        <v>-25.882291670000001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0</v>
      </c>
      <c r="E366" s="2">
        <v>-12.516125000000001</v>
      </c>
      <c r="F366" s="2">
        <v>9.4544000000000003E-2</v>
      </c>
      <c r="G366" s="2">
        <v>55</v>
      </c>
      <c r="H366" s="2">
        <v>5.4953541670000003</v>
      </c>
      <c r="I366" s="2">
        <v>0.28616211863555002</v>
      </c>
      <c r="J366" s="2">
        <v>9.7820217736455505E-3</v>
      </c>
      <c r="K366" s="2">
        <v>0</v>
      </c>
      <c r="L366" s="2">
        <v>9.7820217736455505E-3</v>
      </c>
      <c r="M366" s="2">
        <v>0</v>
      </c>
      <c r="O366" s="2">
        <v>0.47756174905655602</v>
      </c>
      <c r="P366" s="2">
        <v>1.1571934047507499E-4</v>
      </c>
      <c r="Q366" s="2">
        <v>8.9363493923026499E-4</v>
      </c>
      <c r="R366" s="2">
        <v>0</v>
      </c>
      <c r="S366" s="2">
        <v>-22.710541670000001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0.2</v>
      </c>
      <c r="E367" s="2">
        <v>-16.53052083</v>
      </c>
      <c r="F367" s="2">
        <v>9.4615000000000005E-2</v>
      </c>
      <c r="G367" s="2">
        <v>55</v>
      </c>
      <c r="H367" s="2">
        <v>8.7358233330000008</v>
      </c>
      <c r="I367" s="2">
        <v>0.26084708596780098</v>
      </c>
      <c r="J367" s="2">
        <v>6.6931574592875007E-2</v>
      </c>
      <c r="K367" s="2">
        <v>5.4296940312874201E-2</v>
      </c>
      <c r="L367" s="2">
        <v>8.8856174724966496E-3</v>
      </c>
      <c r="M367" s="2">
        <v>3.7490168075040801E-3</v>
      </c>
      <c r="O367" s="2">
        <v>0.55598885813865895</v>
      </c>
      <c r="P367" s="2">
        <v>1.2807986037811E-4</v>
      </c>
      <c r="Q367" s="2">
        <v>1.5021636211450899E-3</v>
      </c>
      <c r="R367" s="2">
        <v>0</v>
      </c>
      <c r="S367" s="2">
        <v>-26.724937499999999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0</v>
      </c>
      <c r="E368" s="2">
        <v>-19.279916669999999</v>
      </c>
      <c r="F368" s="2">
        <v>9.5403000000000002E-2</v>
      </c>
      <c r="G368" s="2">
        <v>55</v>
      </c>
      <c r="H368" s="2">
        <v>5.9070625000000003</v>
      </c>
      <c r="I368" s="2">
        <v>0.23425463303872601</v>
      </c>
      <c r="J368" s="2">
        <v>6.5773411574594598E-2</v>
      </c>
      <c r="K368" s="2">
        <v>5.7812636566113303E-2</v>
      </c>
      <c r="L368" s="2">
        <v>7.9607750084813005E-3</v>
      </c>
      <c r="M368" s="2">
        <v>0</v>
      </c>
      <c r="O368" s="2">
        <v>0.51739888965650405</v>
      </c>
      <c r="P368" s="2">
        <v>1.3102611230931299E-4</v>
      </c>
      <c r="Q368" s="2">
        <v>-2.85340244014137E-4</v>
      </c>
      <c r="R368" s="2">
        <v>0</v>
      </c>
      <c r="S368" s="2">
        <v>-29.474333340000001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0.2</v>
      </c>
      <c r="E369" s="2">
        <v>-16.7785625</v>
      </c>
      <c r="F369" s="2">
        <v>9.6806000000000003E-2</v>
      </c>
      <c r="G369" s="2">
        <v>55</v>
      </c>
      <c r="H369" s="2">
        <v>4.72675</v>
      </c>
      <c r="I369" s="2">
        <v>0.280454681980496</v>
      </c>
      <c r="J369" s="2">
        <v>0.13006580542604801</v>
      </c>
      <c r="K369" s="2">
        <v>0.116679325430896</v>
      </c>
      <c r="L369" s="2">
        <v>9.5514848460436508E-3</v>
      </c>
      <c r="M369" s="2">
        <v>3.83499514910859E-3</v>
      </c>
      <c r="O369" s="2">
        <v>0.586698600273451</v>
      </c>
      <c r="P369" s="2">
        <v>1.2732344215193701E-4</v>
      </c>
      <c r="Q369" s="2">
        <v>-8.1527232952164903E-4</v>
      </c>
      <c r="R369" s="2">
        <v>0</v>
      </c>
      <c r="S369" s="2">
        <v>-26.972979169999999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0</v>
      </c>
      <c r="E370" s="2">
        <v>-15.392625000000001</v>
      </c>
      <c r="F370" s="2">
        <v>9.8155999999999993E-2</v>
      </c>
      <c r="G370" s="2">
        <v>55</v>
      </c>
      <c r="H370" s="2">
        <v>3.3881874999999999</v>
      </c>
      <c r="I370" s="2">
        <v>0.30260768830124102</v>
      </c>
      <c r="J370" s="2">
        <v>0.13057557225625799</v>
      </c>
      <c r="K370" s="2">
        <v>0.120257217920407</v>
      </c>
      <c r="L370" s="2">
        <v>1.03183543358511E-2</v>
      </c>
      <c r="M370" s="2">
        <v>0</v>
      </c>
      <c r="O370" s="2">
        <v>0.67197791557657705</v>
      </c>
      <c r="P370" s="2">
        <v>1.29176915210145E-4</v>
      </c>
      <c r="Q370" s="2">
        <v>-1.55804479969983E-3</v>
      </c>
      <c r="R370" s="2">
        <v>0</v>
      </c>
      <c r="S370" s="2">
        <v>-25.587041670000001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</v>
      </c>
      <c r="E371" s="2">
        <v>-11.524041670000001</v>
      </c>
      <c r="F371" s="2">
        <v>9.9451999999999999E-2</v>
      </c>
      <c r="G371" s="2">
        <v>55</v>
      </c>
      <c r="H371" s="2">
        <v>3.4320624999999998</v>
      </c>
      <c r="I371" s="2">
        <v>0.331130890267952</v>
      </c>
      <c r="J371" s="2">
        <v>3.1436642942381299E-2</v>
      </c>
      <c r="K371" s="2">
        <v>2.0107648482448E-2</v>
      </c>
      <c r="L371" s="2">
        <v>1.1328994459933199E-2</v>
      </c>
      <c r="M371" s="2">
        <v>0</v>
      </c>
      <c r="O371" s="2">
        <v>0.50262551307457304</v>
      </c>
      <c r="P371" s="2">
        <v>1.15488158814778E-4</v>
      </c>
      <c r="Q371" s="2">
        <v>3.39930704527251E-4</v>
      </c>
      <c r="R371" s="2">
        <v>0</v>
      </c>
      <c r="S371" s="2">
        <v>-21.718458340000002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0</v>
      </c>
      <c r="E372" s="2">
        <v>-12.195625</v>
      </c>
      <c r="F372" s="2">
        <v>0.1007</v>
      </c>
      <c r="G372" s="2">
        <v>55</v>
      </c>
      <c r="H372" s="2">
        <v>3.896083333</v>
      </c>
      <c r="I372" s="2">
        <v>0.50527723431365601</v>
      </c>
      <c r="J372" s="2">
        <v>7.3517917856740694E-2</v>
      </c>
      <c r="K372" s="2">
        <v>5.6240955589457603E-2</v>
      </c>
      <c r="L372" s="2">
        <v>1.7276962267283098E-2</v>
      </c>
      <c r="M372" s="2">
        <v>0</v>
      </c>
      <c r="O372" s="2">
        <v>0.93181301746489698</v>
      </c>
      <c r="P372" s="2">
        <v>1.1417774572360501E-4</v>
      </c>
      <c r="Q372" s="2">
        <v>-6.4652368076334801E-4</v>
      </c>
      <c r="R372" s="2">
        <v>0</v>
      </c>
      <c r="S372" s="2">
        <v>-22.390041669999999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0</v>
      </c>
      <c r="E373" s="2">
        <v>-13.08679167</v>
      </c>
      <c r="F373" s="2">
        <v>0.10188999999999999</v>
      </c>
      <c r="G373" s="2">
        <v>55</v>
      </c>
      <c r="H373" s="2">
        <v>3.0736249999999998</v>
      </c>
      <c r="I373" s="2">
        <v>0.37698143136367301</v>
      </c>
      <c r="J373" s="2">
        <v>1.28801456589606E-2</v>
      </c>
      <c r="K373" s="2">
        <v>0</v>
      </c>
      <c r="L373" s="2">
        <v>1.28801456589606E-2</v>
      </c>
      <c r="M373" s="2">
        <v>0</v>
      </c>
      <c r="O373" s="2">
        <v>0.860770054420673</v>
      </c>
      <c r="P373" s="2">
        <v>1.2485750228773701E-4</v>
      </c>
      <c r="Q373" s="2">
        <v>-1.7694796047151701E-3</v>
      </c>
      <c r="R373" s="2">
        <v>0</v>
      </c>
      <c r="S373" s="2">
        <v>-23.281208339999999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0</v>
      </c>
      <c r="E374" s="2">
        <v>-11.752791670000001</v>
      </c>
      <c r="F374" s="2">
        <v>0.10302</v>
      </c>
      <c r="G374" s="2">
        <v>55</v>
      </c>
      <c r="H374" s="2">
        <v>3.8493750000000002</v>
      </c>
      <c r="I374" s="2">
        <v>0.50321161264814895</v>
      </c>
      <c r="J374" s="2">
        <v>1.7212968947623999E-2</v>
      </c>
      <c r="K374" s="2">
        <v>0</v>
      </c>
      <c r="L374" s="2">
        <v>1.7212968947623999E-2</v>
      </c>
      <c r="M374" s="2">
        <v>0</v>
      </c>
      <c r="O374" s="2">
        <v>0.79829101954340698</v>
      </c>
      <c r="P374" s="2">
        <v>1.1748966763839901E-4</v>
      </c>
      <c r="Q374" s="2">
        <v>-1.45651717327819E-4</v>
      </c>
      <c r="R374" s="2">
        <v>0</v>
      </c>
      <c r="S374" s="2">
        <v>-21.94720834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0</v>
      </c>
      <c r="E375" s="2">
        <v>-14.406437499999999</v>
      </c>
      <c r="F375" s="2">
        <v>0.10410999999999999</v>
      </c>
      <c r="G375" s="2">
        <v>55</v>
      </c>
      <c r="H375" s="2">
        <v>3.3426315209999999</v>
      </c>
      <c r="I375" s="2">
        <v>0.38307090751137901</v>
      </c>
      <c r="J375" s="2">
        <v>1.30731930022306E-2</v>
      </c>
      <c r="K375" s="2">
        <v>0</v>
      </c>
      <c r="L375" s="2">
        <v>1.30731930022306E-2</v>
      </c>
      <c r="M375" s="2">
        <v>0</v>
      </c>
      <c r="O375" s="2">
        <v>0.49030402453274002</v>
      </c>
      <c r="P375" s="2">
        <v>1.16955863645298E-4</v>
      </c>
      <c r="Q375" s="2">
        <v>1.2595736833928401E-3</v>
      </c>
      <c r="R375" s="2">
        <v>0</v>
      </c>
      <c r="S375" s="2">
        <v>-24.600854170000002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</v>
      </c>
      <c r="E376" s="2">
        <v>-13.783645829999999</v>
      </c>
      <c r="F376" s="2">
        <v>0.10514</v>
      </c>
      <c r="G376" s="2">
        <v>55</v>
      </c>
      <c r="H376" s="2">
        <v>2.754375</v>
      </c>
      <c r="I376" s="2">
        <v>0.28564389077263203</v>
      </c>
      <c r="J376" s="2">
        <v>9.7535461702248395E-3</v>
      </c>
      <c r="K376" s="2">
        <v>0</v>
      </c>
      <c r="L376" s="2">
        <v>9.7535461702248395E-3</v>
      </c>
      <c r="M376" s="2">
        <v>0</v>
      </c>
      <c r="O376" s="2">
        <v>0.34916126935224501</v>
      </c>
      <c r="P376" s="2">
        <v>1.2180597169501401E-4</v>
      </c>
      <c r="Q376" s="2">
        <v>1.51145361750736E-3</v>
      </c>
      <c r="R376" s="2">
        <v>0</v>
      </c>
      <c r="S376" s="2">
        <v>-23.9780625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0.4</v>
      </c>
      <c r="E377" s="2">
        <v>-14.54089583</v>
      </c>
      <c r="F377" s="2">
        <v>0.10612000000000001</v>
      </c>
      <c r="G377" s="2">
        <v>55</v>
      </c>
      <c r="H377" s="2">
        <v>6.7596458330000004</v>
      </c>
      <c r="I377" s="2">
        <v>0.31675125818044098</v>
      </c>
      <c r="J377" s="2">
        <v>0.192957465401668</v>
      </c>
      <c r="K377" s="2">
        <v>0.17374870648469501</v>
      </c>
      <c r="L377" s="2">
        <v>1.0808616551455799E-2</v>
      </c>
      <c r="M377" s="2">
        <v>8.4001423655171194E-3</v>
      </c>
      <c r="O377" s="2">
        <v>0.59431295902964598</v>
      </c>
      <c r="P377" s="2">
        <v>1.2698830462646999E-4</v>
      </c>
      <c r="Q377" s="2">
        <v>7.3491439068687698E-4</v>
      </c>
      <c r="R377" s="2">
        <v>0</v>
      </c>
      <c r="S377" s="2">
        <v>-24.735312499999999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0</v>
      </c>
      <c r="E378" s="2">
        <v>-16.032291669999999</v>
      </c>
      <c r="F378" s="2">
        <v>0.10705000000000001</v>
      </c>
      <c r="G378" s="2">
        <v>55</v>
      </c>
      <c r="H378" s="2">
        <v>4.1576458330000001</v>
      </c>
      <c r="I378" s="2">
        <v>0.43718813537874202</v>
      </c>
      <c r="J378" s="2">
        <v>0.24834138896897701</v>
      </c>
      <c r="K378" s="2">
        <v>0.23344236859765499</v>
      </c>
      <c r="L378" s="2">
        <v>1.4899020371321899E-2</v>
      </c>
      <c r="M378" s="2">
        <v>0</v>
      </c>
      <c r="O378" s="2">
        <v>0.774022208251674</v>
      </c>
      <c r="P378" s="2">
        <v>1.3531473827498901E-4</v>
      </c>
      <c r="Q378" s="2">
        <v>-8.5350706355736996E-4</v>
      </c>
      <c r="R378" s="2">
        <v>0</v>
      </c>
      <c r="S378" s="2">
        <v>-26.226708339999998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0</v>
      </c>
      <c r="E379" s="2">
        <v>-13.0149375</v>
      </c>
      <c r="F379" s="2">
        <v>0.10792</v>
      </c>
      <c r="G379" s="2">
        <v>55</v>
      </c>
      <c r="H379" s="2">
        <v>3.2599374999999999</v>
      </c>
      <c r="I379" s="2">
        <v>0.49862546608605901</v>
      </c>
      <c r="J379" s="2">
        <v>0.170697304519175</v>
      </c>
      <c r="K379" s="2">
        <v>0.153659939819563</v>
      </c>
      <c r="L379" s="2">
        <v>1.7037364699611701E-2</v>
      </c>
      <c r="M379" s="2">
        <v>0</v>
      </c>
      <c r="O379" s="2">
        <v>0.860589335769266</v>
      </c>
      <c r="P379" s="2">
        <v>1.27208301847772E-4</v>
      </c>
      <c r="Q379" s="2">
        <v>-9.6222983510912204E-4</v>
      </c>
      <c r="R379" s="2">
        <v>0</v>
      </c>
      <c r="S379" s="2">
        <v>-23.209354170000001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0</v>
      </c>
      <c r="E380" s="2">
        <v>-9.4629791670000003</v>
      </c>
      <c r="F380" s="2">
        <v>0.10874</v>
      </c>
      <c r="G380" s="2">
        <v>55</v>
      </c>
      <c r="H380" s="2">
        <v>6.7400249380000004</v>
      </c>
      <c r="I380" s="2">
        <v>0.25499991713356701</v>
      </c>
      <c r="J380" s="2">
        <v>0.108982515181081</v>
      </c>
      <c r="K380" s="2">
        <v>0.10024249983808201</v>
      </c>
      <c r="L380" s="2">
        <v>8.74001534299923E-3</v>
      </c>
      <c r="M380" s="2">
        <v>0</v>
      </c>
      <c r="O380" s="2">
        <v>0.52266384209021399</v>
      </c>
      <c r="P380" s="2">
        <v>1.2893058998800301E-4</v>
      </c>
      <c r="Q380" s="2">
        <v>-1.7318942118823099E-4</v>
      </c>
      <c r="R380" s="2">
        <v>0</v>
      </c>
      <c r="S380" s="2">
        <v>-19.657395836999999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3.2</v>
      </c>
      <c r="E381" s="2">
        <v>-14.17033333</v>
      </c>
      <c r="F381" s="2">
        <v>0.10951</v>
      </c>
      <c r="G381" s="2">
        <v>55</v>
      </c>
      <c r="H381" s="2">
        <v>3.732961875</v>
      </c>
      <c r="I381" s="2">
        <v>0.17066526678218599</v>
      </c>
      <c r="J381" s="2">
        <v>0.30881826816726399</v>
      </c>
      <c r="K381" s="2">
        <v>0.29150826962114101</v>
      </c>
      <c r="L381" s="2">
        <v>5.8255476620553397E-3</v>
      </c>
      <c r="M381" s="2">
        <v>1.1484450884068E-2</v>
      </c>
      <c r="O381" s="2">
        <v>0.47347620850811001</v>
      </c>
      <c r="P381" s="2">
        <v>1.4614810523586199E-4</v>
      </c>
      <c r="Q381" s="2">
        <v>-2.20996495173905E-3</v>
      </c>
      <c r="R381" s="2">
        <v>0</v>
      </c>
      <c r="S381" s="2">
        <v>-24.364750000000001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0</v>
      </c>
      <c r="E382" s="2">
        <v>-17.783104170000001</v>
      </c>
      <c r="F382" s="2">
        <v>0.11022</v>
      </c>
      <c r="G382" s="2">
        <v>55</v>
      </c>
      <c r="H382" s="2">
        <v>7.7233958329999997</v>
      </c>
      <c r="I382" s="2">
        <v>0.30720052640046802</v>
      </c>
      <c r="J382" s="2">
        <v>0.34445020675839899</v>
      </c>
      <c r="K382" s="2">
        <v>0.33399694109671602</v>
      </c>
      <c r="L382" s="2">
        <v>1.0453265661683199E-2</v>
      </c>
      <c r="M382" s="2">
        <v>0</v>
      </c>
      <c r="O382" s="2">
        <v>0.64611427057771798</v>
      </c>
      <c r="P382" s="2">
        <v>1.5204097263672901E-4</v>
      </c>
      <c r="Q382" s="2">
        <v>-8.2903260833941601E-4</v>
      </c>
      <c r="R382" s="2">
        <v>0</v>
      </c>
      <c r="S382" s="2">
        <v>-27.97752084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0</v>
      </c>
      <c r="E383" s="2">
        <v>-15.229104169999999</v>
      </c>
      <c r="F383" s="2">
        <v>0.11088000000000001</v>
      </c>
      <c r="G383" s="2">
        <v>55</v>
      </c>
      <c r="H383" s="2">
        <v>6.2761458330000002</v>
      </c>
      <c r="I383" s="2">
        <v>0.32912110371039799</v>
      </c>
      <c r="J383" s="2">
        <v>0.53340351709237099</v>
      </c>
      <c r="K383" s="2">
        <v>0.52217951151230102</v>
      </c>
      <c r="L383" s="2">
        <v>1.12240055800698E-2</v>
      </c>
      <c r="M383" s="2">
        <v>0</v>
      </c>
      <c r="O383" s="2">
        <v>0.846185235259034</v>
      </c>
      <c r="P383" s="2">
        <v>1.46513160802725E-4</v>
      </c>
      <c r="Q383" s="2">
        <v>-2.0176037505675801E-3</v>
      </c>
      <c r="R383" s="2">
        <v>0</v>
      </c>
      <c r="S383" s="2">
        <v>-25.423520839999998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0</v>
      </c>
      <c r="E384" s="2">
        <v>-17.390750000000001</v>
      </c>
      <c r="F384" s="2">
        <v>0.11149000000000001</v>
      </c>
      <c r="G384" s="2">
        <v>55</v>
      </c>
      <c r="H384" s="2">
        <v>5.1701041669999999</v>
      </c>
      <c r="I384" s="2">
        <v>0.23131110411534</v>
      </c>
      <c r="J384" s="2">
        <v>0.44222897999496602</v>
      </c>
      <c r="K384" s="2">
        <v>0.43435536493924698</v>
      </c>
      <c r="L384" s="2">
        <v>7.8736150557195198E-3</v>
      </c>
      <c r="M384" s="2">
        <v>0</v>
      </c>
      <c r="O384" s="2">
        <v>0.66869881602501602</v>
      </c>
      <c r="P384" s="2">
        <v>1.59400222475906E-4</v>
      </c>
      <c r="Q384" s="2">
        <v>-2.5469762622989901E-3</v>
      </c>
      <c r="R384" s="2">
        <v>0</v>
      </c>
      <c r="S384" s="2">
        <v>-27.58516667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0</v>
      </c>
      <c r="E385" s="2">
        <v>-15.69310417</v>
      </c>
      <c r="F385" s="2">
        <v>0.11205</v>
      </c>
      <c r="G385" s="2">
        <v>55</v>
      </c>
      <c r="H385" s="2">
        <v>6.1171249999999997</v>
      </c>
      <c r="I385" s="2">
        <v>0.306024174477523</v>
      </c>
      <c r="J385" s="2">
        <v>1.04321284883506E-2</v>
      </c>
      <c r="K385" s="2">
        <v>0</v>
      </c>
      <c r="L385" s="2">
        <v>1.04321284883506E-2</v>
      </c>
      <c r="M385" s="2">
        <v>0</v>
      </c>
      <c r="O385" s="2">
        <v>0.80510721191923296</v>
      </c>
      <c r="P385" s="2">
        <v>1.54894092738491E-4</v>
      </c>
      <c r="Q385" s="2">
        <v>-2.2069230986432801E-3</v>
      </c>
      <c r="R385" s="2">
        <v>0</v>
      </c>
      <c r="S385" s="2">
        <v>-25.887520840000001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0.8</v>
      </c>
      <c r="E386" s="2">
        <v>-16.299812500000002</v>
      </c>
      <c r="F386" s="2">
        <v>0.11199000000000001</v>
      </c>
      <c r="G386" s="2">
        <v>55</v>
      </c>
      <c r="H386" s="2">
        <v>5.6482010630000001</v>
      </c>
      <c r="I386" s="2">
        <v>0.30097968063553099</v>
      </c>
      <c r="J386" s="2">
        <v>0.237039504154516</v>
      </c>
      <c r="K386" s="2">
        <v>0.215837835156101</v>
      </c>
      <c r="L386" s="2">
        <v>1.02547651041463E-2</v>
      </c>
      <c r="M386" s="2">
        <v>1.0946903894268899E-2</v>
      </c>
      <c r="O386" s="2">
        <v>0.85387923876902105</v>
      </c>
      <c r="P386" s="2">
        <v>1.60962405901349E-4</v>
      </c>
      <c r="Q386" s="2">
        <v>-2.65542314603216E-3</v>
      </c>
      <c r="R386" s="2">
        <v>0</v>
      </c>
      <c r="S386" s="2">
        <v>-26.494229170000001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0</v>
      </c>
      <c r="E387" s="2">
        <v>-21.00545833</v>
      </c>
      <c r="F387" s="2">
        <v>0.1114</v>
      </c>
      <c r="G387" s="2">
        <v>55</v>
      </c>
      <c r="H387" s="2">
        <v>6.4039124999999997</v>
      </c>
      <c r="I387" s="2">
        <v>0.29887390457366098</v>
      </c>
      <c r="J387" s="2">
        <v>0.17882526313428301</v>
      </c>
      <c r="K387" s="2">
        <v>0.16868364677605099</v>
      </c>
      <c r="L387" s="2">
        <v>1.01416163582314E-2</v>
      </c>
      <c r="M387" s="2">
        <v>0</v>
      </c>
      <c r="O387" s="2">
        <v>0.73302734255268298</v>
      </c>
      <c r="P387" s="2">
        <v>1.6241525991047699E-4</v>
      </c>
      <c r="Q387" s="2">
        <v>-1.9928799076313099E-3</v>
      </c>
      <c r="R387" s="2">
        <v>0</v>
      </c>
      <c r="S387" s="2">
        <v>-31.199874999999999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</v>
      </c>
      <c r="E388" s="2">
        <v>-19.345770829999999</v>
      </c>
      <c r="F388" s="2">
        <v>0.11039</v>
      </c>
      <c r="G388" s="2">
        <v>55</v>
      </c>
      <c r="H388" s="2">
        <v>8.5117708329999999</v>
      </c>
      <c r="I388" s="2">
        <v>0.37195696871145301</v>
      </c>
      <c r="J388" s="2">
        <v>0.15340625035819899</v>
      </c>
      <c r="K388" s="2">
        <v>0.140766598471254</v>
      </c>
      <c r="L388" s="2">
        <v>1.2639651886945101E-2</v>
      </c>
      <c r="M388" s="2">
        <v>0</v>
      </c>
      <c r="O388" s="2">
        <v>0.80495984773348195</v>
      </c>
      <c r="P388" s="2">
        <v>1.52374960796257E-4</v>
      </c>
      <c r="Q388" s="2">
        <v>-3.2558796005440599E-4</v>
      </c>
      <c r="R388" s="2">
        <v>0</v>
      </c>
      <c r="S388" s="2">
        <v>-29.540187499999998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</v>
      </c>
      <c r="E389" s="2">
        <v>-18.449979169999999</v>
      </c>
      <c r="F389" s="2">
        <v>0.10904</v>
      </c>
      <c r="G389" s="2">
        <v>55</v>
      </c>
      <c r="H389" s="2">
        <v>8.2015833330000003</v>
      </c>
      <c r="I389" s="2">
        <v>0.41401467029827399</v>
      </c>
      <c r="J389" s="2">
        <v>0.15173564510302101</v>
      </c>
      <c r="K389" s="2">
        <v>0.13765589663554301</v>
      </c>
      <c r="L389" s="2">
        <v>1.4079748467477801E-2</v>
      </c>
      <c r="M389" s="2">
        <v>0</v>
      </c>
      <c r="O389" s="2">
        <v>0.814745494146627</v>
      </c>
      <c r="P389" s="2">
        <v>1.46674458093661E-4</v>
      </c>
      <c r="Q389" s="3">
        <v>9.8092307674088798E-5</v>
      </c>
      <c r="R389" s="2">
        <v>0</v>
      </c>
      <c r="S389" s="2">
        <v>-28.644395840000001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0</v>
      </c>
      <c r="E390" s="2">
        <v>-20.01583333</v>
      </c>
      <c r="F390" s="2">
        <v>0.10858</v>
      </c>
      <c r="G390" s="2">
        <v>55</v>
      </c>
      <c r="H390" s="2">
        <v>5.2831458329999998</v>
      </c>
      <c r="I390" s="2">
        <v>0.32943106021943003</v>
      </c>
      <c r="J390" s="2">
        <v>1.11880714957614E-2</v>
      </c>
      <c r="K390" s="2">
        <v>0</v>
      </c>
      <c r="L390" s="2">
        <v>1.11880714957614E-2</v>
      </c>
      <c r="M390" s="2">
        <v>0</v>
      </c>
      <c r="O390" s="2">
        <v>0.70016910095601903</v>
      </c>
      <c r="P390" s="2">
        <v>1.53186744009092E-4</v>
      </c>
      <c r="Q390" s="2">
        <v>-1.43096429986587E-3</v>
      </c>
      <c r="R390" s="2">
        <v>0</v>
      </c>
      <c r="S390" s="2">
        <v>-30.210249999999998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</v>
      </c>
      <c r="E391" s="2">
        <v>-16.534875</v>
      </c>
      <c r="F391" s="2">
        <v>0.10889</v>
      </c>
      <c r="G391" s="2">
        <v>55</v>
      </c>
      <c r="H391" s="2">
        <v>5.8419375000000002</v>
      </c>
      <c r="I391" s="2">
        <v>0.37668019935188801</v>
      </c>
      <c r="J391" s="2">
        <v>1.2831362511420001E-2</v>
      </c>
      <c r="K391" s="2">
        <v>0</v>
      </c>
      <c r="L391" s="2">
        <v>1.2831362511420001E-2</v>
      </c>
      <c r="M391" s="2">
        <v>0</v>
      </c>
      <c r="O391" s="2">
        <v>0.67995830611501096</v>
      </c>
      <c r="P391" s="2">
        <v>1.42499930920564E-4</v>
      </c>
      <c r="Q391" s="2">
        <v>-6.6935032727190704E-4</v>
      </c>
      <c r="R391" s="2">
        <v>0</v>
      </c>
      <c r="S391" s="2">
        <v>-26.729291669999999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-14.057604169999999</v>
      </c>
      <c r="F392" s="2">
        <v>0.10986</v>
      </c>
      <c r="G392" s="2">
        <v>55</v>
      </c>
      <c r="H392" s="2">
        <v>6.1004583329999997</v>
      </c>
      <c r="I392" s="2">
        <v>0.44677642048287902</v>
      </c>
      <c r="J392" s="2">
        <v>1.5251916337506499E-2</v>
      </c>
      <c r="K392" s="2">
        <v>0</v>
      </c>
      <c r="L392" s="2">
        <v>1.5251916337506499E-2</v>
      </c>
      <c r="M392" s="2">
        <v>0</v>
      </c>
      <c r="O392" s="2">
        <v>0.85075159770415398</v>
      </c>
      <c r="P392" s="2">
        <v>1.4506013853903801E-4</v>
      </c>
      <c r="Q392" s="2">
        <v>-1.1132402709635399E-3</v>
      </c>
      <c r="R392" s="2">
        <v>0</v>
      </c>
      <c r="S392" s="2">
        <v>-24.25202084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0</v>
      </c>
      <c r="E393" s="2">
        <v>-15.542</v>
      </c>
      <c r="F393" s="2">
        <v>0.11139</v>
      </c>
      <c r="G393" s="2">
        <v>55</v>
      </c>
      <c r="H393" s="2">
        <v>6.3369999999999997</v>
      </c>
      <c r="I393" s="2">
        <v>0.43230805652820897</v>
      </c>
      <c r="J393" s="2">
        <v>1.4738981966814099E-2</v>
      </c>
      <c r="K393" s="2">
        <v>0</v>
      </c>
      <c r="L393" s="2">
        <v>1.4738981966814099E-2</v>
      </c>
      <c r="M393" s="2">
        <v>0</v>
      </c>
      <c r="O393" s="2">
        <v>0.88978611463771495</v>
      </c>
      <c r="P393" s="2">
        <v>1.5013137159751401E-4</v>
      </c>
      <c r="Q393" s="2">
        <v>-1.5174409426330299E-3</v>
      </c>
      <c r="R393" s="2">
        <v>0</v>
      </c>
      <c r="S393" s="2">
        <v>-25.736416670000001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0</v>
      </c>
      <c r="E394" s="2">
        <v>-14.65314583</v>
      </c>
      <c r="F394" s="2">
        <v>0.11254</v>
      </c>
      <c r="G394" s="2">
        <v>55</v>
      </c>
      <c r="H394" s="2">
        <v>5.6747291669999997</v>
      </c>
      <c r="I394" s="2">
        <v>0.27236256389115998</v>
      </c>
      <c r="J394" s="2">
        <v>9.2930188824986402E-3</v>
      </c>
      <c r="K394" s="2">
        <v>0</v>
      </c>
      <c r="L394" s="2">
        <v>9.2930188824986402E-3</v>
      </c>
      <c r="M394" s="2">
        <v>0</v>
      </c>
      <c r="O394" s="2">
        <v>0.47369180188288701</v>
      </c>
      <c r="P394" s="2">
        <v>1.3769704664166199E-4</v>
      </c>
      <c r="Q394" s="2">
        <v>4.4482121755210998E-4</v>
      </c>
      <c r="R394" s="2">
        <v>0</v>
      </c>
      <c r="S394" s="2">
        <v>-24.847562499999999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0.2</v>
      </c>
      <c r="E395" s="2">
        <v>-14.76004167</v>
      </c>
      <c r="F395" s="2">
        <v>0.11335000000000001</v>
      </c>
      <c r="G395" s="2">
        <v>55</v>
      </c>
      <c r="H395" s="2">
        <v>9.2205224169999997</v>
      </c>
      <c r="I395" s="2">
        <v>0.38470658129924201</v>
      </c>
      <c r="J395" s="2">
        <v>7.6818085793836297E-2</v>
      </c>
      <c r="K395" s="2">
        <v>5.9210111303538197E-2</v>
      </c>
      <c r="L395" s="2">
        <v>1.3124981212441799E-2</v>
      </c>
      <c r="M395" s="2">
        <v>4.4829932778563501E-3</v>
      </c>
      <c r="O395" s="2">
        <v>0.77450183598039002</v>
      </c>
      <c r="P395" s="2">
        <v>1.56922850568657E-4</v>
      </c>
      <c r="Q395" s="2">
        <v>-9.2744732203884001E-4</v>
      </c>
      <c r="R395" s="2">
        <v>0</v>
      </c>
      <c r="S395" s="2">
        <v>-24.954458339999999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0</v>
      </c>
      <c r="E396" s="2">
        <v>-11.232270829999999</v>
      </c>
      <c r="F396" s="2">
        <v>0.11386</v>
      </c>
      <c r="G396" s="2">
        <v>55</v>
      </c>
      <c r="H396" s="2">
        <v>5.8807708329999997</v>
      </c>
      <c r="I396" s="2">
        <v>0.42610817974911103</v>
      </c>
      <c r="J396" s="2">
        <v>4.36449491836211E-2</v>
      </c>
      <c r="K396" s="2">
        <v>2.9062786396993601E-2</v>
      </c>
      <c r="L396" s="2">
        <v>1.45821627866275E-2</v>
      </c>
      <c r="M396" s="2">
        <v>0</v>
      </c>
      <c r="O396" s="2">
        <v>0.66625803930249095</v>
      </c>
      <c r="P396" s="2">
        <v>1.34790362982242E-4</v>
      </c>
      <c r="Q396" s="2">
        <v>2.2369195293562501E-4</v>
      </c>
      <c r="R396" s="2">
        <v>0</v>
      </c>
      <c r="S396" s="2">
        <v>-21.4266875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0</v>
      </c>
      <c r="E397" s="2">
        <v>-11.401583329999999</v>
      </c>
      <c r="F397" s="2">
        <v>0.11413</v>
      </c>
      <c r="G397" s="2">
        <v>55</v>
      </c>
      <c r="H397" s="2">
        <v>4.9957916669999998</v>
      </c>
      <c r="I397" s="2">
        <v>0.30960547458384102</v>
      </c>
      <c r="J397" s="2">
        <v>8.5296465309375499E-2</v>
      </c>
      <c r="K397" s="2">
        <v>7.4702790612802994E-2</v>
      </c>
      <c r="L397" s="2">
        <v>1.05936746965725E-2</v>
      </c>
      <c r="M397" s="2">
        <v>0</v>
      </c>
      <c r="O397" s="2">
        <v>0.82010556795555101</v>
      </c>
      <c r="P397" s="2">
        <v>1.4881524756554099E-4</v>
      </c>
      <c r="Q397" s="2">
        <v>-2.4117472906667E-3</v>
      </c>
      <c r="R397" s="2">
        <v>0</v>
      </c>
      <c r="S397" s="2">
        <v>-21.596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0</v>
      </c>
      <c r="E398" s="2">
        <v>-15.56210417</v>
      </c>
      <c r="F398" s="2">
        <v>0.11419</v>
      </c>
      <c r="G398" s="2">
        <v>55</v>
      </c>
      <c r="H398" s="2">
        <v>4.3766458330000004</v>
      </c>
      <c r="I398" s="2">
        <v>0.10665136641709499</v>
      </c>
      <c r="J398" s="2">
        <v>3.5861690896467402E-2</v>
      </c>
      <c r="K398" s="2">
        <v>3.2225614473153898E-2</v>
      </c>
      <c r="L398" s="2">
        <v>3.63607642331347E-3</v>
      </c>
      <c r="M398" s="2">
        <v>0</v>
      </c>
      <c r="O398" s="2">
        <v>0.33820408884754</v>
      </c>
      <c r="P398" s="2">
        <v>1.21309468229214E-4</v>
      </c>
      <c r="Q398" s="2">
        <v>-1.35515243707799E-3</v>
      </c>
      <c r="R398" s="2">
        <v>0</v>
      </c>
      <c r="S398" s="2">
        <v>-25.75652084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0.4</v>
      </c>
      <c r="E399" s="2">
        <v>-18.594770830000002</v>
      </c>
      <c r="F399" s="2">
        <v>0.11409</v>
      </c>
      <c r="G399" s="2">
        <v>55</v>
      </c>
      <c r="H399" s="2">
        <v>9.0320737080000004</v>
      </c>
      <c r="I399" s="2">
        <v>0.18559994883644701</v>
      </c>
      <c r="J399" s="2">
        <v>0.13049269801020999</v>
      </c>
      <c r="K399" s="2">
        <v>0.115157778921655</v>
      </c>
      <c r="L399" s="2">
        <v>6.3110637812465098E-3</v>
      </c>
      <c r="M399" s="2">
        <v>9.0238553073091997E-3</v>
      </c>
      <c r="O399" s="2">
        <v>0.56025241990982599</v>
      </c>
      <c r="P399" s="2">
        <v>1.62076696955247E-4</v>
      </c>
      <c r="Q399" s="2">
        <v>-1.0485084332867399E-3</v>
      </c>
      <c r="R399" s="2">
        <v>0</v>
      </c>
      <c r="S399" s="2">
        <v>-28.789187500000001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0</v>
      </c>
      <c r="E400" s="2">
        <v>-22.652229169999998</v>
      </c>
      <c r="F400" s="2">
        <v>0.11387</v>
      </c>
      <c r="G400" s="2">
        <v>55</v>
      </c>
      <c r="H400" s="2">
        <v>6.6817916669999997</v>
      </c>
      <c r="I400" s="2">
        <v>0.22689889213230299</v>
      </c>
      <c r="J400" s="2">
        <v>9.6092601985830195E-2</v>
      </c>
      <c r="K400" s="2">
        <v>8.8404235869208397E-2</v>
      </c>
      <c r="L400" s="2">
        <v>7.6883661166218002E-3</v>
      </c>
      <c r="M400" s="2">
        <v>0</v>
      </c>
      <c r="O400" s="2">
        <v>0.54642630448146501</v>
      </c>
      <c r="P400" s="2">
        <v>1.7150777432208101E-4</v>
      </c>
      <c r="Q400" s="2">
        <v>-1.3294320435532699E-3</v>
      </c>
      <c r="R400" s="2">
        <v>0</v>
      </c>
      <c r="S400" s="2">
        <v>-32.846645840000001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</v>
      </c>
      <c r="E401" s="2">
        <v>-20.47420833</v>
      </c>
      <c r="F401" s="2">
        <v>0.11357</v>
      </c>
      <c r="G401" s="2">
        <v>55</v>
      </c>
      <c r="H401" s="2">
        <v>6.6421293129999999</v>
      </c>
      <c r="I401" s="2">
        <v>0.30512579844265397</v>
      </c>
      <c r="J401" s="2">
        <v>0.110040873249151</v>
      </c>
      <c r="K401" s="2">
        <v>9.9682358163326407E-2</v>
      </c>
      <c r="L401" s="2">
        <v>1.0358515085824299E-2</v>
      </c>
      <c r="M401" s="2">
        <v>0</v>
      </c>
      <c r="O401" s="2">
        <v>0.58652209709971603</v>
      </c>
      <c r="P401" s="2">
        <v>1.6300735185972599E-4</v>
      </c>
      <c r="Q401" s="2">
        <v>-8.9173459002536899E-4</v>
      </c>
      <c r="R401" s="2">
        <v>0</v>
      </c>
      <c r="S401" s="2">
        <v>-30.668624999999999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</v>
      </c>
      <c r="E402" s="2">
        <v>-21.231083330000001</v>
      </c>
      <c r="F402" s="2">
        <v>0.11322</v>
      </c>
      <c r="G402" s="2">
        <v>55</v>
      </c>
      <c r="H402" s="2">
        <v>8.2153958330000005</v>
      </c>
      <c r="I402" s="2">
        <v>0.31440116569153698</v>
      </c>
      <c r="J402" s="2">
        <v>0.11943231287645199</v>
      </c>
      <c r="K402" s="2">
        <v>0.10876589307998</v>
      </c>
      <c r="L402" s="2">
        <v>1.0666419796471699E-2</v>
      </c>
      <c r="M402" s="2">
        <v>0</v>
      </c>
      <c r="O402" s="2">
        <v>0.72509179416810199</v>
      </c>
      <c r="P402" s="2">
        <v>1.6617026159211699E-4</v>
      </c>
      <c r="Q402" s="2">
        <v>-1.15225062976911E-3</v>
      </c>
      <c r="R402" s="2">
        <v>0</v>
      </c>
      <c r="S402" s="2">
        <v>-31.4255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0</v>
      </c>
      <c r="E403" s="2">
        <v>-21.386729169999999</v>
      </c>
      <c r="F403" s="2">
        <v>0.11286</v>
      </c>
      <c r="G403" s="2">
        <v>55</v>
      </c>
      <c r="H403" s="2">
        <v>6.5689166669999999</v>
      </c>
      <c r="I403" s="2">
        <v>0.35293839988834103</v>
      </c>
      <c r="J403" s="2">
        <v>1.19722298826473E-2</v>
      </c>
      <c r="K403" s="2">
        <v>0</v>
      </c>
      <c r="L403" s="2">
        <v>1.19722298826473E-2</v>
      </c>
      <c r="M403" s="2">
        <v>0</v>
      </c>
      <c r="O403" s="2">
        <v>0.76817389062472696</v>
      </c>
      <c r="P403" s="2">
        <v>1.6661338525257699E-4</v>
      </c>
      <c r="Q403" s="2">
        <v>-1.73875445646074E-3</v>
      </c>
      <c r="R403" s="2">
        <v>0</v>
      </c>
      <c r="S403" s="2">
        <v>-31.581145840000001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0</v>
      </c>
      <c r="E404" s="2">
        <v>-20.108333330000001</v>
      </c>
      <c r="F404" s="2">
        <v>0.11253000000000001</v>
      </c>
      <c r="G404" s="2">
        <v>55</v>
      </c>
      <c r="H404" s="2">
        <v>7.2502083329999998</v>
      </c>
      <c r="I404" s="2">
        <v>0.38319833018174299</v>
      </c>
      <c r="J404" s="2">
        <v>1.3013063789673001E-2</v>
      </c>
      <c r="K404" s="2">
        <v>0</v>
      </c>
      <c r="L404" s="2">
        <v>1.3013063789673001E-2</v>
      </c>
      <c r="M404" s="2">
        <v>0</v>
      </c>
      <c r="O404" s="2">
        <v>0.83352120947285302</v>
      </c>
      <c r="P404" s="2">
        <v>1.63344052987886E-4</v>
      </c>
      <c r="Q404" s="2">
        <v>-1.6291288563623199E-3</v>
      </c>
      <c r="R404" s="2">
        <v>0</v>
      </c>
      <c r="S404" s="2">
        <v>-30.30275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0</v>
      </c>
      <c r="E405" s="2">
        <v>-18.208749999999998</v>
      </c>
      <c r="F405" s="2">
        <v>0.11226</v>
      </c>
      <c r="G405" s="2">
        <v>55</v>
      </c>
      <c r="H405" s="2">
        <v>7.0801875000000001</v>
      </c>
      <c r="I405" s="2">
        <v>0.43761502555338899</v>
      </c>
      <c r="J405" s="2">
        <v>1.4885455214406E-2</v>
      </c>
      <c r="K405" s="2">
        <v>0</v>
      </c>
      <c r="L405" s="2">
        <v>1.4885455214406E-2</v>
      </c>
      <c r="M405" s="2">
        <v>0</v>
      </c>
      <c r="O405" s="2">
        <v>0.965272504608223</v>
      </c>
      <c r="P405" s="2">
        <v>1.57117219942415E-4</v>
      </c>
      <c r="Q405" s="2">
        <v>-1.7939000723828399E-3</v>
      </c>
      <c r="R405" s="2">
        <v>0</v>
      </c>
      <c r="S405" s="2">
        <v>-28.403166670000001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0</v>
      </c>
      <c r="E406" s="2">
        <v>-14.926875000000001</v>
      </c>
      <c r="F406" s="2">
        <v>0.11207</v>
      </c>
      <c r="G406" s="2">
        <v>55</v>
      </c>
      <c r="H406" s="2">
        <v>6.6365416670000004</v>
      </c>
      <c r="I406" s="2">
        <v>0.48792436515473803</v>
      </c>
      <c r="J406" s="2">
        <v>1.6644035830491E-2</v>
      </c>
      <c r="K406" s="2">
        <v>0</v>
      </c>
      <c r="L406" s="2">
        <v>1.6644035830491E-2</v>
      </c>
      <c r="M406" s="2">
        <v>0</v>
      </c>
      <c r="O406" s="2">
        <v>1.1022605883579699</v>
      </c>
      <c r="P406" s="2">
        <v>1.5165980258293E-4</v>
      </c>
      <c r="Q406" s="2">
        <v>-1.9801267589899E-3</v>
      </c>
      <c r="R406" s="2">
        <v>0</v>
      </c>
      <c r="S406" s="2">
        <v>-25.121291670000002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0</v>
      </c>
      <c r="E407" s="2">
        <v>-11.76566667</v>
      </c>
      <c r="F407" s="2">
        <v>0.112</v>
      </c>
      <c r="G407" s="2">
        <v>55</v>
      </c>
      <c r="H407" s="2">
        <v>5.7974929380000004</v>
      </c>
      <c r="I407" s="2">
        <v>0.55263987261873304</v>
      </c>
      <c r="J407" s="2">
        <v>1.89035110767088E-2</v>
      </c>
      <c r="K407" s="2">
        <v>0</v>
      </c>
      <c r="L407" s="2">
        <v>1.89035110767088E-2</v>
      </c>
      <c r="M407" s="2">
        <v>0</v>
      </c>
      <c r="O407" s="2">
        <v>1.2454550584270101</v>
      </c>
      <c r="P407" s="2">
        <v>1.4675229297749699E-4</v>
      </c>
      <c r="Q407" s="2">
        <v>-2.0653259078396101E-3</v>
      </c>
      <c r="R407" s="2">
        <v>0</v>
      </c>
      <c r="S407" s="2">
        <v>-21.960083340000001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0</v>
      </c>
      <c r="E408" s="2">
        <v>-10.907916670000001</v>
      </c>
      <c r="F408" s="2">
        <v>0.11207</v>
      </c>
      <c r="G408" s="2">
        <v>55</v>
      </c>
      <c r="H408" s="2">
        <v>6.6656874999999998</v>
      </c>
      <c r="I408" s="2">
        <v>0.64204160146991096</v>
      </c>
      <c r="J408" s="2">
        <v>2.1977991736655201E-2</v>
      </c>
      <c r="K408" s="2">
        <v>0</v>
      </c>
      <c r="L408" s="2">
        <v>2.1977991736655201E-2</v>
      </c>
      <c r="M408" s="2">
        <v>0</v>
      </c>
      <c r="O408" s="2">
        <v>1.28967952732043</v>
      </c>
      <c r="P408" s="2">
        <v>1.3999127606284799E-4</v>
      </c>
      <c r="Q408" s="2">
        <v>-1.5755689606880799E-3</v>
      </c>
      <c r="R408" s="2">
        <v>0</v>
      </c>
      <c r="S408" s="2">
        <v>-21.102333340000001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0</v>
      </c>
      <c r="E409" s="2">
        <v>-10.57897917</v>
      </c>
      <c r="F409" s="2">
        <v>0.11230999999999999</v>
      </c>
      <c r="G409" s="2">
        <v>55</v>
      </c>
      <c r="H409" s="2">
        <v>8.3136041669999994</v>
      </c>
      <c r="I409" s="2">
        <v>0.68283982207226102</v>
      </c>
      <c r="J409" s="2">
        <v>2.33812762208024E-2</v>
      </c>
      <c r="K409" s="2">
        <v>0</v>
      </c>
      <c r="L409" s="2">
        <v>2.33812762208024E-2</v>
      </c>
      <c r="M409" s="2">
        <v>0</v>
      </c>
      <c r="O409" s="2">
        <v>1.7338374680575901</v>
      </c>
      <c r="P409" s="2">
        <v>1.34397921085173E-4</v>
      </c>
      <c r="Q409" s="2">
        <v>-1.4920717050246001E-3</v>
      </c>
      <c r="R409" s="2">
        <v>0</v>
      </c>
      <c r="S409" s="2">
        <v>-20.773395839999999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</v>
      </c>
      <c r="E410" s="2">
        <v>-9.2903541670000003</v>
      </c>
      <c r="F410" s="2">
        <v>0.11416</v>
      </c>
      <c r="G410" s="2">
        <v>55</v>
      </c>
      <c r="H410" s="2">
        <v>5.0833670829999997</v>
      </c>
      <c r="I410" s="2">
        <v>0.83206355680515398</v>
      </c>
      <c r="J410" s="2">
        <v>2.85229270007159E-2</v>
      </c>
      <c r="K410" s="2">
        <v>0</v>
      </c>
      <c r="L410" s="2">
        <v>2.85229270007159E-2</v>
      </c>
      <c r="M410" s="2">
        <v>0</v>
      </c>
      <c r="O410" s="2">
        <v>1.5823008018184801</v>
      </c>
      <c r="P410" s="2">
        <v>1.2687719226672699E-4</v>
      </c>
      <c r="Q410" s="2">
        <v>-1.3265565219961601E-3</v>
      </c>
      <c r="R410" s="2">
        <v>0</v>
      </c>
      <c r="S410" s="2">
        <v>-19.484770836999999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-9.4811458329999994</v>
      </c>
      <c r="F411" s="2">
        <v>0.1174</v>
      </c>
      <c r="G411" s="2">
        <v>55</v>
      </c>
      <c r="H411" s="2">
        <v>4.5755894379999997</v>
      </c>
      <c r="I411" s="2">
        <v>0.77321932915413105</v>
      </c>
      <c r="J411" s="2">
        <v>2.65013484441213E-2</v>
      </c>
      <c r="K411" s="2">
        <v>0</v>
      </c>
      <c r="L411" s="2">
        <v>2.65013484441213E-2</v>
      </c>
      <c r="M411" s="2">
        <v>0</v>
      </c>
      <c r="O411" s="2">
        <v>1.5245943158072801</v>
      </c>
      <c r="P411" s="2">
        <v>1.3929584236962899E-4</v>
      </c>
      <c r="Q411" s="2">
        <v>-1.76099831915137E-3</v>
      </c>
      <c r="R411" s="2">
        <v>0</v>
      </c>
      <c r="S411" s="2">
        <v>-19.675562502999998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-9.6652500000000003</v>
      </c>
      <c r="F412" s="2">
        <v>0.12181</v>
      </c>
      <c r="G412" s="2">
        <v>55</v>
      </c>
      <c r="H412" s="2">
        <v>4.3427164380000001</v>
      </c>
      <c r="I412" s="2">
        <v>0.54132603899314302</v>
      </c>
      <c r="J412" s="2">
        <v>1.85504485514843E-2</v>
      </c>
      <c r="K412" s="2">
        <v>0</v>
      </c>
      <c r="L412" s="2">
        <v>1.85504485514843E-2</v>
      </c>
      <c r="M412" s="2">
        <v>0</v>
      </c>
      <c r="O412" s="2">
        <v>0.84174499063711306</v>
      </c>
      <c r="P412" s="2">
        <v>1.3382467841930901E-4</v>
      </c>
      <c r="Q412" s="2">
        <v>-1.3265670297864701E-4</v>
      </c>
      <c r="R412" s="2">
        <v>0</v>
      </c>
      <c r="S412" s="2">
        <v>-19.859666669999999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</v>
      </c>
      <c r="E413" s="2">
        <v>-11.781916669999999</v>
      </c>
      <c r="F413" s="2">
        <v>0.12717999999999999</v>
      </c>
      <c r="G413" s="2">
        <v>55</v>
      </c>
      <c r="H413" s="2">
        <v>4.3096043750000002</v>
      </c>
      <c r="I413" s="2">
        <v>0.63163481505558405</v>
      </c>
      <c r="J413" s="2">
        <v>2.16052936512229E-2</v>
      </c>
      <c r="K413" s="2">
        <v>0</v>
      </c>
      <c r="L413" s="2">
        <v>2.16052936512229E-2</v>
      </c>
      <c r="M413" s="2">
        <v>0</v>
      </c>
      <c r="O413" s="2">
        <v>1.20939498432585</v>
      </c>
      <c r="P413" s="2">
        <v>1.61910003668972E-4</v>
      </c>
      <c r="Q413" s="2">
        <v>-1.8719805068875201E-3</v>
      </c>
      <c r="R413" s="2">
        <v>0</v>
      </c>
      <c r="S413" s="2">
        <v>-21.97633334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0</v>
      </c>
      <c r="E414" s="2">
        <v>-9.8626874999999998</v>
      </c>
      <c r="F414" s="2">
        <v>0.12934999999999999</v>
      </c>
      <c r="G414" s="2">
        <v>55</v>
      </c>
      <c r="H414" s="2">
        <v>4.3490875000000004</v>
      </c>
      <c r="I414" s="2">
        <v>0.78955355438888397</v>
      </c>
      <c r="J414" s="2">
        <v>2.7052180501497498E-2</v>
      </c>
      <c r="K414" s="2">
        <v>0</v>
      </c>
      <c r="L414" s="2">
        <v>2.7052180501497498E-2</v>
      </c>
      <c r="M414" s="2">
        <v>0</v>
      </c>
      <c r="O414" s="2">
        <v>1.55381674368681</v>
      </c>
      <c r="P414" s="2">
        <v>1.5079695878520501E-4</v>
      </c>
      <c r="Q414" s="2">
        <v>-1.54208870149068E-3</v>
      </c>
      <c r="R414" s="2">
        <v>0</v>
      </c>
      <c r="S414" s="2">
        <v>-20.057104169999999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0</v>
      </c>
      <c r="E415" s="2">
        <v>-8.1658958330000004</v>
      </c>
      <c r="F415" s="2">
        <v>0.12881000000000001</v>
      </c>
      <c r="G415" s="2">
        <v>55</v>
      </c>
      <c r="I415" s="2">
        <v>0.951501041136115</v>
      </c>
      <c r="J415" s="2">
        <v>3.2649258788924503E-2</v>
      </c>
      <c r="K415" s="2">
        <v>0</v>
      </c>
      <c r="L415" s="2">
        <v>3.2649258788924503E-2</v>
      </c>
      <c r="M415" s="2">
        <v>0</v>
      </c>
      <c r="O415" s="2">
        <v>1.65921237554817</v>
      </c>
      <c r="P415" s="2">
        <v>1.36662582928492E-4</v>
      </c>
      <c r="R415" s="2">
        <v>0</v>
      </c>
      <c r="S415" s="2">
        <v>-18.360312502999999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0.111</v>
      </c>
      <c r="E416" s="2">
        <v>-9.7777916670000007</v>
      </c>
      <c r="F416" s="2">
        <v>0.12603</v>
      </c>
      <c r="G416" s="2">
        <v>55</v>
      </c>
      <c r="H416" s="2">
        <v>7.7767983129999996</v>
      </c>
      <c r="I416" s="2">
        <v>0.76225676411080001</v>
      </c>
      <c r="J416" s="2">
        <v>6.7770451338616894E-2</v>
      </c>
      <c r="K416" s="2">
        <v>3.8888697224377898E-2</v>
      </c>
      <c r="L416" s="2">
        <v>2.6118855209825698E-2</v>
      </c>
      <c r="M416" s="2">
        <v>2.7628989044132901E-3</v>
      </c>
      <c r="O416" s="2">
        <v>1.71039699150795</v>
      </c>
      <c r="P416" s="2">
        <v>1.4939299442097101E-4</v>
      </c>
      <c r="Q416" s="2">
        <v>-2.1288126417733999E-3</v>
      </c>
      <c r="R416" s="2">
        <v>0</v>
      </c>
      <c r="S416" s="2">
        <v>-19.972208337000001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2.2829999999999999</v>
      </c>
      <c r="E417" s="2">
        <v>-9.6075833329999991</v>
      </c>
      <c r="F417" s="2">
        <v>0.12146</v>
      </c>
      <c r="G417" s="2">
        <v>55</v>
      </c>
      <c r="H417" s="2">
        <v>8.4148633539999995</v>
      </c>
      <c r="I417" s="2">
        <v>0.51111531157775503</v>
      </c>
      <c r="J417" s="2">
        <v>0.67298164385854098</v>
      </c>
      <c r="K417" s="2">
        <v>0.64305941166076097</v>
      </c>
      <c r="L417" s="2">
        <v>1.7516052664762301E-2</v>
      </c>
      <c r="M417" s="2">
        <v>1.2406179533018501E-2</v>
      </c>
      <c r="O417" s="2">
        <v>1.3563044026652999</v>
      </c>
      <c r="P417" s="2">
        <v>1.4398675640214399E-4</v>
      </c>
      <c r="Q417" s="2">
        <v>-2.3045558400994902E-3</v>
      </c>
      <c r="R417" s="2">
        <v>0</v>
      </c>
      <c r="S417" s="2">
        <v>-19.802000003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</v>
      </c>
      <c r="E418" s="2">
        <v>-11.20766667</v>
      </c>
      <c r="F418" s="2">
        <v>0.11837</v>
      </c>
      <c r="G418" s="2">
        <v>55</v>
      </c>
      <c r="H418" s="2">
        <v>5.9895833329999997</v>
      </c>
      <c r="I418" s="2">
        <v>0.58607106793762198</v>
      </c>
      <c r="J418" s="2">
        <v>0.508461542358015</v>
      </c>
      <c r="K418" s="2">
        <v>0.48840474139697199</v>
      </c>
      <c r="L418" s="2">
        <v>2.0056800961042901E-2</v>
      </c>
      <c r="M418" s="2">
        <v>0</v>
      </c>
      <c r="O418" s="2">
        <v>1.2193176371375201</v>
      </c>
      <c r="P418" s="2">
        <v>1.4886154119431299E-4</v>
      </c>
      <c r="Q418" s="2">
        <v>-1.8295738885522701E-3</v>
      </c>
      <c r="R418" s="2">
        <v>0</v>
      </c>
      <c r="S418" s="2">
        <v>-21.402083340000001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0</v>
      </c>
      <c r="E419" s="2">
        <v>-11.457750000000001</v>
      </c>
      <c r="F419" s="2">
        <v>0.1167</v>
      </c>
      <c r="G419" s="2">
        <v>55</v>
      </c>
      <c r="H419" s="2">
        <v>5.7647083329999997</v>
      </c>
      <c r="I419" s="2">
        <v>0.55793441402714194</v>
      </c>
      <c r="J419" s="2">
        <v>0.42224085409419998</v>
      </c>
      <c r="K419" s="2">
        <v>0.40315111910714402</v>
      </c>
      <c r="L419" s="2">
        <v>1.9089734987055799E-2</v>
      </c>
      <c r="M419" s="2">
        <v>0</v>
      </c>
      <c r="O419" s="2">
        <v>1.04080423926257</v>
      </c>
      <c r="P419" s="2">
        <v>1.4471868471955499E-4</v>
      </c>
      <c r="Q419" s="2">
        <v>-1.3699984693284601E-3</v>
      </c>
      <c r="R419" s="2">
        <v>0</v>
      </c>
      <c r="S419" s="2">
        <v>-21.65216667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0</v>
      </c>
      <c r="E420" s="2">
        <v>-9.9973124999999996</v>
      </c>
      <c r="F420" s="2">
        <v>0.11638</v>
      </c>
      <c r="G420" s="2">
        <v>55</v>
      </c>
      <c r="H420" s="2">
        <v>4.1816250000000004</v>
      </c>
      <c r="I420" s="2">
        <v>0.33282221789231298</v>
      </c>
      <c r="J420" s="2">
        <v>0.22498675699851101</v>
      </c>
      <c r="K420" s="2">
        <v>0.21358473200233</v>
      </c>
      <c r="L420" s="2">
        <v>1.14020249961811E-2</v>
      </c>
      <c r="M420" s="2">
        <v>0</v>
      </c>
      <c r="O420" s="2">
        <v>0.58712694457193204</v>
      </c>
      <c r="P420" s="2">
        <v>1.3177769096221501E-4</v>
      </c>
      <c r="Q420" s="2">
        <v>-6.7888579992130503E-4</v>
      </c>
      <c r="R420" s="2">
        <v>0</v>
      </c>
      <c r="S420" s="2">
        <v>-20.191729169999999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1</v>
      </c>
      <c r="E421" s="2">
        <v>-13.68152083</v>
      </c>
      <c r="F421" s="2">
        <v>0.11735</v>
      </c>
      <c r="G421" s="2">
        <v>55</v>
      </c>
      <c r="H421" s="2">
        <v>10.852062500000001</v>
      </c>
      <c r="I421" s="2">
        <v>0.4441996989618</v>
      </c>
      <c r="J421" s="2">
        <v>0.278422531539334</v>
      </c>
      <c r="K421" s="2">
        <v>0.251713339960906</v>
      </c>
      <c r="L421" s="2">
        <v>1.51689118664904E-2</v>
      </c>
      <c r="M421" s="2">
        <v>1.15402797119382E-2</v>
      </c>
      <c r="O421" s="2">
        <v>0.95608381807822196</v>
      </c>
      <c r="P421" s="2">
        <v>1.5468729336019801E-4</v>
      </c>
      <c r="Q421" s="2">
        <v>-5.2990566653329102E-4</v>
      </c>
      <c r="R421" s="2">
        <v>0</v>
      </c>
      <c r="S421" s="2">
        <v>-23.875937499999999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0</v>
      </c>
      <c r="E422" s="2">
        <v>-12.02964583</v>
      </c>
      <c r="F422" s="2">
        <v>0.12121999999999999</v>
      </c>
      <c r="G422" s="2">
        <v>55</v>
      </c>
      <c r="H422" s="2">
        <v>5.9241941420000002</v>
      </c>
      <c r="I422" s="2">
        <v>0.52631630042541799</v>
      </c>
      <c r="J422" s="2">
        <v>0.20159199538587499</v>
      </c>
      <c r="K422" s="2">
        <v>0.18359304254777101</v>
      </c>
      <c r="L422" s="2">
        <v>1.7998952838103599E-2</v>
      </c>
      <c r="M422" s="2">
        <v>0</v>
      </c>
      <c r="O422" s="2">
        <v>0.80464757877327997</v>
      </c>
      <c r="P422" s="2">
        <v>1.4274327930821501E-4</v>
      </c>
      <c r="Q422" s="2">
        <v>-3.40905195476747E-4</v>
      </c>
      <c r="R422" s="2">
        <v>0</v>
      </c>
      <c r="S422" s="2">
        <v>-22.224062499999999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</v>
      </c>
      <c r="E423" s="2">
        <v>-9.2534375000000004</v>
      </c>
      <c r="F423" s="2">
        <v>0.12831999999999999</v>
      </c>
      <c r="G423" s="2">
        <v>55</v>
      </c>
      <c r="H423" s="2">
        <v>5.3145208330000004</v>
      </c>
      <c r="I423" s="2">
        <v>0.86760526933484206</v>
      </c>
      <c r="J423" s="2">
        <v>0.56379153547266303</v>
      </c>
      <c r="K423" s="2">
        <v>0.53404928921924799</v>
      </c>
      <c r="L423" s="2">
        <v>2.9742246253414401E-2</v>
      </c>
      <c r="M423" s="2">
        <v>0</v>
      </c>
      <c r="O423" s="2">
        <v>1.8773591738793101</v>
      </c>
      <c r="P423" s="2">
        <v>1.5812290133479699E-4</v>
      </c>
      <c r="Q423" s="2">
        <v>-2.32684355624074E-3</v>
      </c>
      <c r="R423" s="2">
        <v>0</v>
      </c>
      <c r="S423" s="2">
        <v>-19.447854169999999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-5.7337499999999997</v>
      </c>
      <c r="F424" s="2">
        <v>0.1384</v>
      </c>
      <c r="G424" s="2">
        <v>55</v>
      </c>
      <c r="H424" s="2">
        <v>4.7436875000000001</v>
      </c>
      <c r="I424" s="2">
        <v>0.87732923743819602</v>
      </c>
      <c r="J424" s="2">
        <v>0.244136576318812</v>
      </c>
      <c r="K424" s="2">
        <v>0.21396829795508801</v>
      </c>
      <c r="L424" s="2">
        <v>3.01682783637242E-2</v>
      </c>
      <c r="M424" s="2">
        <v>0</v>
      </c>
      <c r="O424" s="2">
        <v>1.4548518130688599</v>
      </c>
      <c r="P424" s="2">
        <v>1.3970459498863699E-4</v>
      </c>
      <c r="Q424" s="2">
        <v>-1.13001324299055E-3</v>
      </c>
      <c r="R424" s="2">
        <v>0</v>
      </c>
      <c r="S424" s="2">
        <v>-15.92816667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0</v>
      </c>
      <c r="E425" s="2">
        <v>-7.317583333</v>
      </c>
      <c r="F425" s="2">
        <v>0.15123</v>
      </c>
      <c r="G425" s="2">
        <v>55</v>
      </c>
      <c r="H425" s="2">
        <v>4.8123770830000003</v>
      </c>
      <c r="I425" s="2">
        <v>1.0290153337838399</v>
      </c>
      <c r="J425" s="2">
        <v>3.53352296664158E-2</v>
      </c>
      <c r="K425" s="2">
        <v>0</v>
      </c>
      <c r="L425" s="2">
        <v>3.53352296664158E-2</v>
      </c>
      <c r="M425" s="2">
        <v>0</v>
      </c>
      <c r="O425" s="2">
        <v>1.8992603877160601</v>
      </c>
      <c r="P425" s="2">
        <v>1.70879130623886E-4</v>
      </c>
      <c r="Q425" s="2">
        <v>-2.1839939046899301E-3</v>
      </c>
      <c r="R425" s="2">
        <v>0</v>
      </c>
      <c r="S425" s="2">
        <v>-17.512000003000001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3</v>
      </c>
      <c r="E426" s="2">
        <v>-8.3699375000000007</v>
      </c>
      <c r="F426" s="2">
        <v>0.16148999999999999</v>
      </c>
      <c r="G426" s="2">
        <v>55</v>
      </c>
      <c r="H426" s="2">
        <v>7.5372820000000003</v>
      </c>
      <c r="I426" s="2">
        <v>0.43168654220087299</v>
      </c>
      <c r="J426" s="2">
        <v>0.751286936627376</v>
      </c>
      <c r="K426" s="2">
        <v>0.71964453522040195</v>
      </c>
      <c r="L426" s="2">
        <v>1.4810003153782799E-2</v>
      </c>
      <c r="M426" s="2">
        <v>1.68323982531913E-2</v>
      </c>
      <c r="O426" s="2">
        <v>1.0556770909447899</v>
      </c>
      <c r="P426" s="2">
        <v>2.2528046752299399E-4</v>
      </c>
      <c r="Q426" s="2">
        <v>-2.6472602708045002E-3</v>
      </c>
      <c r="R426" s="2">
        <v>0</v>
      </c>
      <c r="S426" s="2">
        <v>-18.564354170000001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3</v>
      </c>
      <c r="E427" s="2">
        <v>-13.418125</v>
      </c>
      <c r="F427" s="2">
        <v>0.16852</v>
      </c>
      <c r="G427" s="2">
        <v>55</v>
      </c>
      <c r="H427" s="2">
        <v>6.0277535330000003</v>
      </c>
      <c r="I427" s="2">
        <v>0.54664179756110398</v>
      </c>
      <c r="J427" s="2">
        <v>1.04444069325014</v>
      </c>
      <c r="K427" s="2">
        <v>1.0082051195328201</v>
      </c>
      <c r="L427" s="2">
        <v>1.8671468754235199E-2</v>
      </c>
      <c r="M427" s="2">
        <v>1.7564104963085001E-2</v>
      </c>
      <c r="O427" s="2">
        <v>1.32840082415452</v>
      </c>
      <c r="P427" s="2">
        <v>2.5299533798854102E-4</v>
      </c>
      <c r="Q427" s="2">
        <v>-2.9650004807065698E-3</v>
      </c>
      <c r="R427" s="2">
        <v>0</v>
      </c>
      <c r="S427" s="2">
        <v>-23.612541669999999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0.6</v>
      </c>
      <c r="E428" s="2">
        <v>-15.64839583</v>
      </c>
      <c r="F428" s="2">
        <v>0.17277999999999999</v>
      </c>
      <c r="G428" s="2">
        <v>55</v>
      </c>
      <c r="H428" s="2">
        <v>12.83684671</v>
      </c>
      <c r="I428" s="2">
        <v>0.51823702705372099</v>
      </c>
      <c r="J428" s="2">
        <v>0.68985126603520397</v>
      </c>
      <c r="K428" s="2">
        <v>0.65539958789879205</v>
      </c>
      <c r="L428" s="2">
        <v>1.7666986851999099E-2</v>
      </c>
      <c r="M428" s="2">
        <v>1.6784691284413001E-2</v>
      </c>
      <c r="O428" s="2">
        <v>1.2603463312437999</v>
      </c>
      <c r="P428" s="2">
        <v>2.4778454671146898E-4</v>
      </c>
      <c r="Q428" s="2">
        <v>-2.4378310699556599E-3</v>
      </c>
      <c r="R428" s="2">
        <v>0</v>
      </c>
      <c r="S428" s="2">
        <v>-25.842812500000001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</v>
      </c>
      <c r="E429" s="2">
        <v>-15.203250000000001</v>
      </c>
      <c r="F429" s="2">
        <v>0.17469000000000001</v>
      </c>
      <c r="G429" s="2">
        <v>55</v>
      </c>
      <c r="H429" s="2">
        <v>17.25859792</v>
      </c>
      <c r="I429" s="2">
        <v>0.87246399136114605</v>
      </c>
      <c r="J429" s="2">
        <v>0.72924812093381297</v>
      </c>
      <c r="K429" s="2">
        <v>0.69949384370185896</v>
      </c>
      <c r="L429" s="2">
        <v>2.9754277231953698E-2</v>
      </c>
      <c r="M429" s="2">
        <v>0</v>
      </c>
      <c r="O429" s="2">
        <v>1.37971321552451</v>
      </c>
      <c r="P429" s="2">
        <v>2.4268657036559399E-4</v>
      </c>
      <c r="Q429" s="2">
        <v>-7.7371019144019003E-4</v>
      </c>
      <c r="R429" s="2">
        <v>0</v>
      </c>
      <c r="S429" s="2">
        <v>-25.39766667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0</v>
      </c>
      <c r="E430" s="2">
        <v>-11.79991667</v>
      </c>
      <c r="F430" s="2">
        <v>0.17691000000000001</v>
      </c>
      <c r="G430" s="2">
        <v>55</v>
      </c>
      <c r="H430" s="2">
        <v>27.206323130000001</v>
      </c>
      <c r="I430" s="2">
        <v>0.96258652592070904</v>
      </c>
      <c r="J430" s="2">
        <v>0.50816733116552404</v>
      </c>
      <c r="K430" s="2">
        <v>0.47524223263839999</v>
      </c>
      <c r="L430" s="2">
        <v>3.2925098527124698E-2</v>
      </c>
      <c r="M430" s="2">
        <v>0</v>
      </c>
      <c r="O430" s="2">
        <v>1.7406294527280199</v>
      </c>
      <c r="P430" s="2">
        <v>2.1801510004207801E-4</v>
      </c>
      <c r="Q430" s="2">
        <v>3.7737094674249899E-3</v>
      </c>
      <c r="R430" s="2">
        <v>0</v>
      </c>
      <c r="S430" s="2">
        <v>-21.994333340000001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0</v>
      </c>
      <c r="E431" s="2">
        <v>-10.945083329999999</v>
      </c>
      <c r="F431" s="2">
        <v>0.18009</v>
      </c>
      <c r="G431" s="2">
        <v>55</v>
      </c>
      <c r="H431" s="2">
        <v>16.043708330000001</v>
      </c>
      <c r="I431" s="2">
        <v>1.1906203769669901</v>
      </c>
      <c r="J431" s="2">
        <v>0.21143721205451399</v>
      </c>
      <c r="K431" s="2">
        <v>0.17068191354823101</v>
      </c>
      <c r="L431" s="2">
        <v>4.0755298506283601E-2</v>
      </c>
      <c r="M431" s="2">
        <v>0</v>
      </c>
      <c r="O431" s="2">
        <v>1.8860238006113299</v>
      </c>
      <c r="P431" s="2">
        <v>2.19661144135382E-4</v>
      </c>
      <c r="Q431" s="2">
        <v>-9.66713719486675E-4</v>
      </c>
      <c r="R431" s="2">
        <v>0</v>
      </c>
      <c r="S431" s="2">
        <v>-21.139500000000002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0</v>
      </c>
      <c r="E432" s="2">
        <v>-8.8303750000000001</v>
      </c>
      <c r="F432" s="2">
        <v>0.18432999999999999</v>
      </c>
      <c r="G432" s="2">
        <v>55</v>
      </c>
      <c r="H432" s="2">
        <v>9.0401041670000009</v>
      </c>
      <c r="I432" s="2">
        <v>1.43087909974845</v>
      </c>
      <c r="J432" s="2">
        <v>4.9069872953450902E-2</v>
      </c>
      <c r="K432" s="2">
        <v>0</v>
      </c>
      <c r="L432" s="2">
        <v>4.9069872953450902E-2</v>
      </c>
      <c r="M432" s="2">
        <v>0</v>
      </c>
      <c r="O432" s="2">
        <v>2.1030879944873599</v>
      </c>
      <c r="P432" s="2">
        <v>2.22307206856513E-4</v>
      </c>
      <c r="Q432" s="2">
        <v>-2.0319450896113199E-3</v>
      </c>
      <c r="R432" s="2">
        <v>0</v>
      </c>
      <c r="S432" s="2">
        <v>-19.024791669999999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0</v>
      </c>
      <c r="E433" s="2">
        <v>-8.9055208330000006</v>
      </c>
      <c r="F433" s="2">
        <v>0.18970000000000001</v>
      </c>
      <c r="G433" s="2">
        <v>55</v>
      </c>
      <c r="H433" s="2">
        <v>8.1539031249999994</v>
      </c>
      <c r="I433" s="2">
        <v>0.75260624038190305</v>
      </c>
      <c r="J433" s="2">
        <v>2.58078194427411E-2</v>
      </c>
      <c r="K433" s="2">
        <v>0</v>
      </c>
      <c r="L433" s="2">
        <v>2.58078194427411E-2</v>
      </c>
      <c r="M433" s="2">
        <v>0</v>
      </c>
      <c r="O433" s="2">
        <v>1.00266007146671</v>
      </c>
      <c r="P433" s="2">
        <v>2.3876357902051699E-4</v>
      </c>
      <c r="Q433" s="2">
        <v>-1.44591901993986E-3</v>
      </c>
      <c r="R433" s="2">
        <v>0</v>
      </c>
      <c r="S433" s="2">
        <v>-19.099937503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0.2</v>
      </c>
      <c r="E434" s="2">
        <v>-8.5934375000000003</v>
      </c>
      <c r="F434" s="2">
        <v>0.19681999999999999</v>
      </c>
      <c r="G434" s="2">
        <v>55</v>
      </c>
      <c r="H434" s="2">
        <v>13.948558650000001</v>
      </c>
      <c r="I434" s="2">
        <v>1.5657965918999199</v>
      </c>
      <c r="J434" s="2">
        <v>0.12655023079819</v>
      </c>
      <c r="K434" s="2">
        <v>6.5122590016898504E-2</v>
      </c>
      <c r="L434" s="2">
        <v>5.37077799002054E-2</v>
      </c>
      <c r="M434" s="2">
        <v>7.7198608810862901E-3</v>
      </c>
      <c r="O434" s="2">
        <v>2.3314396027353301</v>
      </c>
      <c r="P434" s="2">
        <v>2.33380407714288E-4</v>
      </c>
      <c r="Q434" s="2">
        <v>-1.9769414259500498E-3</v>
      </c>
      <c r="R434" s="2">
        <v>0</v>
      </c>
      <c r="S434" s="2">
        <v>-18.787854169999999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0</v>
      </c>
      <c r="E435" s="2">
        <v>-7.6050000000000004</v>
      </c>
      <c r="F435" s="2">
        <v>0.20568</v>
      </c>
      <c r="G435" s="2">
        <v>55</v>
      </c>
      <c r="H435" s="2">
        <v>10.36794396</v>
      </c>
      <c r="I435" s="2">
        <v>1.7065687788883499</v>
      </c>
      <c r="J435" s="2">
        <v>0.114703016064523</v>
      </c>
      <c r="K435" s="2">
        <v>5.6116086235331097E-2</v>
      </c>
      <c r="L435" s="2">
        <v>5.8586929829192398E-2</v>
      </c>
      <c r="M435" s="2">
        <v>0</v>
      </c>
      <c r="O435" s="2">
        <v>2.8704050135992198</v>
      </c>
      <c r="P435" s="2">
        <v>2.0811670607631899E-4</v>
      </c>
      <c r="Q435" s="2">
        <v>-2.0963962793991799E-3</v>
      </c>
      <c r="R435" s="2">
        <v>0</v>
      </c>
      <c r="S435" s="2">
        <v>-17.799416669999999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</v>
      </c>
      <c r="E436" s="2">
        <v>-11.66672917</v>
      </c>
      <c r="F436" s="2">
        <v>0.21623000000000001</v>
      </c>
      <c r="G436" s="2">
        <v>55</v>
      </c>
      <c r="H436" s="2">
        <v>6.2060624999999998</v>
      </c>
      <c r="I436" s="2">
        <v>0.91030285241554199</v>
      </c>
      <c r="J436" s="2">
        <v>7.0690709675303401E-2</v>
      </c>
      <c r="K436" s="2">
        <v>3.95503524758807E-2</v>
      </c>
      <c r="L436" s="2">
        <v>3.1140357199422701E-2</v>
      </c>
      <c r="M436" s="2">
        <v>0</v>
      </c>
      <c r="O436" s="2">
        <v>1.4911995967776099</v>
      </c>
      <c r="P436" s="2">
        <v>2.2603745362292501E-4</v>
      </c>
      <c r="Q436" s="2">
        <v>-2.3831657543174202E-3</v>
      </c>
      <c r="R436" s="2">
        <v>0</v>
      </c>
      <c r="S436" s="2">
        <v>-21.861145839999999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0.4</v>
      </c>
      <c r="E437" s="2">
        <v>-10.313166669999999</v>
      </c>
      <c r="F437" s="2">
        <v>0.22842000000000001</v>
      </c>
      <c r="G437" s="2">
        <v>55</v>
      </c>
      <c r="H437" s="2">
        <v>10.10225833</v>
      </c>
      <c r="I437" s="2">
        <v>1.33359929702872</v>
      </c>
      <c r="J437" s="2">
        <v>0.21827029275344201</v>
      </c>
      <c r="K437" s="2">
        <v>0.15473314670549801</v>
      </c>
      <c r="L437" s="2">
        <v>4.5674667303593701E-2</v>
      </c>
      <c r="M437" s="2">
        <v>1.7862478744349999E-2</v>
      </c>
      <c r="O437" s="2">
        <v>2.1658027866151</v>
      </c>
      <c r="P437" s="2">
        <v>2.7646216341072001E-4</v>
      </c>
      <c r="Q437" s="2">
        <v>-2.9431868313020402E-3</v>
      </c>
      <c r="R437" s="2">
        <v>0</v>
      </c>
      <c r="S437" s="2">
        <v>-20.50758334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0</v>
      </c>
      <c r="E438" s="2">
        <v>-9.7787708329999994</v>
      </c>
      <c r="F438" s="2">
        <v>0.24335000000000001</v>
      </c>
      <c r="G438" s="2">
        <v>55</v>
      </c>
      <c r="H438" s="2">
        <v>10.32724125</v>
      </c>
      <c r="I438" s="2">
        <v>1.2457874234459001</v>
      </c>
      <c r="J438" s="2">
        <v>9.5736419199412406E-2</v>
      </c>
      <c r="K438" s="2">
        <v>5.3049341735406999E-2</v>
      </c>
      <c r="L438" s="2">
        <v>4.26870774640054E-2</v>
      </c>
      <c r="M438" s="2">
        <v>0</v>
      </c>
      <c r="O438" s="2">
        <v>1.31012278123838</v>
      </c>
      <c r="P438" s="2">
        <v>2.8007934508660802E-4</v>
      </c>
      <c r="Q438" s="2">
        <v>-7.6954104809491997E-4</v>
      </c>
      <c r="R438" s="2">
        <v>0</v>
      </c>
      <c r="S438" s="2">
        <v>-19.973187502999998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0</v>
      </c>
      <c r="E439" s="2">
        <v>-8.6158125000000005</v>
      </c>
      <c r="F439" s="2">
        <v>0.26077</v>
      </c>
      <c r="G439" s="2">
        <v>55</v>
      </c>
      <c r="H439" s="2">
        <v>9.5229374999999994</v>
      </c>
      <c r="I439" s="2">
        <v>1.54140873365714</v>
      </c>
      <c r="J439" s="2">
        <v>0.155194088059947</v>
      </c>
      <c r="K439" s="2">
        <v>0.102323859801443</v>
      </c>
      <c r="L439" s="2">
        <v>5.2870228258504098E-2</v>
      </c>
      <c r="M439" s="2">
        <v>0</v>
      </c>
      <c r="O439" s="2">
        <v>1.90761671754058</v>
      </c>
      <c r="P439" s="2">
        <v>3.1873454643468601E-4</v>
      </c>
      <c r="Q439" s="2">
        <v>-2.2858232522628202E-3</v>
      </c>
      <c r="R439" s="2">
        <v>0</v>
      </c>
      <c r="S439" s="2">
        <v>-18.810229169999999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</v>
      </c>
      <c r="E440" s="2">
        <v>-7.9744374999999996</v>
      </c>
      <c r="F440" s="2">
        <v>0.28044999999999998</v>
      </c>
      <c r="G440" s="2">
        <v>55</v>
      </c>
      <c r="H440" s="2">
        <v>8.8518124999999994</v>
      </c>
      <c r="I440" s="2">
        <v>2.3925723075224399</v>
      </c>
      <c r="J440" s="2">
        <v>0.20467224162658201</v>
      </c>
      <c r="K440" s="2">
        <v>0.12256115762116999</v>
      </c>
      <c r="L440" s="2">
        <v>8.2111084005412102E-2</v>
      </c>
      <c r="M440" s="2">
        <v>0</v>
      </c>
      <c r="O440" s="2">
        <v>2.2772362910108201</v>
      </c>
      <c r="P440" s="2">
        <v>3.3239944782336198E-4</v>
      </c>
      <c r="Q440" s="2">
        <v>-1.9056587831272501E-3</v>
      </c>
      <c r="R440" s="2">
        <v>0</v>
      </c>
      <c r="S440" s="2">
        <v>-18.168854169999999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0</v>
      </c>
      <c r="E441" s="2">
        <v>-2.645291667</v>
      </c>
      <c r="F441" s="2">
        <v>0.30214000000000002</v>
      </c>
      <c r="G441" s="2">
        <v>55</v>
      </c>
      <c r="H441" s="2">
        <v>9.9863125000000004</v>
      </c>
      <c r="I441" s="2">
        <v>2.6966344295836402</v>
      </c>
      <c r="J441" s="2">
        <v>9.2979243534459896E-2</v>
      </c>
      <c r="K441" s="2">
        <v>0</v>
      </c>
      <c r="L441" s="2">
        <v>9.2979243534459896E-2</v>
      </c>
      <c r="M441" s="2">
        <v>0</v>
      </c>
      <c r="O441" s="2">
        <v>2.2826474417268501</v>
      </c>
      <c r="P441" s="2">
        <v>2.6569081438051898E-4</v>
      </c>
      <c r="Q441" s="2">
        <v>-9.37189808251136E-4</v>
      </c>
      <c r="R441" s="2">
        <v>0</v>
      </c>
      <c r="S441" s="2">
        <v>-12.839708336999999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</v>
      </c>
      <c r="E442" s="2">
        <v>-1.9377500000000001</v>
      </c>
      <c r="F442" s="2">
        <v>0.33071</v>
      </c>
      <c r="G442" s="2">
        <v>55</v>
      </c>
      <c r="H442" s="2">
        <v>8.6852816669999999</v>
      </c>
      <c r="I442" s="2">
        <v>2.1223748067523598</v>
      </c>
      <c r="J442" s="2">
        <v>7.3224409593634299E-2</v>
      </c>
      <c r="K442" s="2">
        <v>0</v>
      </c>
      <c r="L442" s="2">
        <v>7.3224409593634299E-2</v>
      </c>
      <c r="M442" s="2">
        <v>0</v>
      </c>
      <c r="O442" s="2">
        <v>1.6820846448892499</v>
      </c>
      <c r="P442" s="2">
        <v>3.1926690232586899E-4</v>
      </c>
      <c r="Q442" s="2">
        <v>-8.4265805787816302E-4</v>
      </c>
      <c r="R442" s="2">
        <v>0</v>
      </c>
      <c r="S442" s="2">
        <v>-12.13216667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1</v>
      </c>
      <c r="E443" s="2">
        <v>-1.9249375</v>
      </c>
      <c r="F443" s="2">
        <v>0.36504999999999999</v>
      </c>
      <c r="G443" s="2">
        <v>55</v>
      </c>
      <c r="H443" s="2">
        <v>13.12927125</v>
      </c>
      <c r="I443" s="2">
        <v>2.7045019464625999</v>
      </c>
      <c r="J443" s="2">
        <v>0.34859926285181603</v>
      </c>
      <c r="K443" s="2">
        <v>0.219416740090909</v>
      </c>
      <c r="L443" s="2">
        <v>9.3309526064617801E-2</v>
      </c>
      <c r="M443" s="2">
        <v>3.5872996696288802E-2</v>
      </c>
      <c r="O443" s="2">
        <v>1.9098238223196899</v>
      </c>
      <c r="P443" s="2">
        <v>3.8361959053029402E-4</v>
      </c>
      <c r="Q443" s="2">
        <v>-9.0755403936783102E-4</v>
      </c>
      <c r="R443" s="2">
        <v>0</v>
      </c>
      <c r="S443" s="2">
        <v>-12.119354169999999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0</v>
      </c>
      <c r="E444" s="2">
        <v>-1.512354167</v>
      </c>
      <c r="F444" s="2">
        <v>0.40407999999999999</v>
      </c>
      <c r="G444" s="2">
        <v>55</v>
      </c>
      <c r="H444" s="2">
        <v>7.7257708330000003</v>
      </c>
      <c r="I444" s="2">
        <v>3.3571107030051901</v>
      </c>
      <c r="J444" s="2">
        <v>0.42752766736846398</v>
      </c>
      <c r="K444" s="2">
        <v>0.31166012630013301</v>
      </c>
      <c r="L444" s="2">
        <v>0.115867541068331</v>
      </c>
      <c r="M444" s="2">
        <v>0</v>
      </c>
      <c r="O444" s="2">
        <v>2.0016995730503599</v>
      </c>
      <c r="P444" s="2">
        <v>4.5453261599653699E-4</v>
      </c>
      <c r="Q444" s="2">
        <v>-1.50573110924539E-3</v>
      </c>
      <c r="R444" s="2">
        <v>0</v>
      </c>
      <c r="S444" s="2">
        <v>-11.706770837000001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1.7490000000000001</v>
      </c>
      <c r="E445" s="2">
        <v>-3.9375833330000001</v>
      </c>
      <c r="F445" s="2">
        <v>0.44677</v>
      </c>
      <c r="G445" s="2">
        <v>55</v>
      </c>
      <c r="H445" s="2">
        <v>6.9068919380000002</v>
      </c>
      <c r="I445" s="2">
        <v>3.38277219626272</v>
      </c>
      <c r="J445" s="2">
        <v>1.1297822527363801</v>
      </c>
      <c r="K445" s="2">
        <v>0.96842385717881796</v>
      </c>
      <c r="L445" s="2">
        <v>0.11650490904932501</v>
      </c>
      <c r="M445" s="2">
        <v>4.4853486508241502E-2</v>
      </c>
      <c r="O445" s="2">
        <v>2.20911451990967</v>
      </c>
      <c r="P445" s="2">
        <v>6.16975473904998E-4</v>
      </c>
      <c r="Q445" s="2">
        <v>-2.3654677216679099E-3</v>
      </c>
      <c r="R445" s="2">
        <v>0</v>
      </c>
      <c r="S445" s="2">
        <v>-14.132000003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6.585</v>
      </c>
      <c r="E446" s="2">
        <v>-5.4702083330000004</v>
      </c>
      <c r="F446" s="2">
        <v>0.48359999999999997</v>
      </c>
      <c r="G446" s="2">
        <v>55</v>
      </c>
      <c r="H446" s="2">
        <v>14.82405271</v>
      </c>
      <c r="I446" s="2">
        <v>2.5220065887019598</v>
      </c>
      <c r="J446" s="2">
        <v>1.0426297000328799</v>
      </c>
      <c r="K446" s="2">
        <v>0.90065701322625302</v>
      </c>
      <c r="L446" s="2">
        <v>8.6742985766399494E-2</v>
      </c>
      <c r="M446" s="2">
        <v>5.5229701040230103E-2</v>
      </c>
      <c r="O446" s="2">
        <v>1.7018425768052501</v>
      </c>
      <c r="P446" s="2">
        <v>6.1485042583469401E-4</v>
      </c>
      <c r="Q446" s="2">
        <v>-1.73939962050228E-3</v>
      </c>
      <c r="R446" s="2">
        <v>0</v>
      </c>
      <c r="S446" s="2">
        <v>-15.664625002999999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0</v>
      </c>
      <c r="E447" s="2">
        <v>-4.4898125000000002</v>
      </c>
      <c r="F447" s="2">
        <v>0.51575000000000004</v>
      </c>
      <c r="G447" s="2">
        <v>55</v>
      </c>
      <c r="H447" s="2">
        <v>17.246561249999999</v>
      </c>
      <c r="I447" s="2">
        <v>5.1025405835815096</v>
      </c>
      <c r="J447" s="2">
        <v>1.21665066301109</v>
      </c>
      <c r="K447" s="2">
        <v>1.04100085896603</v>
      </c>
      <c r="L447" s="2">
        <v>0.17564980404505201</v>
      </c>
      <c r="M447" s="2">
        <v>0</v>
      </c>
      <c r="O447" s="2">
        <v>2.3205728749107202</v>
      </c>
      <c r="P447" s="2">
        <v>6.0643286751183197E-4</v>
      </c>
      <c r="Q447" s="2">
        <v>-1.00930210540907E-3</v>
      </c>
      <c r="R447" s="2">
        <v>0</v>
      </c>
      <c r="S447" s="2">
        <v>-14.68422917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0.4</v>
      </c>
      <c r="E448" s="2">
        <v>-4.009604167</v>
      </c>
      <c r="F448" s="2">
        <v>0.54378000000000004</v>
      </c>
      <c r="G448" s="2">
        <v>55</v>
      </c>
      <c r="H448" s="2">
        <v>19.928659379999999</v>
      </c>
      <c r="I448" s="2">
        <v>6.0359259514969299</v>
      </c>
      <c r="J448" s="2">
        <v>1.45719503501693</v>
      </c>
      <c r="K448" s="2">
        <v>1.20810658541357</v>
      </c>
      <c r="L448" s="2">
        <v>0.207868148169816</v>
      </c>
      <c r="M448" s="2">
        <v>4.12203014335411E-2</v>
      </c>
      <c r="O448" s="2">
        <v>2.5485861992166301</v>
      </c>
      <c r="P448" s="2">
        <v>6.6532429916977903E-4</v>
      </c>
      <c r="Q448" s="2">
        <v>-1.02893483483292E-3</v>
      </c>
      <c r="R448" s="2">
        <v>0</v>
      </c>
      <c r="S448" s="2">
        <v>-14.204020837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0</v>
      </c>
      <c r="E449" s="2">
        <v>-4.7207083330000001</v>
      </c>
      <c r="F449" s="2">
        <v>0.56825000000000003</v>
      </c>
      <c r="G449" s="2">
        <v>55</v>
      </c>
      <c r="H449" s="2">
        <v>13.452991040000001</v>
      </c>
      <c r="I449" s="2">
        <v>3.3766746265186902</v>
      </c>
      <c r="J449" s="2">
        <v>0.99070817358472296</v>
      </c>
      <c r="K449" s="2">
        <v>0.874493081937609</v>
      </c>
      <c r="L449" s="2">
        <v>0.11621509164711399</v>
      </c>
      <c r="M449" s="2">
        <v>0</v>
      </c>
      <c r="O449" s="2">
        <v>1.8196775759335999</v>
      </c>
      <c r="P449" s="2">
        <v>7.3025448873480995E-4</v>
      </c>
      <c r="Q449" s="2">
        <v>-1.6603280443627799E-3</v>
      </c>
      <c r="R449" s="2">
        <v>0</v>
      </c>
      <c r="S449" s="2">
        <v>-14.915125003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3.4</v>
      </c>
      <c r="E450" s="2">
        <v>-5.335083333</v>
      </c>
      <c r="F450" s="2">
        <v>0.59086000000000005</v>
      </c>
      <c r="G450" s="2">
        <v>55</v>
      </c>
      <c r="H450" s="2">
        <v>11.235685419999999</v>
      </c>
      <c r="I450" s="2">
        <v>5.1622677601320399</v>
      </c>
      <c r="J450" s="2">
        <v>1.28426360687999</v>
      </c>
      <c r="K450" s="2">
        <v>1.0446513873488801</v>
      </c>
      <c r="L450" s="2">
        <v>0.17757428501481401</v>
      </c>
      <c r="M450" s="2">
        <v>6.2037934516297001E-2</v>
      </c>
      <c r="O450" s="2">
        <v>2.4305906720145698</v>
      </c>
      <c r="P450" s="2">
        <v>7.9395942941070297E-4</v>
      </c>
      <c r="Q450" s="2">
        <v>-1.94942073237516E-3</v>
      </c>
      <c r="R450" s="2">
        <v>0</v>
      </c>
      <c r="S450" s="2">
        <v>-15.529500003000001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</v>
      </c>
      <c r="E451" s="2">
        <v>-3.4566249999999998</v>
      </c>
      <c r="F451" s="2">
        <v>0.61058999999999997</v>
      </c>
      <c r="G451" s="2">
        <v>55</v>
      </c>
      <c r="H451" s="2">
        <v>24.1015625</v>
      </c>
      <c r="I451" s="2">
        <v>6.7708016685810604</v>
      </c>
      <c r="J451" s="2">
        <v>1.2352431517406399</v>
      </c>
      <c r="K451" s="2">
        <v>1.0019538724030399</v>
      </c>
      <c r="L451" s="2">
        <v>0.233289279337594</v>
      </c>
      <c r="M451" s="2">
        <v>0</v>
      </c>
      <c r="O451" s="2">
        <v>2.8203624369937401</v>
      </c>
      <c r="P451" s="2">
        <v>7.3260400266249098E-4</v>
      </c>
      <c r="Q451" s="2">
        <v>-8.8472835861483096E-4</v>
      </c>
      <c r="R451" s="2">
        <v>0</v>
      </c>
      <c r="S451" s="2">
        <v>-13.65104167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</v>
      </c>
      <c r="E452" s="2">
        <v>-1.7204166670000001</v>
      </c>
      <c r="F452" s="2">
        <v>0.62758999999999998</v>
      </c>
      <c r="G452" s="2">
        <v>55</v>
      </c>
      <c r="H452" s="2">
        <v>15.183547920000001</v>
      </c>
      <c r="I452" s="2">
        <v>5.7734092543414501</v>
      </c>
      <c r="J452" s="2">
        <v>0.81849634951418504</v>
      </c>
      <c r="K452" s="2">
        <v>0.61926894932717202</v>
      </c>
      <c r="L452" s="2">
        <v>0.19922740018701199</v>
      </c>
      <c r="M452" s="2">
        <v>0</v>
      </c>
      <c r="O452" s="2">
        <v>2.2289324148285101</v>
      </c>
      <c r="P452" s="2">
        <v>6.1181011027792304E-4</v>
      </c>
      <c r="Q452" s="2">
        <v>-5.5641224719900502E-4</v>
      </c>
      <c r="R452" s="2">
        <v>0</v>
      </c>
      <c r="S452" s="2">
        <v>-11.914833336999999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</v>
      </c>
      <c r="E453" s="2">
        <v>-0.81525000000000003</v>
      </c>
      <c r="F453" s="2">
        <v>0.64195999999999998</v>
      </c>
      <c r="G453" s="2">
        <v>55</v>
      </c>
      <c r="H453" s="2">
        <v>24.087917919999999</v>
      </c>
      <c r="I453" s="2">
        <v>6.2138238758851196</v>
      </c>
      <c r="J453" s="2">
        <v>0.73993983865826396</v>
      </c>
      <c r="K453" s="2">
        <v>0.525344040824956</v>
      </c>
      <c r="L453" s="2">
        <v>0.21459579783330801</v>
      </c>
      <c r="M453" s="2">
        <v>0</v>
      </c>
      <c r="O453" s="2">
        <v>2.2116008490371599</v>
      </c>
      <c r="P453" s="2">
        <v>5.6323923332095901E-4</v>
      </c>
      <c r="Q453" s="2">
        <v>6.0971282536395404E-4</v>
      </c>
      <c r="R453" s="2">
        <v>0</v>
      </c>
      <c r="S453" s="2">
        <v>-11.00966667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-2.587729167</v>
      </c>
      <c r="F454" s="2">
        <v>0.65663000000000005</v>
      </c>
      <c r="G454" s="2">
        <v>55</v>
      </c>
      <c r="H454" s="2">
        <v>25.236770830000001</v>
      </c>
      <c r="I454" s="2">
        <v>5.5483088090558601</v>
      </c>
      <c r="J454" s="2">
        <v>0.191313892126907</v>
      </c>
      <c r="K454" s="2">
        <v>0</v>
      </c>
      <c r="L454" s="2">
        <v>0.191313892126907</v>
      </c>
      <c r="M454" s="2">
        <v>0</v>
      </c>
      <c r="O454" s="2">
        <v>2.8549097136320798</v>
      </c>
      <c r="P454" s="2">
        <v>6.7413757823460896E-4</v>
      </c>
      <c r="Q454" s="2">
        <v>2.0754970992548601E-4</v>
      </c>
      <c r="R454" s="2">
        <v>0</v>
      </c>
      <c r="S454" s="2">
        <v>-12.782145837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</v>
      </c>
      <c r="E455" s="2">
        <v>-4.8375000000000004</v>
      </c>
      <c r="F455" s="2">
        <v>0.67220000000000002</v>
      </c>
      <c r="G455" s="2">
        <v>55</v>
      </c>
      <c r="H455" s="2">
        <v>19.777400629999999</v>
      </c>
      <c r="I455" s="2">
        <v>6.7760638280280601</v>
      </c>
      <c r="J455" s="2">
        <v>0.23318808422211601</v>
      </c>
      <c r="K455" s="2">
        <v>0</v>
      </c>
      <c r="L455" s="2">
        <v>0.23318808422211601</v>
      </c>
      <c r="M455" s="2">
        <v>0</v>
      </c>
      <c r="O455" s="2">
        <v>2.6246240078257599</v>
      </c>
      <c r="P455" s="2">
        <v>7.3470520760966405E-4</v>
      </c>
      <c r="Q455" s="2">
        <v>-5.2847907693429497E-4</v>
      </c>
      <c r="R455" s="2">
        <v>0</v>
      </c>
      <c r="S455" s="2">
        <v>-15.031916669999999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-4.1216458329999996</v>
      </c>
      <c r="F456" s="2">
        <v>0.68842000000000003</v>
      </c>
      <c r="G456" s="2">
        <v>55</v>
      </c>
      <c r="H456" s="2">
        <v>20.41695417</v>
      </c>
      <c r="I456" s="2">
        <v>6.5271959389212801</v>
      </c>
      <c r="J456" s="2">
        <v>0.22476465936604001</v>
      </c>
      <c r="K456" s="2">
        <v>0</v>
      </c>
      <c r="L456" s="2">
        <v>0.22476465936604001</v>
      </c>
      <c r="M456" s="2">
        <v>0</v>
      </c>
      <c r="O456" s="2">
        <v>2.2494130132911399</v>
      </c>
      <c r="P456" s="2">
        <v>6.9821395726492905E-4</v>
      </c>
      <c r="Q456" s="2">
        <v>3.5018145165194401E-4</v>
      </c>
      <c r="R456" s="2">
        <v>0</v>
      </c>
      <c r="S456" s="2">
        <v>-14.316062502999999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-6.053458333</v>
      </c>
      <c r="F457" s="2">
        <v>0.70508000000000004</v>
      </c>
      <c r="G457" s="2">
        <v>55</v>
      </c>
      <c r="H457" s="2">
        <v>19.679891040000001</v>
      </c>
      <c r="I457" s="2">
        <v>4.26544632925944</v>
      </c>
      <c r="J457" s="2">
        <v>0.14663270635839401</v>
      </c>
      <c r="K457" s="2">
        <v>0</v>
      </c>
      <c r="L457" s="2">
        <v>0.14663270635839401</v>
      </c>
      <c r="M457" s="2">
        <v>0</v>
      </c>
      <c r="O457" s="2">
        <v>2.1760713171085602</v>
      </c>
      <c r="P457" s="2">
        <v>7.1817212993024798E-4</v>
      </c>
      <c r="Q457" s="2">
        <v>1.4911976568257801E-3</v>
      </c>
      <c r="R457" s="2">
        <v>0</v>
      </c>
      <c r="S457" s="2">
        <v>-16.247875003000001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</v>
      </c>
      <c r="E458" s="2">
        <v>-2.9456875</v>
      </c>
      <c r="F458" s="2">
        <v>0.72079000000000004</v>
      </c>
      <c r="G458" s="2">
        <v>55</v>
      </c>
      <c r="H458" s="2">
        <v>20.65800042</v>
      </c>
      <c r="I458" s="2">
        <v>7.5176765978085003</v>
      </c>
      <c r="J458" s="2">
        <v>0.25913916139040999</v>
      </c>
      <c r="K458" s="2">
        <v>0</v>
      </c>
      <c r="L458" s="2">
        <v>0.25913916139040999</v>
      </c>
      <c r="M458" s="2">
        <v>0</v>
      </c>
      <c r="O458" s="2">
        <v>3.2468291725688601</v>
      </c>
      <c r="P458" s="2">
        <v>6.9992359622491902E-4</v>
      </c>
      <c r="Q458" s="2">
        <v>-3.0619229486719902E-4</v>
      </c>
      <c r="R458" s="2">
        <v>0</v>
      </c>
      <c r="S458" s="2">
        <v>-13.140104170000001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-1.5333125000000001</v>
      </c>
      <c r="F459" s="2">
        <v>0.73555000000000004</v>
      </c>
      <c r="G459" s="2">
        <v>55</v>
      </c>
      <c r="H459" s="2">
        <v>22.281622500000001</v>
      </c>
      <c r="I459" s="2">
        <v>9.6765065419725005</v>
      </c>
      <c r="J459" s="2">
        <v>0.33396943612086999</v>
      </c>
      <c r="K459" s="2">
        <v>0</v>
      </c>
      <c r="L459" s="2">
        <v>0.33396943612086999</v>
      </c>
      <c r="M459" s="2">
        <v>0</v>
      </c>
      <c r="O459" s="2">
        <v>3.4680626014934401</v>
      </c>
      <c r="P459" s="2">
        <v>7.22561023784344E-4</v>
      </c>
      <c r="Q459" s="2">
        <v>-6.1499246454553504E-4</v>
      </c>
      <c r="R459" s="2">
        <v>0</v>
      </c>
      <c r="S459" s="2">
        <v>-11.72772917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-8.9208333000000001E-2</v>
      </c>
      <c r="F460" s="2">
        <v>0.74933000000000005</v>
      </c>
      <c r="G460" s="2">
        <v>55</v>
      </c>
      <c r="H460" s="2">
        <v>25.383333329999999</v>
      </c>
      <c r="I460" s="2">
        <v>10.0502842060106</v>
      </c>
      <c r="J460" s="2">
        <v>0.34731055712339298</v>
      </c>
      <c r="K460" s="2">
        <v>0</v>
      </c>
      <c r="L460" s="2">
        <v>0.34731055712339298</v>
      </c>
      <c r="M460" s="2">
        <v>0</v>
      </c>
      <c r="O460" s="2">
        <v>3.7927210228569099</v>
      </c>
      <c r="P460" s="2">
        <v>6.9177757107783105E-4</v>
      </c>
      <c r="Q460" s="2">
        <v>-4.9060393404178504E-4</v>
      </c>
      <c r="R460" s="2">
        <v>0</v>
      </c>
      <c r="S460" s="2">
        <v>-10.283625002999999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0</v>
      </c>
      <c r="E461" s="2">
        <v>2.6043124999999998</v>
      </c>
      <c r="F461" s="2">
        <v>0.76212000000000002</v>
      </c>
      <c r="G461" s="2">
        <v>55</v>
      </c>
      <c r="H461" s="2">
        <v>22.40804979</v>
      </c>
      <c r="I461" s="2">
        <v>9.7870169642037101</v>
      </c>
      <c r="J461" s="2">
        <v>0.33901626205718199</v>
      </c>
      <c r="K461" s="2">
        <v>0</v>
      </c>
      <c r="L461" s="2">
        <v>0.33901626205718199</v>
      </c>
      <c r="M461" s="2">
        <v>0</v>
      </c>
      <c r="O461" s="2">
        <v>4.20917774019901</v>
      </c>
      <c r="P461" s="2">
        <v>6.3063448856722903E-4</v>
      </c>
      <c r="Q461" s="2">
        <v>-5.4462267646626802E-4</v>
      </c>
      <c r="R461" s="2">
        <v>0</v>
      </c>
      <c r="S461" s="2">
        <v>-7.59010417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</v>
      </c>
      <c r="E462" s="2">
        <v>0.35729166699999998</v>
      </c>
      <c r="F462" s="2">
        <v>0.77502000000000004</v>
      </c>
      <c r="G462" s="2">
        <v>55</v>
      </c>
      <c r="H462" s="2">
        <v>15.17912958</v>
      </c>
      <c r="I462" s="2">
        <v>7.20645842774708</v>
      </c>
      <c r="J462" s="2">
        <v>0.24913353499864099</v>
      </c>
      <c r="K462" s="2">
        <v>0</v>
      </c>
      <c r="L462" s="2">
        <v>0.24913353499864099</v>
      </c>
      <c r="M462" s="2">
        <v>0</v>
      </c>
      <c r="O462" s="2">
        <v>2.4377588408119002</v>
      </c>
      <c r="P462" s="2">
        <v>6.6644955303332904E-4</v>
      </c>
      <c r="Q462" s="2">
        <v>-1.06892188516074E-4</v>
      </c>
      <c r="R462" s="2">
        <v>0</v>
      </c>
      <c r="S462" s="2">
        <v>-9.8371250030000006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0</v>
      </c>
      <c r="E463" s="2">
        <v>-4.4731458330000002</v>
      </c>
      <c r="F463" s="2">
        <v>0.78783999999999998</v>
      </c>
      <c r="G463" s="2">
        <v>55</v>
      </c>
      <c r="H463" s="2">
        <v>14.85895833</v>
      </c>
      <c r="I463" s="2">
        <v>5.3506458078358303</v>
      </c>
      <c r="J463" s="2">
        <v>0.18419326657709301</v>
      </c>
      <c r="K463" s="2">
        <v>0</v>
      </c>
      <c r="L463" s="2">
        <v>0.18419326657709301</v>
      </c>
      <c r="M463" s="2">
        <v>0</v>
      </c>
      <c r="O463" s="2">
        <v>2.4933733092653498</v>
      </c>
      <c r="P463" s="2">
        <v>1.0756221832079499E-3</v>
      </c>
      <c r="Q463" s="2">
        <v>-2.0360397206079101E-3</v>
      </c>
      <c r="R463" s="2">
        <v>0</v>
      </c>
      <c r="S463" s="2">
        <v>-14.667562502999999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</v>
      </c>
      <c r="E464" s="2">
        <v>-6.1422083330000001</v>
      </c>
      <c r="F464" s="2">
        <v>0.80035000000000001</v>
      </c>
      <c r="G464" s="2">
        <v>55</v>
      </c>
      <c r="H464" s="2">
        <v>20.504958330000001</v>
      </c>
      <c r="I464" s="2">
        <v>10.230188630307101</v>
      </c>
      <c r="J464" s="2">
        <v>0.351654575678155</v>
      </c>
      <c r="K464" s="2">
        <v>0</v>
      </c>
      <c r="L464" s="2">
        <v>0.351654575678155</v>
      </c>
      <c r="M464" s="2">
        <v>0</v>
      </c>
      <c r="O464" s="2">
        <v>3.2138846292324401</v>
      </c>
      <c r="P464" s="2">
        <v>1.1137020933464699E-3</v>
      </c>
      <c r="Q464" s="2">
        <v>-1.23549157047976E-3</v>
      </c>
      <c r="R464" s="2">
        <v>0</v>
      </c>
      <c r="S464" s="2">
        <v>-16.336625003000002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-3.1058958329999999</v>
      </c>
      <c r="F465" s="2">
        <v>0.81237999999999999</v>
      </c>
      <c r="G465" s="2">
        <v>55</v>
      </c>
      <c r="H465" s="2">
        <v>17.24227625</v>
      </c>
      <c r="I465" s="2">
        <v>9.0501523059169706</v>
      </c>
      <c r="J465" s="2">
        <v>0.31192072560443501</v>
      </c>
      <c r="K465" s="2">
        <v>0</v>
      </c>
      <c r="L465" s="2">
        <v>0.31192072560443501</v>
      </c>
      <c r="M465" s="2">
        <v>0</v>
      </c>
      <c r="O465" s="2">
        <v>2.5346729782683899</v>
      </c>
      <c r="P465" s="2">
        <v>8.5311822345840102E-4</v>
      </c>
      <c r="Q465" s="2">
        <v>-4.0579257041567903E-4</v>
      </c>
      <c r="R465" s="2">
        <v>0</v>
      </c>
      <c r="S465" s="2">
        <v>-13.300312503000001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-0.343958333</v>
      </c>
      <c r="F466" s="2">
        <v>0.8226</v>
      </c>
      <c r="G466" s="2">
        <v>55</v>
      </c>
      <c r="H466" s="2">
        <v>23.08477083</v>
      </c>
      <c r="I466" s="2">
        <v>10.8030529763505</v>
      </c>
      <c r="J466" s="2">
        <v>0.37324053717285499</v>
      </c>
      <c r="K466" s="2">
        <v>0</v>
      </c>
      <c r="L466" s="2">
        <v>0.37324053717285499</v>
      </c>
      <c r="M466" s="2">
        <v>0</v>
      </c>
      <c r="O466" s="2">
        <v>4.1700277263354897</v>
      </c>
      <c r="P466" s="2">
        <v>7.7001987440874305E-4</v>
      </c>
      <c r="Q466" s="2">
        <v>-6.5816679725213504E-4</v>
      </c>
      <c r="R466" s="2">
        <v>0</v>
      </c>
      <c r="S466" s="2">
        <v>-10.538375003000001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</v>
      </c>
      <c r="E467" s="2">
        <v>-0.47162500000000002</v>
      </c>
      <c r="F467" s="2">
        <v>0.83103000000000005</v>
      </c>
      <c r="G467" s="2">
        <v>55</v>
      </c>
      <c r="H467" s="2">
        <v>23.7914675</v>
      </c>
      <c r="I467" s="2">
        <v>10.834183210069201</v>
      </c>
      <c r="J467" s="2">
        <v>0.374274036786506</v>
      </c>
      <c r="K467" s="2">
        <v>0</v>
      </c>
      <c r="L467" s="2">
        <v>0.374274036786506</v>
      </c>
      <c r="M467" s="2">
        <v>0</v>
      </c>
      <c r="O467" s="2">
        <v>3.5202352839085602</v>
      </c>
      <c r="P467" s="2">
        <v>7.63852868731832E-4</v>
      </c>
      <c r="Q467" s="2">
        <v>-3.2298774949515903E-4</v>
      </c>
      <c r="R467" s="2">
        <v>0</v>
      </c>
      <c r="S467" s="2">
        <v>-10.66604167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0.2</v>
      </c>
      <c r="E468" s="2">
        <v>-0.44322916699999998</v>
      </c>
      <c r="F468" s="2">
        <v>0.83769000000000005</v>
      </c>
      <c r="G468" s="2">
        <v>55</v>
      </c>
      <c r="H468" s="2">
        <v>14.725650419999999</v>
      </c>
      <c r="I468" s="2">
        <v>6.9061083165019399</v>
      </c>
      <c r="J468" s="2">
        <v>0.29927594297469601</v>
      </c>
      <c r="K468" s="2">
        <v>2.98427921731102E-2</v>
      </c>
      <c r="L468" s="2">
        <v>0.23858204647919101</v>
      </c>
      <c r="M468" s="2">
        <v>3.0851104322394001E-2</v>
      </c>
      <c r="O468" s="2">
        <v>2.44092982458938</v>
      </c>
      <c r="P468" s="2">
        <v>8.0421525631578299E-4</v>
      </c>
      <c r="Q468" s="2">
        <v>-3.7920484522138801E-4</v>
      </c>
      <c r="R468" s="2">
        <v>0</v>
      </c>
      <c r="S468" s="2">
        <v>-10.637645837000001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19.2</v>
      </c>
      <c r="E469" s="2">
        <v>-5.5106458329999999</v>
      </c>
      <c r="F469" s="2">
        <v>0.84258999999999995</v>
      </c>
      <c r="G469" s="2">
        <v>55</v>
      </c>
      <c r="H469" s="2">
        <v>12.769908129999999</v>
      </c>
      <c r="I469" s="2">
        <v>10.272809417320399</v>
      </c>
      <c r="J469" s="2">
        <v>1.5063832985338601</v>
      </c>
      <c r="K469" s="2">
        <v>1.02804164033622</v>
      </c>
      <c r="L469" s="2">
        <v>0.35331493918492002</v>
      </c>
      <c r="M469" s="2">
        <v>0.12502671901272</v>
      </c>
      <c r="O469" s="2">
        <v>2.40678012152391</v>
      </c>
      <c r="P469" s="2">
        <v>1.19215911673862E-3</v>
      </c>
      <c r="Q469" s="2">
        <v>-1.03572751273355E-3</v>
      </c>
      <c r="R469" s="2">
        <v>0</v>
      </c>
      <c r="S469" s="2">
        <v>-15.705062503000001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3.8</v>
      </c>
      <c r="E470" s="2">
        <v>-6.1641250000000003</v>
      </c>
      <c r="F470" s="2">
        <v>0.84746999999999995</v>
      </c>
      <c r="G470" s="2">
        <v>55</v>
      </c>
      <c r="H470" s="2">
        <v>5.634015625</v>
      </c>
      <c r="I470" s="2">
        <v>10.235197103948799</v>
      </c>
      <c r="J470" s="2">
        <v>1.43006237670587</v>
      </c>
      <c r="K470" s="2">
        <v>0.98852764556657102</v>
      </c>
      <c r="L470" s="2">
        <v>0.35181998900948802</v>
      </c>
      <c r="M470" s="2">
        <v>8.9714742129812203E-2</v>
      </c>
      <c r="O470" s="2">
        <v>2.3443570118763799</v>
      </c>
      <c r="P470" s="2">
        <v>1.2100046627527799E-3</v>
      </c>
      <c r="Q470" s="2">
        <v>-1.27509281600387E-3</v>
      </c>
      <c r="R470" s="2">
        <v>0</v>
      </c>
      <c r="S470" s="2">
        <v>-16.358541670000001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-5.1311666669999996</v>
      </c>
      <c r="F471" s="2">
        <v>0.85038000000000002</v>
      </c>
      <c r="G471" s="2">
        <v>55</v>
      </c>
      <c r="H471" s="2">
        <v>30.772025209999999</v>
      </c>
      <c r="I471" s="2">
        <v>13.671258048656499</v>
      </c>
      <c r="J471" s="2">
        <v>1.66588856089337</v>
      </c>
      <c r="K471" s="2">
        <v>1.19553373545353</v>
      </c>
      <c r="L471" s="2">
        <v>0.47035482543984403</v>
      </c>
      <c r="M471" s="2">
        <v>0</v>
      </c>
      <c r="O471" s="2">
        <v>3.1626098753971199</v>
      </c>
      <c r="P471" s="2">
        <v>1.0675384329063701E-3</v>
      </c>
      <c r="Q471" s="2">
        <v>-2.2078461198716301E-4</v>
      </c>
      <c r="R471" s="2">
        <v>0</v>
      </c>
      <c r="S471" s="2">
        <v>-15.325583336999999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</v>
      </c>
      <c r="E472" s="2">
        <v>-3.531916667</v>
      </c>
      <c r="F472" s="2">
        <v>0.85080999999999996</v>
      </c>
      <c r="G472" s="2">
        <v>55</v>
      </c>
      <c r="H472" s="2">
        <v>34.186099169999999</v>
      </c>
      <c r="I472" s="2">
        <v>12.6597913966799</v>
      </c>
      <c r="J472" s="2">
        <v>1.56412588986322</v>
      </c>
      <c r="K472" s="2">
        <v>1.1279591432437099</v>
      </c>
      <c r="L472" s="2">
        <v>0.43616674661951799</v>
      </c>
      <c r="M472" s="2">
        <v>0</v>
      </c>
      <c r="O472" s="2">
        <v>3.4356924343999999</v>
      </c>
      <c r="P472" s="2">
        <v>8.9893741466165098E-4</v>
      </c>
      <c r="Q472" s="3">
        <v>8.6088960403521406E-5</v>
      </c>
      <c r="R472" s="2">
        <v>0</v>
      </c>
      <c r="S472" s="2">
        <v>-13.726333337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0</v>
      </c>
      <c r="E473" s="2">
        <v>-1.8021875000000001</v>
      </c>
      <c r="F473" s="2">
        <v>0.84823999999999999</v>
      </c>
      <c r="G473" s="2">
        <v>55</v>
      </c>
      <c r="H473" s="2">
        <v>34.92916125</v>
      </c>
      <c r="I473" s="2">
        <v>13.6712776322601</v>
      </c>
      <c r="J473" s="2">
        <v>1.4903271917430501</v>
      </c>
      <c r="K473" s="2">
        <v>1.0185959671145599</v>
      </c>
      <c r="L473" s="2">
        <v>0.47173122462848999</v>
      </c>
      <c r="M473" s="2">
        <v>0</v>
      </c>
      <c r="O473" s="2">
        <v>3.7807377140302698</v>
      </c>
      <c r="P473" s="2">
        <v>8.4757698754589798E-4</v>
      </c>
      <c r="Q473" s="3">
        <v>-6.9810650679220706E-5</v>
      </c>
      <c r="R473" s="2">
        <v>0</v>
      </c>
      <c r="S473" s="2">
        <v>-11.996604169999999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</v>
      </c>
      <c r="E474" s="2">
        <v>0.30158333300000001</v>
      </c>
      <c r="F474" s="2">
        <v>0.83989999999999998</v>
      </c>
      <c r="G474" s="2">
        <v>55</v>
      </c>
      <c r="H474" s="2">
        <v>37.31720833</v>
      </c>
      <c r="I474" s="2">
        <v>13.4071708948865</v>
      </c>
      <c r="J474" s="2">
        <v>0.46347482925699302</v>
      </c>
      <c r="K474" s="2">
        <v>0</v>
      </c>
      <c r="L474" s="2">
        <v>0.46347482925699302</v>
      </c>
      <c r="M474" s="2">
        <v>0</v>
      </c>
      <c r="O474" s="2">
        <v>3.96037112107093</v>
      </c>
      <c r="P474" s="2">
        <v>7.8176324436366601E-4</v>
      </c>
      <c r="Q474" s="3">
        <v>2.5191154260265501E-5</v>
      </c>
      <c r="R474" s="2">
        <v>0</v>
      </c>
      <c r="S474" s="2">
        <v>-9.8928333370000008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0</v>
      </c>
      <c r="E475" s="2">
        <v>2.3344999999999998</v>
      </c>
      <c r="F475" s="2">
        <v>0.83033000000000001</v>
      </c>
      <c r="G475" s="2">
        <v>55</v>
      </c>
      <c r="H475" s="2">
        <v>43.132085420000003</v>
      </c>
      <c r="I475" s="2">
        <v>14.2197735080226</v>
      </c>
      <c r="J475" s="2">
        <v>0.492447035929996</v>
      </c>
      <c r="K475" s="2">
        <v>0</v>
      </c>
      <c r="L475" s="2">
        <v>0.492447035929996</v>
      </c>
      <c r="M475" s="2">
        <v>0</v>
      </c>
      <c r="O475" s="2">
        <v>4.37738559496331</v>
      </c>
      <c r="P475" s="2">
        <v>7.12414846697328E-4</v>
      </c>
      <c r="Q475" s="2">
        <v>1.2591682792284999E-4</v>
      </c>
      <c r="R475" s="2">
        <v>0</v>
      </c>
      <c r="S475" s="2">
        <v>-7.8599166699999996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</v>
      </c>
      <c r="E476" s="2">
        <v>4.767041667</v>
      </c>
      <c r="F476" s="2">
        <v>0.82013999999999998</v>
      </c>
      <c r="G476" s="2">
        <v>55</v>
      </c>
      <c r="H476" s="2">
        <v>45.903845830000002</v>
      </c>
      <c r="I476" s="2">
        <v>12.556943634024901</v>
      </c>
      <c r="J476" s="2">
        <v>0.43579613532707001</v>
      </c>
      <c r="K476" s="2">
        <v>0</v>
      </c>
      <c r="L476" s="2">
        <v>0.43579613532707001</v>
      </c>
      <c r="M476" s="2">
        <v>0</v>
      </c>
      <c r="O476" s="2">
        <v>4.6436267843125103</v>
      </c>
      <c r="P476" s="2">
        <v>6.3773681587237299E-4</v>
      </c>
      <c r="Q476" s="2">
        <v>3.4687252932377E-4</v>
      </c>
      <c r="R476" s="2">
        <v>0</v>
      </c>
      <c r="S476" s="2">
        <v>-5.4273750029999999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</v>
      </c>
      <c r="E477" s="2">
        <v>6.9153333330000004</v>
      </c>
      <c r="F477" s="2">
        <v>0.80994999999999995</v>
      </c>
      <c r="G477" s="2">
        <v>55</v>
      </c>
      <c r="H477" s="2">
        <v>48.04343583</v>
      </c>
      <c r="I477" s="2">
        <v>13.549999759100199</v>
      </c>
      <c r="J477" s="2">
        <v>0.47115520352437701</v>
      </c>
      <c r="K477" s="2">
        <v>0</v>
      </c>
      <c r="L477" s="2">
        <v>0.47115520352437701</v>
      </c>
      <c r="M477" s="2">
        <v>0</v>
      </c>
      <c r="O477" s="2">
        <v>5.0727388831649298</v>
      </c>
      <c r="P477" s="2">
        <v>6.1291074929847899E-4</v>
      </c>
      <c r="Q477" s="2">
        <v>1.4925536709038001E-4</v>
      </c>
      <c r="R477" s="2">
        <v>0</v>
      </c>
      <c r="S477" s="2">
        <v>-3.2790833369999999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</v>
      </c>
      <c r="E478" s="2">
        <v>5.4348333330000003</v>
      </c>
      <c r="F478" s="2">
        <v>0.80208000000000002</v>
      </c>
      <c r="G478" s="2">
        <v>55</v>
      </c>
      <c r="H478" s="2">
        <v>30.391238959999999</v>
      </c>
      <c r="I478" s="2">
        <v>10.352742772598701</v>
      </c>
      <c r="J478" s="2">
        <v>0.359510202891132</v>
      </c>
      <c r="K478" s="2">
        <v>0</v>
      </c>
      <c r="L478" s="2">
        <v>0.359510202891132</v>
      </c>
      <c r="M478" s="2">
        <v>0</v>
      </c>
      <c r="O478" s="2">
        <v>3.6167831900782299</v>
      </c>
      <c r="P478" s="2">
        <v>6.2415974908136996E-4</v>
      </c>
      <c r="Q478" s="2">
        <v>1.30813535239383E-4</v>
      </c>
      <c r="R478" s="2">
        <v>0</v>
      </c>
      <c r="S478" s="2">
        <v>-4.7595833369999996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0.2</v>
      </c>
      <c r="E479" s="2">
        <v>4.5431666670000004</v>
      </c>
      <c r="F479" s="2">
        <v>0.79354000000000002</v>
      </c>
      <c r="G479" s="2">
        <v>55</v>
      </c>
      <c r="H479" s="2">
        <v>28.70361917</v>
      </c>
      <c r="I479" s="2">
        <v>9.5502914303124893</v>
      </c>
      <c r="J479" s="2">
        <v>0.39501459544456902</v>
      </c>
      <c r="K479" s="2">
        <v>3.4280753106498703E-2</v>
      </c>
      <c r="L479" s="2">
        <v>0.33138293639295702</v>
      </c>
      <c r="M479" s="2">
        <v>2.93509059451138E-2</v>
      </c>
      <c r="O479" s="2">
        <v>3.2482791667476199</v>
      </c>
      <c r="P479" s="2">
        <v>6.8829736781250196E-4</v>
      </c>
      <c r="Q479" s="3">
        <v>4.6564187581757097E-5</v>
      </c>
      <c r="R479" s="2">
        <v>0</v>
      </c>
      <c r="S479" s="2">
        <v>-5.6512500030000004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</v>
      </c>
      <c r="E480" s="2">
        <v>5.5619583329999998</v>
      </c>
      <c r="F480" s="2">
        <v>0.78419000000000005</v>
      </c>
      <c r="G480" s="2">
        <v>55</v>
      </c>
      <c r="H480" s="2">
        <v>39.278820209999999</v>
      </c>
      <c r="I480" s="2">
        <v>12.357485138677699</v>
      </c>
      <c r="J480" s="2">
        <v>0.47594423338097702</v>
      </c>
      <c r="K480" s="2">
        <v>4.6768938493483701E-2</v>
      </c>
      <c r="L480" s="2">
        <v>0.42917529488749401</v>
      </c>
      <c r="M480" s="2">
        <v>0</v>
      </c>
      <c r="O480" s="2">
        <v>3.8753885735580602</v>
      </c>
      <c r="P480" s="2">
        <v>6.9394258194171402E-4</v>
      </c>
      <c r="Q480" s="3">
        <v>6.5716249592373197E-5</v>
      </c>
      <c r="R480" s="2">
        <v>0</v>
      </c>
      <c r="S480" s="2">
        <v>-4.6324583370000001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6.5566874999999998</v>
      </c>
      <c r="F481" s="2">
        <v>0.77388999999999997</v>
      </c>
      <c r="G481" s="2">
        <v>55</v>
      </c>
      <c r="H481" s="2">
        <v>42.779355629999998</v>
      </c>
      <c r="I481" s="2">
        <v>12.438467160246599</v>
      </c>
      <c r="J481" s="2">
        <v>0.48642208746979199</v>
      </c>
      <c r="K481" s="2">
        <v>5.4053947969087197E-2</v>
      </c>
      <c r="L481" s="2">
        <v>0.43236813950070402</v>
      </c>
      <c r="M481" s="2">
        <v>0</v>
      </c>
      <c r="O481" s="2">
        <v>4.3288522767608901</v>
      </c>
      <c r="P481" s="2">
        <v>6.7980500091702396E-4</v>
      </c>
      <c r="Q481" s="3">
        <v>-3.2931656410218397E-5</v>
      </c>
      <c r="R481" s="2">
        <v>0</v>
      </c>
      <c r="S481" s="2">
        <v>-3.6377291700000001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2</v>
      </c>
      <c r="E482" s="2">
        <v>0.65733333299999996</v>
      </c>
      <c r="F482" s="2">
        <v>0.76136000000000004</v>
      </c>
      <c r="G482" s="2">
        <v>55</v>
      </c>
      <c r="H482" s="2">
        <v>30.496165210000001</v>
      </c>
      <c r="I482" s="2">
        <v>6.30085170904308</v>
      </c>
      <c r="J482" s="2">
        <v>0.73644977639626996</v>
      </c>
      <c r="K482" s="2">
        <v>0.44171376467938001</v>
      </c>
      <c r="L482" s="2">
        <v>0.217883470484245</v>
      </c>
      <c r="M482" s="2">
        <v>7.6852541232644303E-2</v>
      </c>
      <c r="O482" s="2">
        <v>3.0948239058688198</v>
      </c>
      <c r="P482" s="2">
        <v>8.1744565731274197E-4</v>
      </c>
      <c r="Q482" s="2">
        <v>1.3595891030989399E-4</v>
      </c>
      <c r="R482" s="2">
        <v>0</v>
      </c>
      <c r="S482" s="2">
        <v>-9.5370833370000003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</v>
      </c>
      <c r="E483" s="2">
        <v>4.0888958329999996</v>
      </c>
      <c r="F483" s="2">
        <v>0.74468000000000001</v>
      </c>
      <c r="G483" s="2">
        <v>55</v>
      </c>
      <c r="H483" s="2">
        <v>37.891659789999999</v>
      </c>
      <c r="I483" s="2">
        <v>11.6476108357279</v>
      </c>
      <c r="J483" s="2">
        <v>0.910069989177685</v>
      </c>
      <c r="K483" s="2">
        <v>0.50607489209017997</v>
      </c>
      <c r="L483" s="2">
        <v>0.40399509708750497</v>
      </c>
      <c r="M483" s="2">
        <v>0</v>
      </c>
      <c r="O483" s="2">
        <v>4.11545479092843</v>
      </c>
      <c r="P483" s="2">
        <v>6.362987727264E-4</v>
      </c>
      <c r="Q483" s="3">
        <v>-7.8654453897647694E-5</v>
      </c>
      <c r="R483" s="2">
        <v>0</v>
      </c>
      <c r="S483" s="2">
        <v>-6.1055208370000003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5.3867500000000001</v>
      </c>
      <c r="F484" s="2">
        <v>0.72358999999999996</v>
      </c>
      <c r="G484" s="2">
        <v>55</v>
      </c>
      <c r="H484" s="2">
        <v>44.952874999999999</v>
      </c>
      <c r="I484" s="2">
        <v>12.141024306192101</v>
      </c>
      <c r="J484" s="2">
        <v>0.96877775082565898</v>
      </c>
      <c r="K484" s="2">
        <v>0.54718546000378498</v>
      </c>
      <c r="L484" s="2">
        <v>0.42159229082187399</v>
      </c>
      <c r="M484" s="2">
        <v>0</v>
      </c>
      <c r="O484" s="2">
        <v>4.5059852957590802</v>
      </c>
      <c r="P484" s="2">
        <v>5.8751350793422702E-4</v>
      </c>
      <c r="Q484" s="3">
        <v>1.2206841195232001E-5</v>
      </c>
      <c r="R484" s="2">
        <v>0</v>
      </c>
      <c r="S484" s="2">
        <v>-4.8076666699999997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0</v>
      </c>
      <c r="E485" s="2">
        <v>4.5774375000000003</v>
      </c>
      <c r="F485" s="2">
        <v>0.69784000000000002</v>
      </c>
      <c r="G485" s="2">
        <v>55</v>
      </c>
      <c r="H485" s="2">
        <v>45.096448539999997</v>
      </c>
      <c r="I485" s="2">
        <v>10.4354194350576</v>
      </c>
      <c r="J485" s="2">
        <v>0.91161843595382597</v>
      </c>
      <c r="K485" s="2">
        <v>0.54951172192867004</v>
      </c>
      <c r="L485" s="2">
        <v>0.36210671402515598</v>
      </c>
      <c r="M485" s="2">
        <v>0</v>
      </c>
      <c r="O485" s="2">
        <v>4.4565233575671801</v>
      </c>
      <c r="P485" s="2">
        <v>6.1969682356322498E-4</v>
      </c>
      <c r="Q485" s="3">
        <v>-1.70112462810242E-5</v>
      </c>
      <c r="R485" s="2">
        <v>0</v>
      </c>
      <c r="S485" s="2">
        <v>-5.6169791699999996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0.2</v>
      </c>
      <c r="E486" s="2">
        <v>2.2374375</v>
      </c>
      <c r="F486" s="2">
        <v>0.66717000000000004</v>
      </c>
      <c r="G486" s="2">
        <v>55</v>
      </c>
      <c r="H486" s="2">
        <v>25.438892710000001</v>
      </c>
      <c r="I486" s="2">
        <v>6.2974160513763904</v>
      </c>
      <c r="J486" s="2">
        <v>0.26604711808665299</v>
      </c>
      <c r="K486" s="2">
        <v>2.2996099868543101E-2</v>
      </c>
      <c r="L486" s="2">
        <v>0.21806806275739399</v>
      </c>
      <c r="M486" s="2">
        <v>2.49829554607158E-2</v>
      </c>
      <c r="O486" s="2">
        <v>2.5774511577077899</v>
      </c>
      <c r="P486" s="2">
        <v>5.7147475371425603E-4</v>
      </c>
      <c r="Q486" s="2">
        <v>5.2044471176072101E-4</v>
      </c>
      <c r="R486" s="2">
        <v>0</v>
      </c>
      <c r="S486" s="2">
        <v>-7.9569791700000003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0</v>
      </c>
      <c r="E487" s="2">
        <v>4.0823124999999996</v>
      </c>
      <c r="F487" s="2">
        <v>0.63729999999999998</v>
      </c>
      <c r="G487" s="2">
        <v>55</v>
      </c>
      <c r="H487" s="2">
        <v>41.120048330000003</v>
      </c>
      <c r="I487" s="2">
        <v>10.5277529512065</v>
      </c>
      <c r="J487" s="2">
        <v>0.42422351343409798</v>
      </c>
      <c r="K487" s="2">
        <v>5.9072590484514499E-2</v>
      </c>
      <c r="L487" s="2">
        <v>0.36515092294958301</v>
      </c>
      <c r="M487" s="2">
        <v>0</v>
      </c>
      <c r="O487" s="2">
        <v>4.2556762648522897</v>
      </c>
      <c r="P487" s="2">
        <v>7.0027783635508904E-4</v>
      </c>
      <c r="Q487" s="2">
        <v>-6.9711229633348504E-4</v>
      </c>
      <c r="R487" s="2">
        <v>0</v>
      </c>
      <c r="S487" s="2">
        <v>-6.1121041700000003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0.8</v>
      </c>
      <c r="E488" s="2">
        <v>0.61633333300000004</v>
      </c>
      <c r="F488" s="2">
        <v>0.60887000000000002</v>
      </c>
      <c r="G488" s="2">
        <v>55</v>
      </c>
      <c r="H488" s="2">
        <v>11.34298021</v>
      </c>
      <c r="I488" s="2">
        <v>2.2627059005730201</v>
      </c>
      <c r="J488" s="2">
        <v>0.137688723965504</v>
      </c>
      <c r="K488" s="2">
        <v>0</v>
      </c>
      <c r="L488" s="2">
        <v>7.8241552055173996E-2</v>
      </c>
      <c r="M488" s="2">
        <v>5.9447171910329999E-2</v>
      </c>
      <c r="O488" s="2">
        <v>1.2388524442033899</v>
      </c>
      <c r="P488" s="2">
        <v>3.8033766002766101E-4</v>
      </c>
      <c r="Q488" s="2">
        <v>2.2814675693843202E-3</v>
      </c>
      <c r="R488" s="2">
        <v>0</v>
      </c>
      <c r="S488" s="2">
        <v>-9.5780833370000007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9.1999999999999993</v>
      </c>
      <c r="E489" s="2">
        <v>-7.794333333</v>
      </c>
      <c r="F489" s="2">
        <v>0.58257000000000003</v>
      </c>
      <c r="G489" s="2">
        <v>55</v>
      </c>
      <c r="H489" s="2">
        <v>23.74534688</v>
      </c>
      <c r="I489" s="2">
        <v>15.7046951561707</v>
      </c>
      <c r="J489" s="2">
        <v>1.8603388044042699</v>
      </c>
      <c r="K489" s="2">
        <v>1.2505413975503901</v>
      </c>
      <c r="L489" s="2">
        <v>0.53905686636360595</v>
      </c>
      <c r="M489" s="2">
        <v>7.0740540490272494E-2</v>
      </c>
      <c r="O489" s="2">
        <v>2.2453045161240799</v>
      </c>
      <c r="P489" s="2">
        <v>8.5370726314164898E-4</v>
      </c>
      <c r="Q489" s="2">
        <v>-1.83977099475157E-4</v>
      </c>
      <c r="R489" s="2">
        <v>0</v>
      </c>
      <c r="S489" s="2">
        <v>-17.988750003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0</v>
      </c>
      <c r="E490" s="2">
        <v>-6.6832083329999996</v>
      </c>
      <c r="F490" s="2">
        <v>0.55908000000000002</v>
      </c>
      <c r="G490" s="2">
        <v>55</v>
      </c>
      <c r="H490" s="2">
        <v>31.157489999999999</v>
      </c>
      <c r="I490" s="2">
        <v>6.7008683738093602</v>
      </c>
      <c r="J490" s="2">
        <v>1.93274883079562</v>
      </c>
      <c r="K490" s="2">
        <v>1.7025208420162901</v>
      </c>
      <c r="L490" s="2">
        <v>0.23022798877932399</v>
      </c>
      <c r="M490" s="2">
        <v>0</v>
      </c>
      <c r="O490" s="2">
        <v>3.5769945799256302</v>
      </c>
      <c r="P490" s="2">
        <v>7.3813687689692695E-4</v>
      </c>
      <c r="Q490" s="2">
        <v>-1.3897870484508199E-3</v>
      </c>
      <c r="R490" s="2">
        <v>0</v>
      </c>
      <c r="S490" s="2">
        <v>-16.877625002999999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</v>
      </c>
      <c r="E491" s="2">
        <v>-3.365958333</v>
      </c>
      <c r="F491" s="2">
        <v>0.53644999999999998</v>
      </c>
      <c r="G491" s="2">
        <v>55</v>
      </c>
      <c r="H491" s="2">
        <v>45.905083329999997</v>
      </c>
      <c r="I491" s="2">
        <v>6.5799628011368796</v>
      </c>
      <c r="J491" s="2">
        <v>1.7183548266728701</v>
      </c>
      <c r="K491" s="2">
        <v>1.4916229020512899</v>
      </c>
      <c r="L491" s="2">
        <v>0.22673192462157801</v>
      </c>
      <c r="M491" s="2">
        <v>0</v>
      </c>
      <c r="O491" s="2">
        <v>3.69590591356571</v>
      </c>
      <c r="P491" s="2">
        <v>5.8070588772144696E-4</v>
      </c>
      <c r="Q491" s="2">
        <v>2.18727070680736E-4</v>
      </c>
      <c r="R491" s="2">
        <v>0</v>
      </c>
      <c r="S491" s="2">
        <v>-13.560375003000001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</v>
      </c>
      <c r="E492" s="2">
        <v>-0.46208333299999999</v>
      </c>
      <c r="F492" s="2">
        <v>0.51498999999999995</v>
      </c>
      <c r="G492" s="2">
        <v>55</v>
      </c>
      <c r="H492" s="2">
        <v>53.959622500000002</v>
      </c>
      <c r="I492" s="2">
        <v>7.0705230149003198</v>
      </c>
      <c r="J492" s="2">
        <v>1.9242638350177199</v>
      </c>
      <c r="K492" s="2">
        <v>1.6800058830479001</v>
      </c>
      <c r="L492" s="2">
        <v>0.244257951969824</v>
      </c>
      <c r="M492" s="2">
        <v>0</v>
      </c>
      <c r="O492" s="2">
        <v>4.01208103757922</v>
      </c>
      <c r="P492" s="2">
        <v>5.0919765606171599E-4</v>
      </c>
      <c r="Q492" s="2">
        <v>3.7463815697505698E-4</v>
      </c>
      <c r="R492" s="2">
        <v>0</v>
      </c>
      <c r="S492" s="2">
        <v>-10.656500003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3.2</v>
      </c>
      <c r="E493" s="2">
        <v>0.51510416699999995</v>
      </c>
      <c r="F493" s="2">
        <v>0.49503000000000003</v>
      </c>
      <c r="G493" s="2">
        <v>55</v>
      </c>
      <c r="H493" s="2">
        <v>21.34101042</v>
      </c>
      <c r="I493" s="2">
        <v>3.1313634769449101</v>
      </c>
      <c r="J493" s="2">
        <v>0.37517772835052798</v>
      </c>
      <c r="K493" s="2">
        <v>0.21517032562242799</v>
      </c>
      <c r="L493" s="2">
        <v>0.108268999198343</v>
      </c>
      <c r="M493" s="2">
        <v>5.1738403529756997E-2</v>
      </c>
      <c r="O493" s="2">
        <v>1.4035064709124501</v>
      </c>
      <c r="P493" s="2">
        <v>4.0027447284975002E-4</v>
      </c>
      <c r="Q493" s="2">
        <v>1.89093963667505E-3</v>
      </c>
      <c r="R493" s="2">
        <v>0</v>
      </c>
      <c r="S493" s="2">
        <v>-9.6793125030000002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0.2</v>
      </c>
      <c r="E494" s="2">
        <v>3.4837708329999999</v>
      </c>
      <c r="F494" s="2">
        <v>0.47688000000000003</v>
      </c>
      <c r="G494" s="2">
        <v>55</v>
      </c>
      <c r="H494" s="2">
        <v>62.265386249999999</v>
      </c>
      <c r="I494" s="2">
        <v>8.5656946411787107</v>
      </c>
      <c r="J494" s="2">
        <v>1.6236181706794499</v>
      </c>
      <c r="K494" s="2">
        <v>1.30848364210291</v>
      </c>
      <c r="L494" s="2">
        <v>0.29694074348025001</v>
      </c>
      <c r="M494" s="2">
        <v>1.8193785096286101E-2</v>
      </c>
      <c r="O494" s="2">
        <v>4.6675480479743197</v>
      </c>
      <c r="P494" s="2">
        <v>4.46085187893538E-4</v>
      </c>
      <c r="Q494" s="2">
        <v>-1.58346376539392E-4</v>
      </c>
      <c r="R494" s="2">
        <v>0</v>
      </c>
      <c r="S494" s="2">
        <v>-6.7106458370000004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6.4258333329999999</v>
      </c>
      <c r="F495" s="2">
        <v>0.46022000000000002</v>
      </c>
      <c r="G495" s="2">
        <v>55</v>
      </c>
      <c r="H495" s="2">
        <v>57.528099169999997</v>
      </c>
      <c r="I495" s="2">
        <v>7.21417862744525</v>
      </c>
      <c r="J495" s="2">
        <v>1.1866886101979699</v>
      </c>
      <c r="K495" s="2">
        <v>0.93594872967314102</v>
      </c>
      <c r="L495" s="2">
        <v>0.25073988052483398</v>
      </c>
      <c r="M495" s="2">
        <v>0</v>
      </c>
      <c r="O495" s="2">
        <v>4.0534009662636103</v>
      </c>
      <c r="P495" s="2">
        <v>3.5603844614490898E-4</v>
      </c>
      <c r="Q495" s="2">
        <v>4.51642699689769E-4</v>
      </c>
      <c r="R495" s="2">
        <v>0</v>
      </c>
      <c r="S495" s="2">
        <v>-3.7685833369999999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0</v>
      </c>
      <c r="E496" s="2">
        <v>7.2949583330000003</v>
      </c>
      <c r="F496" s="2">
        <v>0.44528000000000001</v>
      </c>
      <c r="G496" s="2">
        <v>55</v>
      </c>
      <c r="H496" s="2">
        <v>49.870471459999997</v>
      </c>
      <c r="I496" s="2">
        <v>5.1701234761222299</v>
      </c>
      <c r="J496" s="2">
        <v>0.94459009861270304</v>
      </c>
      <c r="K496" s="2">
        <v>0.76475617602242096</v>
      </c>
      <c r="L496" s="2">
        <v>0.179833922590282</v>
      </c>
      <c r="M496" s="2">
        <v>0</v>
      </c>
      <c r="O496" s="2">
        <v>3.5608333238863699</v>
      </c>
      <c r="P496" s="2">
        <v>3.6808377148587497E-4</v>
      </c>
      <c r="Q496" s="2">
        <v>1.0016926077316499E-3</v>
      </c>
      <c r="R496" s="2">
        <v>0</v>
      </c>
      <c r="S496" s="2">
        <v>-2.899458337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4.2</v>
      </c>
      <c r="E497" s="2">
        <v>2.6380208330000001</v>
      </c>
      <c r="F497" s="2">
        <v>0.43231000000000003</v>
      </c>
      <c r="G497" s="2">
        <v>55</v>
      </c>
      <c r="H497" s="2">
        <v>23.280901879999998</v>
      </c>
      <c r="I497" s="2">
        <v>2.70777058233941</v>
      </c>
      <c r="J497" s="2">
        <v>0.79985040910006699</v>
      </c>
      <c r="K497" s="2">
        <v>0.659602010326932</v>
      </c>
      <c r="L497" s="2">
        <v>9.3798300171207605E-2</v>
      </c>
      <c r="M497" s="2">
        <v>4.6450098601927503E-2</v>
      </c>
      <c r="O497" s="2">
        <v>1.9392415983296201</v>
      </c>
      <c r="P497" s="2">
        <v>4.5232470888787699E-4</v>
      </c>
      <c r="Q497" s="2">
        <v>-5.4924564679029999E-4</v>
      </c>
      <c r="R497" s="2">
        <v>0</v>
      </c>
      <c r="S497" s="2">
        <v>-7.5563958370000002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14.2</v>
      </c>
      <c r="E498" s="2">
        <v>2.9430208329999998</v>
      </c>
      <c r="F498" s="2">
        <v>0.42154999999999998</v>
      </c>
      <c r="G498" s="2">
        <v>55</v>
      </c>
      <c r="H498" s="2">
        <v>49.466181669999997</v>
      </c>
      <c r="I498" s="2">
        <v>8.2618034170868295</v>
      </c>
      <c r="J498" s="2">
        <v>2.9633014509128701</v>
      </c>
      <c r="K498" s="2">
        <v>2.6196046925585699</v>
      </c>
      <c r="L498" s="2">
        <v>0.28626932308641001</v>
      </c>
      <c r="M498" s="2">
        <v>5.7427435267895101E-2</v>
      </c>
      <c r="O498" s="2">
        <v>4.33745329779644</v>
      </c>
      <c r="P498" s="2">
        <v>5.2279490623374097E-4</v>
      </c>
      <c r="Q498" s="2">
        <v>-8.9357886924274204E-4</v>
      </c>
      <c r="R498" s="2">
        <v>0</v>
      </c>
      <c r="S498" s="2">
        <v>-7.2513958369999996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7.8</v>
      </c>
      <c r="E499" s="2">
        <v>2.7002916670000001</v>
      </c>
      <c r="F499" s="2">
        <v>0.41189999999999999</v>
      </c>
      <c r="G499" s="2">
        <v>55</v>
      </c>
      <c r="H499" s="2">
        <v>32.199273130000002</v>
      </c>
      <c r="I499" s="2">
        <v>2.5385393654100801</v>
      </c>
      <c r="J499" s="2">
        <v>0.59098111139430198</v>
      </c>
      <c r="K499" s="2">
        <v>0.45450287053942701</v>
      </c>
      <c r="L499" s="2">
        <v>8.7940890596149804E-2</v>
      </c>
      <c r="M499" s="2">
        <v>4.8537350258725298E-2</v>
      </c>
      <c r="O499" s="2">
        <v>1.27988413012184</v>
      </c>
      <c r="P499" s="2">
        <v>3.9389171388773598E-4</v>
      </c>
      <c r="Q499" s="2">
        <v>9.6698734573383693E-3</v>
      </c>
      <c r="R499" s="2">
        <v>0</v>
      </c>
      <c r="S499" s="2">
        <v>-7.4941250029999997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2.8</v>
      </c>
      <c r="E500" s="2">
        <v>2.7177708329999999</v>
      </c>
      <c r="F500" s="2">
        <v>0.40342</v>
      </c>
      <c r="G500" s="2">
        <v>55</v>
      </c>
      <c r="H500" s="2">
        <v>52.141089379999997</v>
      </c>
      <c r="I500" s="2">
        <v>4.8027397945542996</v>
      </c>
      <c r="J500" s="2">
        <v>2.2673674587849901</v>
      </c>
      <c r="K500" s="2">
        <v>2.0592547933635399</v>
      </c>
      <c r="L500" s="2">
        <v>0.16638060954345499</v>
      </c>
      <c r="M500" s="2">
        <v>4.1732055877995597E-2</v>
      </c>
      <c r="O500" s="2">
        <v>3.5517118172185702</v>
      </c>
      <c r="P500" s="2">
        <v>4.9490539041490398E-4</v>
      </c>
      <c r="Q500" s="2">
        <v>-5.8495250290495598E-4</v>
      </c>
      <c r="R500" s="2">
        <v>0</v>
      </c>
      <c r="S500" s="2">
        <v>-7.4766458370000004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3.8</v>
      </c>
      <c r="E501" s="2">
        <v>0.152</v>
      </c>
      <c r="F501" s="2">
        <v>0.39612999999999998</v>
      </c>
      <c r="G501" s="2">
        <v>55</v>
      </c>
      <c r="H501" s="2">
        <v>58.217824999999998</v>
      </c>
      <c r="I501" s="2">
        <v>3.49242374415351</v>
      </c>
      <c r="J501" s="2">
        <v>2.0451847815912698</v>
      </c>
      <c r="K501" s="2">
        <v>1.8823476998580599</v>
      </c>
      <c r="L501" s="2">
        <v>0.120714311344231</v>
      </c>
      <c r="M501" s="2">
        <v>4.2122770388972101E-2</v>
      </c>
      <c r="O501" s="2">
        <v>3.1681404053035598</v>
      </c>
      <c r="P501" s="2">
        <v>5.3655348420889005E-4</v>
      </c>
      <c r="Q501" s="2">
        <v>5.8149287123889003E-4</v>
      </c>
      <c r="R501" s="2">
        <v>0</v>
      </c>
      <c r="S501" s="2">
        <v>-10.04241667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-2.2200000000000002</v>
      </c>
      <c r="F502" s="2">
        <v>0.39007999999999998</v>
      </c>
      <c r="G502" s="2">
        <v>55</v>
      </c>
      <c r="H502" s="2">
        <v>49.275229170000003</v>
      </c>
      <c r="I502" s="2">
        <v>2.3178206145039102</v>
      </c>
      <c r="J502" s="2">
        <v>1.5511960327998</v>
      </c>
      <c r="K502" s="2">
        <v>1.47124833817875</v>
      </c>
      <c r="L502" s="2">
        <v>7.9947694621043397E-2</v>
      </c>
      <c r="M502" s="2">
        <v>0</v>
      </c>
      <c r="O502" s="2">
        <v>2.7343437729971498</v>
      </c>
      <c r="P502" s="2">
        <v>5.4311925969388304E-4</v>
      </c>
      <c r="Q502" s="2">
        <v>1.7092024293700501E-3</v>
      </c>
      <c r="R502" s="2">
        <v>0</v>
      </c>
      <c r="S502" s="2">
        <v>-12.41441667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</v>
      </c>
      <c r="E503" s="2">
        <v>-6.5541666999999998E-2</v>
      </c>
      <c r="F503" s="2">
        <v>0.37929000000000002</v>
      </c>
      <c r="G503" s="2">
        <v>55</v>
      </c>
      <c r="H503" s="2">
        <v>67.198583330000005</v>
      </c>
      <c r="I503" s="2">
        <v>4.5357324418373999</v>
      </c>
      <c r="J503" s="2">
        <v>2.0402010243750301</v>
      </c>
      <c r="K503" s="2">
        <v>1.8834551517646201</v>
      </c>
      <c r="L503" s="2">
        <v>0.15674587261040901</v>
      </c>
      <c r="M503" s="2">
        <v>0</v>
      </c>
      <c r="O503" s="2">
        <v>4.5105274153782098</v>
      </c>
      <c r="P503" s="2">
        <v>4.1575770902031799E-4</v>
      </c>
      <c r="Q503" s="2">
        <v>3.1865616465904698E-4</v>
      </c>
      <c r="R503" s="2">
        <v>0</v>
      </c>
      <c r="S503" s="2">
        <v>-10.259958337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0</v>
      </c>
      <c r="E504" s="2">
        <v>1.904416667</v>
      </c>
      <c r="F504" s="2">
        <v>0.36285000000000001</v>
      </c>
      <c r="G504" s="2">
        <v>55</v>
      </c>
      <c r="H504" s="2">
        <v>68.501712710000007</v>
      </c>
      <c r="I504" s="2">
        <v>4.5579870437873797</v>
      </c>
      <c r="J504" s="2">
        <v>1.3054271529258601</v>
      </c>
      <c r="K504" s="2">
        <v>1.1476386851031499</v>
      </c>
      <c r="L504" s="2">
        <v>0.15778846782271599</v>
      </c>
      <c r="M504" s="2">
        <v>0</v>
      </c>
      <c r="O504" s="2">
        <v>5.1266001099515304</v>
      </c>
      <c r="P504" s="2">
        <v>3.6462796053279302E-4</v>
      </c>
      <c r="Q504" s="2">
        <v>-1.53147923745894E-4</v>
      </c>
      <c r="R504" s="2">
        <v>0</v>
      </c>
      <c r="S504" s="2">
        <v>-8.2900000029999994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</v>
      </c>
      <c r="E505" s="2">
        <v>3.56175</v>
      </c>
      <c r="F505" s="2">
        <v>0.33982000000000001</v>
      </c>
      <c r="G505" s="2">
        <v>55</v>
      </c>
      <c r="H505" s="2">
        <v>71.022709789999993</v>
      </c>
      <c r="I505" s="2">
        <v>4.6500229946305804</v>
      </c>
      <c r="J505" s="2">
        <v>0.16121008190254299</v>
      </c>
      <c r="K505" s="2">
        <v>0</v>
      </c>
      <c r="L505" s="2">
        <v>0.16121008190254299</v>
      </c>
      <c r="M505" s="2">
        <v>0</v>
      </c>
      <c r="O505" s="2">
        <v>5.1072565611048599</v>
      </c>
      <c r="P505" s="2">
        <v>3.3957517541956402E-4</v>
      </c>
      <c r="Q505" s="2">
        <v>-4.25666040294088E-4</v>
      </c>
      <c r="R505" s="2">
        <v>0</v>
      </c>
      <c r="S505" s="2">
        <v>-6.6326666699999999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0</v>
      </c>
      <c r="E506" s="2">
        <v>5.6614166670000001</v>
      </c>
      <c r="F506" s="2">
        <v>0.30923</v>
      </c>
      <c r="G506" s="2">
        <v>55</v>
      </c>
      <c r="H506" s="2">
        <v>71.37603</v>
      </c>
      <c r="I506" s="2">
        <v>4.5001493979505396</v>
      </c>
      <c r="J506" s="2">
        <v>0.15630387639962001</v>
      </c>
      <c r="K506" s="2">
        <v>0</v>
      </c>
      <c r="L506" s="2">
        <v>0.15630387639962001</v>
      </c>
      <c r="M506" s="2">
        <v>0</v>
      </c>
      <c r="O506" s="2">
        <v>5.3834601024497397</v>
      </c>
      <c r="P506" s="2">
        <v>2.6488104620667999E-4</v>
      </c>
      <c r="Q506" s="2">
        <v>-3.7871761260711303E-4</v>
      </c>
      <c r="R506" s="2">
        <v>0</v>
      </c>
      <c r="S506" s="2">
        <v>-4.5330000029999997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</v>
      </c>
      <c r="E507" s="2">
        <v>6.9081250000000001</v>
      </c>
      <c r="F507" s="2">
        <v>0.28006999999999999</v>
      </c>
      <c r="G507" s="2">
        <v>55</v>
      </c>
      <c r="H507" s="2">
        <v>50.7779375</v>
      </c>
      <c r="I507" s="2">
        <v>3.5400112400121602</v>
      </c>
      <c r="J507" s="2">
        <v>0.123091077579085</v>
      </c>
      <c r="K507" s="2">
        <v>0</v>
      </c>
      <c r="L507" s="2">
        <v>0.123091077579085</v>
      </c>
      <c r="M507" s="2">
        <v>0</v>
      </c>
      <c r="O507" s="2">
        <v>3.5550773106764502</v>
      </c>
      <c r="P507" s="2">
        <v>2.11263869322436E-4</v>
      </c>
      <c r="Q507" s="2">
        <v>5.3840705747969903E-4</v>
      </c>
      <c r="R507" s="2">
        <v>0</v>
      </c>
      <c r="S507" s="2">
        <v>-3.2862916700000002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0</v>
      </c>
      <c r="E508" s="2">
        <v>7.9655208330000002</v>
      </c>
      <c r="F508" s="2">
        <v>0.25285999999999997</v>
      </c>
      <c r="G508" s="2">
        <v>55</v>
      </c>
      <c r="H508" s="2">
        <v>59.9050625</v>
      </c>
      <c r="I508" s="2">
        <v>3.4605847418833702</v>
      </c>
      <c r="J508" s="2">
        <v>0.12044206641397701</v>
      </c>
      <c r="K508" s="2">
        <v>0</v>
      </c>
      <c r="L508" s="2">
        <v>0.12044206641397701</v>
      </c>
      <c r="M508" s="2">
        <v>0</v>
      </c>
      <c r="O508" s="2">
        <v>4.6255580133938698</v>
      </c>
      <c r="P508" s="2">
        <v>1.98264686874704E-4</v>
      </c>
      <c r="Q508" s="2">
        <v>-3.6903194741563501E-4</v>
      </c>
      <c r="R508" s="2">
        <v>0</v>
      </c>
      <c r="S508" s="2">
        <v>-2.228895837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0</v>
      </c>
      <c r="E509" s="2">
        <v>8.0131666670000001</v>
      </c>
      <c r="F509" s="2">
        <v>0.22814000000000001</v>
      </c>
      <c r="G509" s="2">
        <v>55</v>
      </c>
      <c r="H509" s="2">
        <v>65.850803749999997</v>
      </c>
      <c r="I509" s="2">
        <v>2.9880267386565298</v>
      </c>
      <c r="J509" s="2">
        <v>0.103999566041236</v>
      </c>
      <c r="K509" s="2">
        <v>0</v>
      </c>
      <c r="L509" s="2">
        <v>0.103999566041236</v>
      </c>
      <c r="M509" s="2">
        <v>0</v>
      </c>
      <c r="O509" s="2">
        <v>4.3582856212316798</v>
      </c>
      <c r="P509" s="2">
        <v>1.8089015860771299E-4</v>
      </c>
      <c r="Q509" s="2">
        <v>1.0871552287825499E-4</v>
      </c>
      <c r="R509" s="2">
        <v>0</v>
      </c>
      <c r="S509" s="2">
        <v>-2.1812500030000002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0</v>
      </c>
      <c r="E510" s="2">
        <v>6.880270833</v>
      </c>
      <c r="F510" s="2">
        <v>0.20644999999999999</v>
      </c>
      <c r="G510" s="2">
        <v>55</v>
      </c>
      <c r="H510" s="2">
        <v>65.010075630000003</v>
      </c>
      <c r="I510" s="2">
        <v>2.5621351784800002</v>
      </c>
      <c r="J510" s="2">
        <v>8.9086780001432705E-2</v>
      </c>
      <c r="K510" s="2">
        <v>0</v>
      </c>
      <c r="L510" s="2">
        <v>8.9086780001432705E-2</v>
      </c>
      <c r="M510" s="2">
        <v>0</v>
      </c>
      <c r="O510" s="2">
        <v>3.9328594773290999</v>
      </c>
      <c r="P510" s="2">
        <v>1.9598580256537901E-4</v>
      </c>
      <c r="Q510" s="2">
        <v>-1.7522593960302301E-4</v>
      </c>
      <c r="R510" s="2">
        <v>0</v>
      </c>
      <c r="S510" s="2">
        <v>-3.3141458369999999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10</v>
      </c>
      <c r="E511" s="2">
        <v>3.9301666669999999</v>
      </c>
      <c r="F511" s="2">
        <v>0.18704999999999999</v>
      </c>
      <c r="G511" s="2">
        <v>55</v>
      </c>
      <c r="H511" s="2">
        <v>23.451087080000001</v>
      </c>
      <c r="I511" s="2">
        <v>0.78963820213345404</v>
      </c>
      <c r="J511" s="2">
        <v>0.169121037707929</v>
      </c>
      <c r="K511" s="2">
        <v>0.11838858733864201</v>
      </c>
      <c r="L511" s="2">
        <v>2.7384607207716401E-2</v>
      </c>
      <c r="M511" s="2">
        <v>2.3347843161570601E-2</v>
      </c>
      <c r="O511" s="2">
        <v>0.72033502459669796</v>
      </c>
      <c r="P511" s="2">
        <v>1.5629804363727299E-4</v>
      </c>
      <c r="Q511" s="2">
        <v>0.16745977743156901</v>
      </c>
      <c r="R511" s="2">
        <v>0</v>
      </c>
      <c r="S511" s="2">
        <v>-6.2642500029999999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</v>
      </c>
      <c r="E512" s="2">
        <v>4.4473958329999999</v>
      </c>
      <c r="F512" s="2">
        <v>0.17030000000000001</v>
      </c>
      <c r="G512" s="2">
        <v>55</v>
      </c>
      <c r="H512" s="2">
        <v>76.574416670000005</v>
      </c>
      <c r="I512" s="2">
        <v>1.89807748115953</v>
      </c>
      <c r="J512" s="2">
        <v>3.35663136936896</v>
      </c>
      <c r="K512" s="2">
        <v>3.2907760731986899</v>
      </c>
      <c r="L512" s="2">
        <v>6.5855296170269806E-2</v>
      </c>
      <c r="M512" s="2">
        <v>0</v>
      </c>
      <c r="O512" s="2">
        <v>4.9829555208088001</v>
      </c>
      <c r="P512" s="2">
        <v>1.8657964578422601E-4</v>
      </c>
      <c r="Q512" s="2">
        <v>-1.3495111129390601E-3</v>
      </c>
      <c r="R512" s="2">
        <v>0</v>
      </c>
      <c r="S512" s="2">
        <v>-5.747020837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2</v>
      </c>
      <c r="E513" s="2">
        <v>4.5021250000000004</v>
      </c>
      <c r="F513" s="2">
        <v>0.15659999999999999</v>
      </c>
      <c r="G513" s="2">
        <v>55</v>
      </c>
      <c r="H513" s="2">
        <v>31.908985210000001</v>
      </c>
      <c r="I513" s="2">
        <v>1.0020504296434101</v>
      </c>
      <c r="J513" s="2">
        <v>1.3314697592607301</v>
      </c>
      <c r="K513" s="2">
        <v>1.28084028747721</v>
      </c>
      <c r="L513" s="2">
        <v>3.4768611567587697E-2</v>
      </c>
      <c r="M513" s="2">
        <v>1.58608602159322E-2</v>
      </c>
      <c r="O513" s="2">
        <v>1.95416707983994</v>
      </c>
      <c r="P513" s="2">
        <v>1.6820274774154099E-4</v>
      </c>
      <c r="Q513" s="2">
        <v>-6.4576342128024305E-4</v>
      </c>
      <c r="R513" s="2">
        <v>0</v>
      </c>
      <c r="S513" s="2">
        <v>-5.6922916700000004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1.4</v>
      </c>
      <c r="E514" s="2">
        <v>5.4539583330000001</v>
      </c>
      <c r="F514" s="2">
        <v>0.14634</v>
      </c>
      <c r="G514" s="2">
        <v>55</v>
      </c>
      <c r="H514" s="2">
        <v>49.372141669999998</v>
      </c>
      <c r="I514" s="2">
        <v>1.3654410752073101</v>
      </c>
      <c r="J514" s="2">
        <v>1.9077738185377699</v>
      </c>
      <c r="K514" s="2">
        <v>1.8457936080867301</v>
      </c>
      <c r="L514" s="2">
        <v>4.7417221724530598E-2</v>
      </c>
      <c r="M514" s="2">
        <v>1.45629887265048E-2</v>
      </c>
      <c r="O514" s="2">
        <v>2.86370821968206</v>
      </c>
      <c r="P514" s="2">
        <v>1.6000122843263799E-4</v>
      </c>
      <c r="Q514" s="2">
        <v>-3.8162849531095898E-4</v>
      </c>
      <c r="R514" s="2">
        <v>0</v>
      </c>
      <c r="S514" s="2">
        <v>-4.7404583369999997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1.8</v>
      </c>
      <c r="E515" s="2">
        <v>5.1775624999999996</v>
      </c>
      <c r="F515" s="2">
        <v>0.13661000000000001</v>
      </c>
      <c r="G515" s="2">
        <v>55</v>
      </c>
      <c r="H515" s="2">
        <v>44.443688330000001</v>
      </c>
      <c r="I515" s="2">
        <v>1.14576469237079</v>
      </c>
      <c r="J515" s="2">
        <v>1.09204109614582</v>
      </c>
      <c r="K515" s="2">
        <v>1.0385052548726099</v>
      </c>
      <c r="L515" s="2">
        <v>3.9778870445696897E-2</v>
      </c>
      <c r="M515" s="2">
        <v>1.3756970827509801E-2</v>
      </c>
      <c r="O515" s="2">
        <v>2.5506150754924102</v>
      </c>
      <c r="P515" s="2">
        <v>1.48938865833549E-4</v>
      </c>
      <c r="Q515" s="2">
        <v>-2.5491330160202998E-4</v>
      </c>
      <c r="R515" s="2">
        <v>0</v>
      </c>
      <c r="S515" s="2">
        <v>-5.0168541700000002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3</v>
      </c>
      <c r="E516" s="2">
        <v>2.0603750000000001</v>
      </c>
      <c r="F516" s="2">
        <v>0.12728</v>
      </c>
      <c r="G516" s="2">
        <v>55</v>
      </c>
      <c r="H516" s="2">
        <v>34.669668540000004</v>
      </c>
      <c r="I516" s="2">
        <v>0.56771571409225996</v>
      </c>
      <c r="J516" s="2">
        <v>1.0500740144160901</v>
      </c>
      <c r="K516" s="2">
        <v>1.0171476491073299</v>
      </c>
      <c r="L516" s="2">
        <v>1.9655893769699201E-2</v>
      </c>
      <c r="M516" s="2">
        <v>1.32704715390535E-2</v>
      </c>
      <c r="O516" s="2">
        <v>1.54174396408213</v>
      </c>
      <c r="P516" s="2">
        <v>1.4626664216073801E-4</v>
      </c>
      <c r="Q516" s="2">
        <v>1.87420717571276E-3</v>
      </c>
      <c r="R516" s="2">
        <v>0</v>
      </c>
      <c r="S516" s="2">
        <v>-8.1340416700000002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0.2</v>
      </c>
      <c r="E517" s="2">
        <v>4.4569791670000001</v>
      </c>
      <c r="F517" s="2">
        <v>0.11827</v>
      </c>
      <c r="G517" s="2">
        <v>55</v>
      </c>
      <c r="H517" s="2">
        <v>48.858991459999999</v>
      </c>
      <c r="I517" s="2">
        <v>0.92910925437352399</v>
      </c>
      <c r="J517" s="2">
        <v>1.36265182156088</v>
      </c>
      <c r="K517" s="2">
        <v>1.3257400824108301</v>
      </c>
      <c r="L517" s="2">
        <v>3.2236451761798901E-2</v>
      </c>
      <c r="M517" s="2">
        <v>4.6752873882527799E-3</v>
      </c>
      <c r="O517" s="2">
        <v>2.5080938990190802</v>
      </c>
      <c r="P517" s="2">
        <v>1.2449831862666001E-4</v>
      </c>
      <c r="Q517" s="2">
        <v>1.8062486061094099E-3</v>
      </c>
      <c r="R517" s="2">
        <v>0</v>
      </c>
      <c r="S517" s="2">
        <v>-5.7374375029999998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3.6</v>
      </c>
      <c r="E518" s="2">
        <v>7.0098541670000003</v>
      </c>
      <c r="F518" s="2">
        <v>0.10944</v>
      </c>
      <c r="G518" s="2">
        <v>55</v>
      </c>
      <c r="H518" s="2">
        <v>49.616698329999998</v>
      </c>
      <c r="I518" s="2">
        <v>1.1150338952673999</v>
      </c>
      <c r="J518" s="2">
        <v>1.8047571742905999</v>
      </c>
      <c r="K518" s="2">
        <v>1.7543753957859001</v>
      </c>
      <c r="L518" s="2">
        <v>3.87747601849876E-2</v>
      </c>
      <c r="M518" s="2">
        <v>1.1607018319713801E-2</v>
      </c>
      <c r="O518" s="2">
        <v>3.0766768177446502</v>
      </c>
      <c r="P518" s="3">
        <v>9.8849267110748601E-5</v>
      </c>
      <c r="Q518" s="3">
        <v>-7.0793351461992401E-5</v>
      </c>
      <c r="R518" s="2">
        <v>0</v>
      </c>
      <c r="S518" s="2">
        <v>-3.184562503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</v>
      </c>
      <c r="E519" s="2">
        <v>9.3347708330000003</v>
      </c>
      <c r="F519" s="2">
        <v>0.10202</v>
      </c>
      <c r="G519" s="2">
        <v>55</v>
      </c>
      <c r="H519" s="2">
        <v>84.375138129999996</v>
      </c>
      <c r="I519" s="2">
        <v>1.4002583633144201</v>
      </c>
      <c r="J519" s="2">
        <v>3.0516648088864899</v>
      </c>
      <c r="K519" s="2">
        <v>3.0028710587921599</v>
      </c>
      <c r="L519" s="2">
        <v>4.87937500943341E-2</v>
      </c>
      <c r="M519" s="2">
        <v>0</v>
      </c>
      <c r="O519" s="2">
        <v>5.0714921706779696</v>
      </c>
      <c r="P519" s="3">
        <v>8.0501413703497899E-5</v>
      </c>
      <c r="Q519" s="2">
        <v>-4.5319697696131898E-4</v>
      </c>
      <c r="R519" s="2">
        <v>0</v>
      </c>
      <c r="S519" s="2">
        <v>-0.85964583699999997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5</v>
      </c>
      <c r="E520" s="2">
        <v>9.1924583329999994</v>
      </c>
      <c r="F520" s="2">
        <v>9.6084000000000003E-2</v>
      </c>
      <c r="G520" s="2">
        <v>55</v>
      </c>
      <c r="H520" s="2">
        <v>58.019816460000001</v>
      </c>
      <c r="I520" s="2">
        <v>1.06619911961814</v>
      </c>
      <c r="J520" s="2">
        <v>1.9241691850752101</v>
      </c>
      <c r="K520" s="2">
        <v>1.8764292659638999</v>
      </c>
      <c r="L520" s="2">
        <v>3.71483480586716E-2</v>
      </c>
      <c r="M520" s="2">
        <v>1.05915710526392E-2</v>
      </c>
      <c r="O520" s="2">
        <v>3.6400813688588398</v>
      </c>
      <c r="P520" s="3">
        <v>7.4386461583056895E-5</v>
      </c>
      <c r="Q520" s="2">
        <v>3.05024501001448E-4</v>
      </c>
      <c r="R520" s="2">
        <v>0</v>
      </c>
      <c r="S520" s="2">
        <v>-1.001958337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3.8</v>
      </c>
      <c r="E521" s="2">
        <v>2.6337291669999998</v>
      </c>
      <c r="F521" s="2">
        <v>9.1704999999999995E-2</v>
      </c>
      <c r="G521" s="2">
        <v>55</v>
      </c>
      <c r="H521" s="2">
        <v>31.98531792</v>
      </c>
      <c r="I521" s="2">
        <v>0.3849948703037</v>
      </c>
      <c r="J521" s="2">
        <v>0.78738543211476097</v>
      </c>
      <c r="K521" s="2">
        <v>0.76426677072142302</v>
      </c>
      <c r="L521" s="2">
        <v>1.33363320900856E-2</v>
      </c>
      <c r="M521" s="2">
        <v>9.7823293032517702E-3</v>
      </c>
      <c r="O521" s="2">
        <v>1.39461835338449</v>
      </c>
      <c r="P521" s="3">
        <v>8.7878333920403902E-5</v>
      </c>
      <c r="Q521" s="2">
        <v>3.82116981129161E-3</v>
      </c>
      <c r="R521" s="2">
        <v>0</v>
      </c>
      <c r="S521" s="2">
        <v>-7.5606875029999996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1.8</v>
      </c>
      <c r="E522" s="2">
        <v>3.3663124999999998</v>
      </c>
      <c r="F522" s="2">
        <v>8.8401999999999994E-2</v>
      </c>
      <c r="G522" s="2">
        <v>55</v>
      </c>
      <c r="H522" s="2">
        <v>71.520664379999999</v>
      </c>
      <c r="I522" s="2">
        <v>0.83046230126534004</v>
      </c>
      <c r="J522" s="2">
        <v>2.98549056435535</v>
      </c>
      <c r="K522" s="2">
        <v>2.9477999417430398</v>
      </c>
      <c r="L522" s="2">
        <v>2.8786051635723502E-2</v>
      </c>
      <c r="M522" s="2">
        <v>8.9045709765847407E-3</v>
      </c>
      <c r="O522" s="2">
        <v>3.8746260415876801</v>
      </c>
      <c r="P522" s="2">
        <v>1.0354850178435E-4</v>
      </c>
      <c r="Q522" s="2">
        <v>-1.11944877747957E-3</v>
      </c>
      <c r="R522" s="2">
        <v>0</v>
      </c>
      <c r="S522" s="2">
        <v>-6.8281041699999996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</v>
      </c>
      <c r="E523" s="2">
        <v>1.7362291670000001</v>
      </c>
      <c r="F523" s="2">
        <v>8.5015999999999994E-2</v>
      </c>
      <c r="G523" s="2">
        <v>55</v>
      </c>
      <c r="H523" s="2">
        <v>65.011595830000005</v>
      </c>
      <c r="I523" s="2">
        <v>0.73117647203074099</v>
      </c>
      <c r="J523" s="2">
        <v>2.2691404482255799</v>
      </c>
      <c r="K523" s="2">
        <v>2.2438323215293901</v>
      </c>
      <c r="L523" s="2">
        <v>2.5308126696186602E-2</v>
      </c>
      <c r="M523" s="2">
        <v>0</v>
      </c>
      <c r="O523" s="2">
        <v>3.7442809022862802</v>
      </c>
      <c r="P523" s="3">
        <v>9.41329487255201E-5</v>
      </c>
      <c r="Q523" s="3">
        <v>2.3626751886246E-5</v>
      </c>
      <c r="R523" s="2">
        <v>0</v>
      </c>
      <c r="S523" s="2">
        <v>-8.4581875029999996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2.5231666669999999</v>
      </c>
      <c r="F524" s="2">
        <v>8.1514000000000003E-2</v>
      </c>
      <c r="G524" s="2">
        <v>55</v>
      </c>
      <c r="H524" s="2">
        <v>66.879541669999995</v>
      </c>
      <c r="I524" s="2">
        <v>0.80496915133698899</v>
      </c>
      <c r="J524" s="2">
        <v>1.9980063717029799</v>
      </c>
      <c r="K524" s="2">
        <v>1.97012472980686</v>
      </c>
      <c r="L524" s="2">
        <v>2.7881641896125499E-2</v>
      </c>
      <c r="M524" s="2">
        <v>0</v>
      </c>
      <c r="O524" s="2">
        <v>5.1497070882291496</v>
      </c>
      <c r="P524" s="3">
        <v>8.7614392289402004E-5</v>
      </c>
      <c r="Q524" s="2">
        <v>-2.1967771610537099E-3</v>
      </c>
      <c r="R524" s="2">
        <v>0</v>
      </c>
      <c r="S524" s="2">
        <v>-7.6712500029999999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4.0333750000000004</v>
      </c>
      <c r="F525" s="2">
        <v>7.7850000000000003E-2</v>
      </c>
      <c r="G525" s="2">
        <v>55</v>
      </c>
      <c r="H525" s="2">
        <v>66.015354169999995</v>
      </c>
      <c r="I525" s="2">
        <v>0.81098042490213895</v>
      </c>
      <c r="J525" s="2">
        <v>0.48826612215906401</v>
      </c>
      <c r="K525" s="2">
        <v>0.46013880441667099</v>
      </c>
      <c r="L525" s="2">
        <v>2.8127317742393299E-2</v>
      </c>
      <c r="M525" s="2">
        <v>0</v>
      </c>
      <c r="O525" s="2">
        <v>4.2359160041859596</v>
      </c>
      <c r="P525" s="3">
        <v>8.0942241529091403E-5</v>
      </c>
      <c r="Q525" s="2">
        <v>-1.28193236356034E-3</v>
      </c>
      <c r="R525" s="2">
        <v>0</v>
      </c>
      <c r="S525" s="2">
        <v>-6.1610416700000004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0</v>
      </c>
      <c r="E526" s="2">
        <v>6.089041667</v>
      </c>
      <c r="F526" s="2">
        <v>7.5103000000000003E-2</v>
      </c>
      <c r="G526" s="2">
        <v>55</v>
      </c>
      <c r="H526" s="2">
        <v>87.245145829999998</v>
      </c>
      <c r="I526" s="2">
        <v>0.85980783805134398</v>
      </c>
      <c r="J526" s="2">
        <v>2.9875040002829301E-2</v>
      </c>
      <c r="K526" s="2">
        <v>0</v>
      </c>
      <c r="L526" s="2">
        <v>2.9875040002829301E-2</v>
      </c>
      <c r="M526" s="2">
        <v>0</v>
      </c>
      <c r="O526" s="2">
        <v>5.0851766978618</v>
      </c>
      <c r="P526" s="3">
        <v>7.5324773017161294E-5</v>
      </c>
      <c r="Q526" s="2">
        <v>-1.145304386478E-3</v>
      </c>
      <c r="R526" s="2">
        <v>0</v>
      </c>
      <c r="S526" s="2">
        <v>-4.1053750029999998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0</v>
      </c>
      <c r="E527" s="2">
        <v>7.0977291669999998</v>
      </c>
      <c r="F527" s="2">
        <v>7.4344999999999994E-2</v>
      </c>
      <c r="G527" s="2">
        <v>55</v>
      </c>
      <c r="H527" s="2">
        <v>68.418499999999995</v>
      </c>
      <c r="I527" s="2">
        <v>0.71823222962273103</v>
      </c>
      <c r="J527" s="2">
        <v>2.49781192301104E-2</v>
      </c>
      <c r="K527" s="2">
        <v>0</v>
      </c>
      <c r="L527" s="2">
        <v>2.49781192301104E-2</v>
      </c>
      <c r="M527" s="2">
        <v>0</v>
      </c>
      <c r="O527" s="2">
        <v>3.83151416907151</v>
      </c>
      <c r="P527" s="3">
        <v>7.6010338161114601E-5</v>
      </c>
      <c r="Q527" s="2">
        <v>-6.5022038600703099E-4</v>
      </c>
      <c r="R527" s="2">
        <v>0</v>
      </c>
      <c r="S527" s="2">
        <v>-3.0966875030000001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0</v>
      </c>
      <c r="E528" s="2">
        <v>8.3151041669999994</v>
      </c>
      <c r="F528" s="2">
        <v>7.5522000000000006E-2</v>
      </c>
      <c r="G528" s="2">
        <v>55</v>
      </c>
      <c r="H528" s="2">
        <v>80.694356459999995</v>
      </c>
      <c r="I528" s="2">
        <v>0.82528998042244395</v>
      </c>
      <c r="J528" s="2">
        <v>2.8732264079924599E-2</v>
      </c>
      <c r="K528" s="2">
        <v>0</v>
      </c>
      <c r="L528" s="2">
        <v>2.8732264079924599E-2</v>
      </c>
      <c r="M528" s="2">
        <v>0</v>
      </c>
      <c r="O528" s="2">
        <v>4.3678354276397604</v>
      </c>
      <c r="P528" s="3">
        <v>7.6946244799886801E-5</v>
      </c>
      <c r="Q528" s="2">
        <v>-8.41506442209967E-4</v>
      </c>
      <c r="R528" s="2">
        <v>0</v>
      </c>
      <c r="S528" s="2">
        <v>-1.879312503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7.8</v>
      </c>
      <c r="E529" s="2">
        <v>10.77425</v>
      </c>
      <c r="F529" s="2">
        <v>7.8584000000000001E-2</v>
      </c>
      <c r="G529" s="2">
        <v>55</v>
      </c>
      <c r="H529" s="2">
        <v>43.28490146</v>
      </c>
      <c r="I529" s="2">
        <v>0.76447608935029099</v>
      </c>
      <c r="J529" s="2">
        <v>1.0461054042365301</v>
      </c>
      <c r="K529" s="2">
        <v>1.0101127248844399</v>
      </c>
      <c r="L529" s="2">
        <v>2.6673191243006E-2</v>
      </c>
      <c r="M529" s="2">
        <v>9.3194881090857794E-3</v>
      </c>
      <c r="O529" s="2">
        <v>2.4465023230644301</v>
      </c>
      <c r="P529" s="3">
        <v>6.5693009481250904E-5</v>
      </c>
      <c r="Q529" s="2">
        <v>2.3629102532485101E-4</v>
      </c>
      <c r="R529" s="2">
        <v>0</v>
      </c>
      <c r="S529" s="2">
        <v>0.57983333000000004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9.4</v>
      </c>
      <c r="E530" s="2">
        <v>8.7421458330000004</v>
      </c>
      <c r="F530" s="2">
        <v>8.2916000000000004E-2</v>
      </c>
      <c r="G530" s="2">
        <v>55</v>
      </c>
      <c r="H530" s="2">
        <v>18.67640604</v>
      </c>
      <c r="I530" s="2">
        <v>0.36330433251627098</v>
      </c>
      <c r="J530" s="2">
        <v>2.2880254523538101E-2</v>
      </c>
      <c r="K530" s="2">
        <v>0</v>
      </c>
      <c r="L530" s="2">
        <v>1.26531394512511E-2</v>
      </c>
      <c r="M530" s="2">
        <v>1.02271150722871E-2</v>
      </c>
      <c r="O530" s="2">
        <v>0.47850017009135398</v>
      </c>
      <c r="P530" s="3">
        <v>6.2093710652606603E-5</v>
      </c>
      <c r="Q530" s="2">
        <v>-6.3863873947908297E-3</v>
      </c>
      <c r="R530" s="2">
        <v>0</v>
      </c>
      <c r="S530" s="2">
        <v>-1.4522708369999999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1.2</v>
      </c>
      <c r="E531" s="2">
        <v>8.0211458330000003</v>
      </c>
      <c r="F531" s="2">
        <v>8.6569999999999994E-2</v>
      </c>
      <c r="G531" s="2">
        <v>55</v>
      </c>
      <c r="H531" s="2">
        <v>70.208289579999999</v>
      </c>
      <c r="I531" s="2">
        <v>0.89144805987079401</v>
      </c>
      <c r="J531" s="2">
        <v>2.7721497465883198</v>
      </c>
      <c r="K531" s="2">
        <v>2.7325566541153599</v>
      </c>
      <c r="L531" s="2">
        <v>3.1027455605826999E-2</v>
      </c>
      <c r="M531" s="2">
        <v>8.56563686712861E-3</v>
      </c>
      <c r="O531" s="2">
        <v>4.0670562013410096</v>
      </c>
      <c r="P531" s="3">
        <v>8.3984041559235099E-5</v>
      </c>
      <c r="Q531" s="2">
        <v>-6.5547719800570202E-4</v>
      </c>
      <c r="R531" s="2">
        <v>0</v>
      </c>
      <c r="S531" s="2">
        <v>-2.173270837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0.2</v>
      </c>
      <c r="E532" s="2">
        <v>6.1016250000000003</v>
      </c>
      <c r="F532" s="2">
        <v>8.9288000000000006E-2</v>
      </c>
      <c r="G532" s="2">
        <v>55</v>
      </c>
      <c r="H532" s="2">
        <v>60.624038130000002</v>
      </c>
      <c r="I532" s="2">
        <v>0.55941033896316195</v>
      </c>
      <c r="J532" s="2">
        <v>1.9047872531126</v>
      </c>
      <c r="K532" s="2">
        <v>1.88180984342821</v>
      </c>
      <c r="L532" s="2">
        <v>1.9437590093944999E-2</v>
      </c>
      <c r="M532" s="2">
        <v>3.5398195904411899E-3</v>
      </c>
      <c r="O532" s="2">
        <v>2.4244167616712899</v>
      </c>
      <c r="P532" s="2">
        <v>1.1541814847719E-4</v>
      </c>
      <c r="Q532" s="2">
        <v>2.0631977255145999E-3</v>
      </c>
      <c r="R532" s="2">
        <v>0</v>
      </c>
      <c r="S532" s="2">
        <v>-4.0927916700000004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6.9719375000000001</v>
      </c>
      <c r="F533" s="2">
        <v>9.0798000000000004E-2</v>
      </c>
      <c r="G533" s="2">
        <v>55</v>
      </c>
      <c r="H533" s="2">
        <v>80.045478959999997</v>
      </c>
      <c r="I533" s="2">
        <v>1.0266811247185099</v>
      </c>
      <c r="J533" s="2">
        <v>2.6053628955996699</v>
      </c>
      <c r="K533" s="2">
        <v>2.5696617585648398</v>
      </c>
      <c r="L533" s="2">
        <v>3.57011370348271E-2</v>
      </c>
      <c r="M533" s="2">
        <v>0</v>
      </c>
      <c r="O533" s="2">
        <v>3.9464316695743098</v>
      </c>
      <c r="P533" s="3">
        <v>8.4865600203211806E-5</v>
      </c>
      <c r="Q533" s="2">
        <v>5.7249017731470799E-4</v>
      </c>
      <c r="R533" s="2">
        <v>0</v>
      </c>
      <c r="S533" s="2">
        <v>-3.2224791700000002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</v>
      </c>
      <c r="E534" s="2">
        <v>8.6514583330000008</v>
      </c>
      <c r="F534" s="2">
        <v>9.0823000000000001E-2</v>
      </c>
      <c r="G534" s="2">
        <v>55</v>
      </c>
      <c r="H534" s="2">
        <v>98.584162289999995</v>
      </c>
      <c r="I534" s="2">
        <v>1.2207723812344</v>
      </c>
      <c r="J534" s="2">
        <v>0.51420940289286499</v>
      </c>
      <c r="K534" s="2">
        <v>0.47169584160986</v>
      </c>
      <c r="L534" s="2">
        <v>4.2513561283005E-2</v>
      </c>
      <c r="M534" s="2">
        <v>0</v>
      </c>
      <c r="O534" s="2">
        <v>5.8979434346235999</v>
      </c>
      <c r="P534" s="3">
        <v>7.2198808929228102E-5</v>
      </c>
      <c r="Q534" s="2">
        <v>-4.06755195118504E-4</v>
      </c>
      <c r="R534" s="2">
        <v>0</v>
      </c>
      <c r="S534" s="2">
        <v>-1.542958337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</v>
      </c>
      <c r="E535" s="2">
        <v>8.3646666669999998</v>
      </c>
      <c r="F535" s="2">
        <v>9.1739000000000001E-2</v>
      </c>
      <c r="G535" s="2">
        <v>55</v>
      </c>
      <c r="H535" s="2">
        <v>78.149016459999999</v>
      </c>
      <c r="I535" s="2">
        <v>1.14212344426403</v>
      </c>
      <c r="J535" s="2">
        <v>9.2478011200592306E-2</v>
      </c>
      <c r="K535" s="2">
        <v>5.2713522275188003E-2</v>
      </c>
      <c r="L535" s="2">
        <v>3.9764488925404302E-2</v>
      </c>
      <c r="M535" s="2">
        <v>0</v>
      </c>
      <c r="O535" s="2">
        <v>4.9960985592895</v>
      </c>
      <c r="P535" s="3">
        <v>7.4827368164535297E-5</v>
      </c>
      <c r="Q535" s="2">
        <v>-4.51089201642366E-4</v>
      </c>
      <c r="R535" s="2">
        <v>0</v>
      </c>
      <c r="S535" s="2">
        <v>-1.829750003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0</v>
      </c>
      <c r="E536" s="2">
        <v>8.5295833329999997</v>
      </c>
      <c r="F536" s="2">
        <v>9.3664999999999998E-2</v>
      </c>
      <c r="G536" s="2">
        <v>55</v>
      </c>
      <c r="H536" s="2">
        <v>80.966145830000002</v>
      </c>
      <c r="I536" s="2">
        <v>1.1261613474855099</v>
      </c>
      <c r="J536" s="2">
        <v>3.9214481373426098E-2</v>
      </c>
      <c r="K536" s="2">
        <v>0</v>
      </c>
      <c r="L536" s="2">
        <v>3.9214481373426098E-2</v>
      </c>
      <c r="M536" s="2">
        <v>0</v>
      </c>
      <c r="O536" s="2">
        <v>4.5596190696787602</v>
      </c>
      <c r="P536" s="3">
        <v>7.9306235699011296E-5</v>
      </c>
      <c r="Q536" s="3">
        <v>8.0788211498510694E-5</v>
      </c>
      <c r="R536" s="2">
        <v>0</v>
      </c>
      <c r="S536" s="2">
        <v>-1.6648333369999999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0</v>
      </c>
      <c r="E537" s="2">
        <v>8.8681041670000003</v>
      </c>
      <c r="F537" s="2">
        <v>9.672E-2</v>
      </c>
      <c r="G537" s="2">
        <v>55</v>
      </c>
      <c r="H537" s="2">
        <v>72.430687500000005</v>
      </c>
      <c r="I537" s="2">
        <v>1.2059533583914399</v>
      </c>
      <c r="J537" s="2">
        <v>4.2005556559027303E-2</v>
      </c>
      <c r="K537" s="2">
        <v>0</v>
      </c>
      <c r="L537" s="2">
        <v>4.2005556559027303E-2</v>
      </c>
      <c r="M537" s="2">
        <v>0</v>
      </c>
      <c r="O537" s="2">
        <v>4.4294360415531999</v>
      </c>
      <c r="P537" s="3">
        <v>7.9155313629048794E-5</v>
      </c>
      <c r="Q537" s="2">
        <v>-3.02823381107624E-4</v>
      </c>
      <c r="R537" s="2">
        <v>0</v>
      </c>
      <c r="S537" s="2">
        <v>-1.326312503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0.6</v>
      </c>
      <c r="E538" s="2">
        <v>10.471229170000001</v>
      </c>
      <c r="F538" s="2">
        <v>0.10102999999999999</v>
      </c>
      <c r="G538" s="2">
        <v>55</v>
      </c>
      <c r="H538" s="2">
        <v>64.822252079999998</v>
      </c>
      <c r="I538" s="2">
        <v>1.2261602048926601</v>
      </c>
      <c r="J538" s="2">
        <v>0.15219026337981101</v>
      </c>
      <c r="K538" s="2">
        <v>9.9604224996929197E-2</v>
      </c>
      <c r="L538" s="2">
        <v>4.2770210556308599E-2</v>
      </c>
      <c r="M538" s="2">
        <v>9.81582782657342E-3</v>
      </c>
      <c r="O538" s="2">
        <v>3.1934753312059301</v>
      </c>
      <c r="P538" s="3">
        <v>7.5306408525343898E-5</v>
      </c>
      <c r="Q538" s="2">
        <v>1.4085877372616801E-3</v>
      </c>
      <c r="R538" s="2">
        <v>1</v>
      </c>
      <c r="S538" s="2">
        <v>0.27681250000000002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0</v>
      </c>
      <c r="E539" s="2">
        <v>10.41416667</v>
      </c>
      <c r="F539" s="2">
        <v>0.10471999999999999</v>
      </c>
      <c r="G539" s="2">
        <v>55</v>
      </c>
      <c r="H539" s="2">
        <v>100.57036669999999</v>
      </c>
      <c r="I539" s="2">
        <v>1.46811390819319</v>
      </c>
      <c r="J539" s="2">
        <v>0.240918097068057</v>
      </c>
      <c r="K539" s="2">
        <v>0.189710792767396</v>
      </c>
      <c r="L539" s="2">
        <v>5.12073043006602E-2</v>
      </c>
      <c r="M539" s="2">
        <v>0</v>
      </c>
      <c r="O539" s="2">
        <v>5.1131413217116002</v>
      </c>
      <c r="P539" s="3">
        <v>8.3268593740506294E-5</v>
      </c>
      <c r="Q539" s="2">
        <v>1.62308130434103E-4</v>
      </c>
      <c r="R539" s="2">
        <v>1</v>
      </c>
      <c r="S539" s="2">
        <v>0.219749999999999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4.2</v>
      </c>
      <c r="E540" s="2">
        <v>12.658895830000001</v>
      </c>
      <c r="F540" s="2">
        <v>0.10761</v>
      </c>
      <c r="G540" s="2">
        <v>55</v>
      </c>
      <c r="H540" s="2">
        <v>62.298163959999997</v>
      </c>
      <c r="I540" s="2">
        <v>1.3538131058168901</v>
      </c>
      <c r="J540" s="2">
        <v>0.95852259440120602</v>
      </c>
      <c r="K540" s="2">
        <v>0.89960296426069597</v>
      </c>
      <c r="L540" s="2">
        <v>4.73148603589068E-2</v>
      </c>
      <c r="M540" s="2">
        <v>1.1604769781602801E-2</v>
      </c>
      <c r="O540" s="2">
        <v>3.7243799861739899</v>
      </c>
      <c r="P540" s="3">
        <v>6.7073148448042798E-5</v>
      </c>
      <c r="Q540" s="2">
        <v>5.9756032314223901E-4</v>
      </c>
      <c r="R540" s="2">
        <v>1</v>
      </c>
      <c r="S540" s="2">
        <v>2.4644791599999998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0.6</v>
      </c>
      <c r="E541" s="2">
        <v>11.40645833</v>
      </c>
      <c r="F541" s="2">
        <v>0.10951</v>
      </c>
      <c r="G541" s="2">
        <v>55</v>
      </c>
      <c r="H541" s="2">
        <v>76.111758750000007</v>
      </c>
      <c r="I541" s="2">
        <v>1.36741034532159</v>
      </c>
      <c r="J541" s="2">
        <v>1.37837222660674</v>
      </c>
      <c r="K541" s="2">
        <v>1.3199957984286601</v>
      </c>
      <c r="L541" s="2">
        <v>4.7736869109621403E-2</v>
      </c>
      <c r="M541" s="2">
        <v>1.06395590684524E-2</v>
      </c>
      <c r="O541" s="2">
        <v>3.72697583536049</v>
      </c>
      <c r="P541" s="3">
        <v>8.3149004770861399E-5</v>
      </c>
      <c r="Q541" s="2">
        <v>8.8256865392178903E-4</v>
      </c>
      <c r="R541" s="2">
        <v>1</v>
      </c>
      <c r="S541" s="2">
        <v>1.2120416599999999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0</v>
      </c>
      <c r="E542" s="2">
        <v>11.721125000000001</v>
      </c>
      <c r="F542" s="2">
        <v>0.11022</v>
      </c>
      <c r="G542" s="2">
        <v>55</v>
      </c>
      <c r="H542" s="2">
        <v>90.983968540000006</v>
      </c>
      <c r="I542" s="2">
        <v>1.5124466818901401</v>
      </c>
      <c r="J542" s="2">
        <v>1.4166605591243799</v>
      </c>
      <c r="K542" s="2">
        <v>1.36384563753619</v>
      </c>
      <c r="L542" s="2">
        <v>5.2814921588187402E-2</v>
      </c>
      <c r="M542" s="2">
        <v>0</v>
      </c>
      <c r="O542" s="2">
        <v>4.6885112326190299</v>
      </c>
      <c r="P542" s="3">
        <v>8.4238675778487696E-5</v>
      </c>
      <c r="Q542" s="2">
        <v>3.1640020732546999E-4</v>
      </c>
      <c r="R542" s="2">
        <v>1</v>
      </c>
      <c r="S542" s="2">
        <v>1.5267083299999999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0</v>
      </c>
      <c r="E543" s="2">
        <v>13.10954167</v>
      </c>
      <c r="F543" s="2">
        <v>0.11088000000000001</v>
      </c>
      <c r="G543" s="2">
        <v>55</v>
      </c>
      <c r="H543" s="2">
        <v>103.0503506</v>
      </c>
      <c r="I543" s="2">
        <v>1.6670514990356</v>
      </c>
      <c r="J543" s="2">
        <v>1.71916181005077</v>
      </c>
      <c r="K543" s="2">
        <v>1.6608761032098101</v>
      </c>
      <c r="L543" s="2">
        <v>5.8285706840955701E-2</v>
      </c>
      <c r="M543" s="2">
        <v>0</v>
      </c>
      <c r="O543" s="2">
        <v>5.8821999210481399</v>
      </c>
      <c r="P543" s="3">
        <v>7.6370671478704103E-5</v>
      </c>
      <c r="Q543" s="2">
        <v>-1.99565862095345E-4</v>
      </c>
      <c r="R543" s="2">
        <v>1</v>
      </c>
      <c r="S543" s="2">
        <v>2.9151250000000002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0.2</v>
      </c>
      <c r="E544" s="2">
        <v>10.19639583</v>
      </c>
      <c r="F544" s="2">
        <v>0.11149000000000001</v>
      </c>
      <c r="G544" s="2">
        <v>55</v>
      </c>
      <c r="H544" s="2">
        <v>40.383200000000002</v>
      </c>
      <c r="I544" s="2">
        <v>0.86654067971512105</v>
      </c>
      <c r="J544" s="2">
        <v>0.13515967639860099</v>
      </c>
      <c r="K544" s="2">
        <v>0.100530635035794</v>
      </c>
      <c r="L544" s="2">
        <v>3.0218793941342002E-2</v>
      </c>
      <c r="M544" s="2">
        <v>4.4102474214653201E-3</v>
      </c>
      <c r="O544" s="2">
        <v>2.2075770888275499</v>
      </c>
      <c r="P544" s="2">
        <v>1.0402800778445499E-4</v>
      </c>
      <c r="Q544" s="2">
        <v>2.9863248417881099E-4</v>
      </c>
      <c r="R544" s="2">
        <v>1</v>
      </c>
      <c r="S544" s="2">
        <v>1.9791599999994199E-3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6.2</v>
      </c>
      <c r="E545" s="2">
        <v>10.44939583</v>
      </c>
      <c r="F545" s="2">
        <v>0.11205</v>
      </c>
      <c r="G545" s="2">
        <v>55</v>
      </c>
      <c r="H545" s="2">
        <v>66.720761460000006</v>
      </c>
      <c r="I545" s="2">
        <v>0.96268204148115</v>
      </c>
      <c r="J545" s="2">
        <v>1.99234994050676</v>
      </c>
      <c r="K545" s="2">
        <v>1.94602308500855</v>
      </c>
      <c r="L545" s="2">
        <v>3.3579066597046098E-2</v>
      </c>
      <c r="M545" s="2">
        <v>1.2747788901162399E-2</v>
      </c>
      <c r="O545" s="2">
        <v>4.2789696454923902</v>
      </c>
      <c r="P545" s="2">
        <v>1.4890991769336999E-4</v>
      </c>
      <c r="Q545" s="2">
        <v>-2.0630073583346501E-3</v>
      </c>
      <c r="R545" s="2">
        <v>1</v>
      </c>
      <c r="S545" s="2">
        <v>0.25497915999999998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15</v>
      </c>
      <c r="E546" s="2">
        <v>13.2491875</v>
      </c>
      <c r="F546" s="2">
        <v>0.11255</v>
      </c>
      <c r="G546" s="2">
        <v>55</v>
      </c>
      <c r="H546" s="2">
        <v>54.787135630000002</v>
      </c>
      <c r="I546" s="2">
        <v>1.1556035999009699</v>
      </c>
      <c r="J546" s="2">
        <v>2.0454580498126398</v>
      </c>
      <c r="K546" s="2">
        <v>1.98930655422989</v>
      </c>
      <c r="L546" s="2">
        <v>4.0408798106205297E-2</v>
      </c>
      <c r="M546" s="2">
        <v>1.57426974765505E-2</v>
      </c>
      <c r="O546" s="2">
        <v>2.9116835945199702</v>
      </c>
      <c r="P546" s="3">
        <v>9.5795446079697107E-5</v>
      </c>
      <c r="Q546" s="2">
        <v>-1.5406817378678901E-4</v>
      </c>
      <c r="R546" s="2">
        <v>1</v>
      </c>
      <c r="S546" s="2">
        <v>3.0547708299999998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9.4</v>
      </c>
      <c r="E547" s="2">
        <v>8.9024999999999999</v>
      </c>
      <c r="F547" s="2">
        <v>0.113</v>
      </c>
      <c r="G547" s="2">
        <v>55</v>
      </c>
      <c r="H547" s="2">
        <v>19.30124833</v>
      </c>
      <c r="I547" s="2">
        <v>0.34309398711537498</v>
      </c>
      <c r="J547" s="2">
        <v>2.5879260464563899E-2</v>
      </c>
      <c r="K547" s="2">
        <v>0</v>
      </c>
      <c r="L547" s="2">
        <v>1.19509543613652E-2</v>
      </c>
      <c r="M547" s="2">
        <v>1.39283061031988E-2</v>
      </c>
      <c r="O547" s="2">
        <v>0.44551681332423898</v>
      </c>
      <c r="P547" s="3">
        <v>7.3941850131646397E-5</v>
      </c>
      <c r="Q547" s="2">
        <v>-1.14061385717557E-2</v>
      </c>
      <c r="R547" s="2">
        <v>0</v>
      </c>
      <c r="S547" s="2">
        <v>-1.29191667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0</v>
      </c>
      <c r="E548" s="2">
        <v>10.08614583</v>
      </c>
      <c r="F548" s="2">
        <v>0.1134</v>
      </c>
      <c r="G548" s="2">
        <v>55</v>
      </c>
      <c r="H548" s="2">
        <v>105.09643749999999</v>
      </c>
      <c r="I548" s="2">
        <v>1.5140985118752099</v>
      </c>
      <c r="J548" s="2">
        <v>4.2650916529221297</v>
      </c>
      <c r="K548" s="2">
        <v>4.2122958025027604</v>
      </c>
      <c r="L548" s="2">
        <v>5.2795850419369898E-2</v>
      </c>
      <c r="M548" s="2">
        <v>0</v>
      </c>
      <c r="O548" s="2">
        <v>5.61146628004846</v>
      </c>
      <c r="P548" s="2">
        <v>1.11523234259107E-4</v>
      </c>
      <c r="Q548" s="2">
        <v>-8.2599431217823902E-4</v>
      </c>
      <c r="R548" s="2">
        <v>0</v>
      </c>
      <c r="S548" s="2">
        <v>-0.10827084000000101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9</v>
      </c>
      <c r="E549" s="2">
        <v>10.86227083</v>
      </c>
      <c r="F549" s="2">
        <v>0.11373999999999999</v>
      </c>
      <c r="G549" s="2">
        <v>55</v>
      </c>
      <c r="H549" s="2">
        <v>39.336903540000002</v>
      </c>
      <c r="I549" s="2">
        <v>1.0307454610651099</v>
      </c>
      <c r="J549" s="2">
        <v>0.85335491594509105</v>
      </c>
      <c r="K549" s="2">
        <v>0.80350422071116101</v>
      </c>
      <c r="L549" s="2">
        <v>3.59663583000795E-2</v>
      </c>
      <c r="M549" s="2">
        <v>1.3884336933851301E-2</v>
      </c>
      <c r="O549" s="2">
        <v>1.8285511232871099</v>
      </c>
      <c r="P549" s="3">
        <v>8.7932347041782001E-5</v>
      </c>
      <c r="Q549" s="2">
        <v>2.8541259957153E-3</v>
      </c>
      <c r="R549" s="2">
        <v>1</v>
      </c>
      <c r="S549" s="2">
        <v>0.66785415999999898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0</v>
      </c>
      <c r="E550" s="2">
        <v>11.22570833</v>
      </c>
      <c r="F550" s="2">
        <v>0.11347</v>
      </c>
      <c r="G550" s="2">
        <v>55</v>
      </c>
      <c r="H550" s="2">
        <v>98.009069789999998</v>
      </c>
      <c r="I550" s="2">
        <v>1.56312459220958</v>
      </c>
      <c r="J550" s="2">
        <v>3.6023175789774098</v>
      </c>
      <c r="K550" s="2">
        <v>3.5477570097586399</v>
      </c>
      <c r="L550" s="2">
        <v>5.4560569218767702E-2</v>
      </c>
      <c r="M550" s="2">
        <v>0</v>
      </c>
      <c r="O550" s="2">
        <v>4.9657152134665399</v>
      </c>
      <c r="P550" s="2">
        <v>1.00523844788654E-4</v>
      </c>
      <c r="Q550" s="2">
        <v>-2.07692454010479E-4</v>
      </c>
      <c r="R550" s="2">
        <v>1</v>
      </c>
      <c r="S550" s="2">
        <v>1.0312916599999999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0.4</v>
      </c>
      <c r="E551" s="2">
        <v>11.442916670000001</v>
      </c>
      <c r="F551" s="2">
        <v>0.11267000000000001</v>
      </c>
      <c r="G551" s="2">
        <v>55</v>
      </c>
      <c r="H551" s="2">
        <v>84.55934646</v>
      </c>
      <c r="I551" s="2">
        <v>1.3537074446964299</v>
      </c>
      <c r="J551" s="2">
        <v>2.01643719615172</v>
      </c>
      <c r="K551" s="2">
        <v>1.9602643671076001</v>
      </c>
      <c r="L551" s="2">
        <v>4.7260026730685703E-2</v>
      </c>
      <c r="M551" s="2">
        <v>8.9128023134377593E-3</v>
      </c>
      <c r="O551" s="2">
        <v>3.69687874450165</v>
      </c>
      <c r="P551" s="3">
        <v>9.1750902051804096E-5</v>
      </c>
      <c r="Q551" s="2">
        <v>2.2446630153813798E-3</v>
      </c>
      <c r="R551" s="2">
        <v>1</v>
      </c>
      <c r="S551" s="2">
        <v>1.2484999999999999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0.4</v>
      </c>
      <c r="E552" s="2">
        <v>10.749166669999999</v>
      </c>
      <c r="F552" s="2">
        <v>0.11144999999999999</v>
      </c>
      <c r="G552" s="2">
        <v>55</v>
      </c>
      <c r="H552" s="2">
        <v>90.544084789999999</v>
      </c>
      <c r="I552" s="2">
        <v>1.3308766444848199</v>
      </c>
      <c r="J552" s="2">
        <v>2.5548196144030801</v>
      </c>
      <c r="K552" s="2">
        <v>2.4995679174504799</v>
      </c>
      <c r="L552" s="2">
        <v>4.6434331558229298E-2</v>
      </c>
      <c r="M552" s="2">
        <v>8.8173653943715898E-3</v>
      </c>
      <c r="O552" s="2">
        <v>4.2077205839563998</v>
      </c>
      <c r="P552" s="3">
        <v>9.16103857260131E-5</v>
      </c>
      <c r="Q552" s="2">
        <v>1.8292576715051099E-3</v>
      </c>
      <c r="R552" s="2">
        <v>1</v>
      </c>
      <c r="S552" s="2">
        <v>0.55474999999999897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0</v>
      </c>
      <c r="E553" s="2">
        <v>12.439458330000001</v>
      </c>
      <c r="F553" s="2">
        <v>0.10989</v>
      </c>
      <c r="G553" s="2">
        <v>55</v>
      </c>
      <c r="H553" s="2">
        <v>105.86287129999999</v>
      </c>
      <c r="I553" s="2">
        <v>1.62059693351041</v>
      </c>
      <c r="J553" s="2">
        <v>0.26379622675365999</v>
      </c>
      <c r="K553" s="2">
        <v>0.20716850876994</v>
      </c>
      <c r="L553" s="2">
        <v>5.6627717983719503E-2</v>
      </c>
      <c r="M553" s="2">
        <v>0</v>
      </c>
      <c r="O553" s="2">
        <v>4.9444960845354</v>
      </c>
      <c r="P553" s="3">
        <v>7.2684183780773895E-5</v>
      </c>
      <c r="Q553" s="2">
        <v>1.32178886672145E-3</v>
      </c>
      <c r="R553" s="2">
        <v>1</v>
      </c>
      <c r="S553" s="2">
        <v>2.24504166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0.6</v>
      </c>
      <c r="E554" s="2">
        <v>13.72314583</v>
      </c>
      <c r="F554" s="2">
        <v>0.10893</v>
      </c>
      <c r="G554" s="2">
        <v>55</v>
      </c>
      <c r="H554" s="2">
        <v>112.74343020000001</v>
      </c>
      <c r="I554" s="2">
        <v>1.6706256421989101</v>
      </c>
      <c r="J554" s="2">
        <v>0.489354484971605</v>
      </c>
      <c r="K554" s="2">
        <v>0.42032866868818902</v>
      </c>
      <c r="L554" s="2">
        <v>5.8442596516107899E-2</v>
      </c>
      <c r="M554" s="2">
        <v>1.05832197673078E-2</v>
      </c>
      <c r="O554" s="2">
        <v>5.3971301224621504</v>
      </c>
      <c r="P554" s="3">
        <v>7.0187586852916899E-5</v>
      </c>
      <c r="Q554" s="2">
        <v>8.0043968316512496E-4</v>
      </c>
      <c r="R554" s="2">
        <v>1</v>
      </c>
      <c r="S554" s="2">
        <v>3.5287291600000001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0</v>
      </c>
      <c r="E555" s="2">
        <v>13.996479170000001</v>
      </c>
      <c r="F555" s="2">
        <v>0.10851</v>
      </c>
      <c r="G555" s="2">
        <v>55</v>
      </c>
      <c r="H555" s="2">
        <v>62.318092710000002</v>
      </c>
      <c r="I555" s="2">
        <v>1.3200720422669701</v>
      </c>
      <c r="J555" s="2">
        <v>0.20215497345995001</v>
      </c>
      <c r="K555" s="2">
        <v>0.15596435841564399</v>
      </c>
      <c r="L555" s="2">
        <v>4.6190615044305397E-2</v>
      </c>
      <c r="M555" s="2">
        <v>0</v>
      </c>
      <c r="O555" s="2">
        <v>3.3404575363912601</v>
      </c>
      <c r="P555" s="3">
        <v>6.7033618547868097E-5</v>
      </c>
      <c r="Q555" s="2">
        <v>9.5836887061299004E-4</v>
      </c>
      <c r="R555" s="2">
        <v>1</v>
      </c>
      <c r="S555" s="2">
        <v>3.8020624999999999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16.600000000000001</v>
      </c>
      <c r="E556" s="2">
        <v>9.1748333330000005</v>
      </c>
      <c r="F556" s="2">
        <v>0.10857</v>
      </c>
      <c r="G556" s="2">
        <v>55</v>
      </c>
      <c r="H556" s="2">
        <v>19.20756063</v>
      </c>
      <c r="I556" s="2">
        <v>0.55539215786599205</v>
      </c>
      <c r="J556" s="2">
        <v>3.5054024836814197E-2</v>
      </c>
      <c r="K556" s="2">
        <v>0</v>
      </c>
      <c r="L556" s="2">
        <v>1.9350586775381401E-2</v>
      </c>
      <c r="M556" s="2">
        <v>1.57034380614328E-2</v>
      </c>
      <c r="O556" s="2">
        <v>0.95929029179006398</v>
      </c>
      <c r="P556" s="3">
        <v>6.1758567593820401E-5</v>
      </c>
      <c r="Q556" s="2">
        <v>4.8339317770513699E-3</v>
      </c>
      <c r="R556" s="2">
        <v>0</v>
      </c>
      <c r="S556" s="2">
        <v>-1.019583337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0</v>
      </c>
      <c r="E557" s="2">
        <v>9.7153749999999999</v>
      </c>
      <c r="F557" s="2">
        <v>0.10904</v>
      </c>
      <c r="G557" s="2">
        <v>55</v>
      </c>
      <c r="H557" s="2">
        <v>114.9949696</v>
      </c>
      <c r="I557" s="2">
        <v>1.4370556936266701</v>
      </c>
      <c r="J557" s="2">
        <v>4.5542239639669297</v>
      </c>
      <c r="K557" s="2">
        <v>4.5041310483099997</v>
      </c>
      <c r="L557" s="2">
        <v>5.0092915656934002E-2</v>
      </c>
      <c r="M557" s="2">
        <v>0</v>
      </c>
      <c r="O557" s="2">
        <v>6.2260330530704904</v>
      </c>
      <c r="P557" s="2">
        <v>1.03334291982248E-4</v>
      </c>
      <c r="Q557" s="2">
        <v>-8.0893661456454997E-4</v>
      </c>
      <c r="R557" s="2">
        <v>0</v>
      </c>
      <c r="S557" s="2">
        <v>-0.47904167000000097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0</v>
      </c>
      <c r="E558" s="2">
        <v>11.478833330000001</v>
      </c>
      <c r="F558" s="2">
        <v>0.10988000000000001</v>
      </c>
      <c r="G558" s="2">
        <v>55</v>
      </c>
      <c r="H558" s="2">
        <v>105.56972</v>
      </c>
      <c r="I558" s="2">
        <v>1.7231538067833601</v>
      </c>
      <c r="J558" s="2">
        <v>3.7219096914243601</v>
      </c>
      <c r="K558" s="2">
        <v>3.6617497983221798</v>
      </c>
      <c r="L558" s="2">
        <v>6.0159893102174997E-2</v>
      </c>
      <c r="M558" s="2">
        <v>0</v>
      </c>
      <c r="O558" s="2">
        <v>5.3525256071906897</v>
      </c>
      <c r="P558" s="3">
        <v>8.1363769893766605E-5</v>
      </c>
      <c r="Q558" s="3">
        <v>3.1703767169172798E-5</v>
      </c>
      <c r="R558" s="2">
        <v>1</v>
      </c>
      <c r="S558" s="2">
        <v>1.28441666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0</v>
      </c>
      <c r="E559" s="2">
        <v>13.081791669999999</v>
      </c>
      <c r="F559" s="2">
        <v>0.11103</v>
      </c>
      <c r="G559" s="2">
        <v>55</v>
      </c>
      <c r="H559" s="2">
        <v>112.3007917</v>
      </c>
      <c r="I559" s="2">
        <v>1.6856747734856501</v>
      </c>
      <c r="J559" s="2">
        <v>3.5688548978122898</v>
      </c>
      <c r="K559" s="2">
        <v>3.5099195148873799</v>
      </c>
      <c r="L559" s="2">
        <v>5.8935382924909699E-2</v>
      </c>
      <c r="M559" s="2">
        <v>0</v>
      </c>
      <c r="O559" s="2">
        <v>5.4969611173084596</v>
      </c>
      <c r="P559" s="3">
        <v>7.4689120825932202E-5</v>
      </c>
      <c r="Q559" s="2">
        <v>6.3452483591486697E-4</v>
      </c>
      <c r="R559" s="2">
        <v>1</v>
      </c>
      <c r="S559" s="2">
        <v>2.887375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1.6</v>
      </c>
      <c r="E560" s="2">
        <v>12.021437499999999</v>
      </c>
      <c r="F560" s="2">
        <v>0.11243</v>
      </c>
      <c r="G560" s="2">
        <v>55</v>
      </c>
      <c r="H560" s="2">
        <v>87.758406460000003</v>
      </c>
      <c r="I560" s="2">
        <v>1.4955949744121799</v>
      </c>
      <c r="J560" s="2">
        <v>0.33613550807796899</v>
      </c>
      <c r="K560" s="2">
        <v>0.272638378931989</v>
      </c>
      <c r="L560" s="2">
        <v>5.2240406523845803E-2</v>
      </c>
      <c r="M560" s="2">
        <v>1.1256722622134599E-2</v>
      </c>
      <c r="O560" s="2">
        <v>4.0000820674353097</v>
      </c>
      <c r="P560" s="3">
        <v>8.1049209631144301E-5</v>
      </c>
      <c r="Q560" s="2">
        <v>1.5876965633958001E-3</v>
      </c>
      <c r="R560" s="2">
        <v>1</v>
      </c>
      <c r="S560" s="2">
        <v>1.8270208299999999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0</v>
      </c>
      <c r="E561" s="2">
        <v>12.047499999999999</v>
      </c>
      <c r="F561" s="2">
        <v>0.11403000000000001</v>
      </c>
      <c r="G561" s="2">
        <v>55</v>
      </c>
      <c r="H561" s="2">
        <v>95.162769789999999</v>
      </c>
      <c r="I561" s="2">
        <v>1.5316568592875099</v>
      </c>
      <c r="J561" s="2">
        <v>0.43620489931635698</v>
      </c>
      <c r="K561" s="2">
        <v>0.38270362848629402</v>
      </c>
      <c r="L561" s="2">
        <v>5.3501270830062599E-2</v>
      </c>
      <c r="M561" s="2">
        <v>0</v>
      </c>
      <c r="O561" s="2">
        <v>4.8700607589582496</v>
      </c>
      <c r="P561" s="3">
        <v>8.6139201440823301E-5</v>
      </c>
      <c r="Q561" s="2">
        <v>5.0650162661774502E-4</v>
      </c>
      <c r="R561" s="2">
        <v>1</v>
      </c>
      <c r="S561" s="2">
        <v>1.85308333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2.2000000000000002</v>
      </c>
      <c r="E562" s="2">
        <v>9.4986250000000005</v>
      </c>
      <c r="F562" s="2">
        <v>0.11493</v>
      </c>
      <c r="G562" s="2">
        <v>55</v>
      </c>
      <c r="H562" s="2">
        <v>59.894016039999997</v>
      </c>
      <c r="I562" s="2">
        <v>1.15114204435696</v>
      </c>
      <c r="J562" s="2">
        <v>0.750221048105566</v>
      </c>
      <c r="K562" s="2">
        <v>0.69839082788706497</v>
      </c>
      <c r="L562" s="2">
        <v>4.0118813792517298E-2</v>
      </c>
      <c r="M562" s="2">
        <v>1.1711406425984301E-2</v>
      </c>
      <c r="O562" s="2">
        <v>3.1511701104734402</v>
      </c>
      <c r="P562" s="2">
        <v>1.07501980696693E-4</v>
      </c>
      <c r="Q562" s="2">
        <v>1.4101393346124401E-4</v>
      </c>
      <c r="R562" s="2">
        <v>0</v>
      </c>
      <c r="S562" s="2">
        <v>-0.69579166999999997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0</v>
      </c>
      <c r="E563" s="2">
        <v>9.0123541669999998</v>
      </c>
      <c r="F563" s="2">
        <v>0.11524</v>
      </c>
      <c r="G563" s="2">
        <v>55</v>
      </c>
      <c r="H563" s="2">
        <v>75.049474579999995</v>
      </c>
      <c r="I563" s="2">
        <v>1.1685418363306399</v>
      </c>
      <c r="J563" s="2">
        <v>1.0703094115170499</v>
      </c>
      <c r="K563" s="2">
        <v>1.0296017584813799</v>
      </c>
      <c r="L563" s="2">
        <v>4.0707653035676201E-2</v>
      </c>
      <c r="M563" s="2">
        <v>0</v>
      </c>
      <c r="O563" s="2">
        <v>3.77735035985001</v>
      </c>
      <c r="P563" s="2">
        <v>1.29219475179576E-4</v>
      </c>
      <c r="Q563" s="2">
        <v>-5.0478243370396299E-4</v>
      </c>
      <c r="R563" s="2">
        <v>0</v>
      </c>
      <c r="S563" s="2">
        <v>-1.182062503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9.6</v>
      </c>
      <c r="E564" s="2">
        <v>9.0522291670000001</v>
      </c>
      <c r="F564" s="2">
        <v>0.11502999999999999</v>
      </c>
      <c r="G564" s="2">
        <v>55</v>
      </c>
      <c r="H564" s="2">
        <v>37.721566459999998</v>
      </c>
      <c r="I564" s="2">
        <v>0.58617165606354305</v>
      </c>
      <c r="J564" s="2">
        <v>0.81938426382098295</v>
      </c>
      <c r="K564" s="2">
        <v>0.78471739622882597</v>
      </c>
      <c r="L564" s="2">
        <v>2.04207634524281E-2</v>
      </c>
      <c r="M564" s="2">
        <v>1.4246104139729101E-2</v>
      </c>
      <c r="O564" s="2">
        <v>1.1929159068130599</v>
      </c>
      <c r="P564" s="2">
        <v>1.29449559012834E-4</v>
      </c>
      <c r="Q564" s="2">
        <v>-1.1398172002246101E-2</v>
      </c>
      <c r="R564" s="2">
        <v>0</v>
      </c>
      <c r="S564" s="2">
        <v>-1.1421875029999999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0.8</v>
      </c>
      <c r="E565" s="2">
        <v>8.3965416669999993</v>
      </c>
      <c r="F565" s="2">
        <v>0.11441</v>
      </c>
      <c r="G565" s="2">
        <v>55</v>
      </c>
      <c r="H565" s="2">
        <v>69.143677920000002</v>
      </c>
      <c r="I565" s="2">
        <v>1.0632987992666101</v>
      </c>
      <c r="J565" s="2">
        <v>2.3429747637971401</v>
      </c>
      <c r="K565" s="2">
        <v>2.2947702187138299</v>
      </c>
      <c r="L565" s="2">
        <v>3.7021154206849198E-2</v>
      </c>
      <c r="M565" s="2">
        <v>1.1183390876458799E-2</v>
      </c>
      <c r="O565" s="2">
        <v>3.07091069703807</v>
      </c>
      <c r="P565" s="2">
        <v>1.3153467373934E-4</v>
      </c>
      <c r="Q565" s="2">
        <v>4.4376875555117901E-4</v>
      </c>
      <c r="R565" s="2">
        <v>0</v>
      </c>
      <c r="S565" s="2">
        <v>-1.7978750029999999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0.2</v>
      </c>
      <c r="E566" s="2">
        <v>9.0895416670000007</v>
      </c>
      <c r="F566" s="2">
        <v>0.11403000000000001</v>
      </c>
      <c r="G566" s="2">
        <v>55</v>
      </c>
      <c r="H566" s="2">
        <v>81.875194579999999</v>
      </c>
      <c r="I566" s="2">
        <v>1.2595320806344401</v>
      </c>
      <c r="J566" s="2">
        <v>2.69676958318166</v>
      </c>
      <c r="K566" s="2">
        <v>2.64837958214091</v>
      </c>
      <c r="L566" s="2">
        <v>4.3880419258032002E-2</v>
      </c>
      <c r="M566" s="2">
        <v>4.5095817827112399E-3</v>
      </c>
      <c r="O566" s="2">
        <v>3.6319884672988998</v>
      </c>
      <c r="P566" s="2">
        <v>1.20121951913267E-4</v>
      </c>
      <c r="Q566" s="2">
        <v>6.6769090685478102E-4</v>
      </c>
      <c r="R566" s="2">
        <v>0</v>
      </c>
      <c r="S566" s="2">
        <v>-1.1048750030000001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0</v>
      </c>
      <c r="E567" s="2">
        <v>11.481979170000001</v>
      </c>
      <c r="F567" s="2">
        <v>0.11387</v>
      </c>
      <c r="G567" s="2">
        <v>55</v>
      </c>
      <c r="H567" s="2">
        <v>115.35247270000001</v>
      </c>
      <c r="I567" s="2">
        <v>1.66854663719695</v>
      </c>
      <c r="J567" s="2">
        <v>4.0403044003977202</v>
      </c>
      <c r="K567" s="2">
        <v>3.9820508262502501</v>
      </c>
      <c r="L567" s="2">
        <v>5.82535741474733E-2</v>
      </c>
      <c r="M567" s="2">
        <v>0</v>
      </c>
      <c r="O567" s="2">
        <v>5.5867023689369599</v>
      </c>
      <c r="P567" s="3">
        <v>9.5544425333851397E-5</v>
      </c>
      <c r="Q567" s="3">
        <v>7.3598646801228498E-5</v>
      </c>
      <c r="R567" s="2">
        <v>1</v>
      </c>
      <c r="S567" s="2">
        <v>1.2875624999999999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13.22420833</v>
      </c>
      <c r="F568" s="2">
        <v>0.11393</v>
      </c>
      <c r="G568" s="2">
        <v>55</v>
      </c>
      <c r="H568" s="2">
        <v>112.4241652</v>
      </c>
      <c r="I568" s="2">
        <v>1.73028418257051</v>
      </c>
      <c r="J568" s="2">
        <v>0.35616344195637201</v>
      </c>
      <c r="K568" s="2">
        <v>0.29566073222123601</v>
      </c>
      <c r="L568" s="2">
        <v>6.0502709735135697E-2</v>
      </c>
      <c r="M568" s="2">
        <v>0</v>
      </c>
      <c r="O568" s="2">
        <v>5.4061418981814997</v>
      </c>
      <c r="P568" s="3">
        <v>8.9972601684850704E-5</v>
      </c>
      <c r="Q568" s="2">
        <v>1.5126951440654201E-4</v>
      </c>
      <c r="R568" s="2">
        <v>1</v>
      </c>
      <c r="S568" s="2">
        <v>3.0297916599999999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0</v>
      </c>
      <c r="E569" s="2">
        <v>15.303416670000001</v>
      </c>
      <c r="F569" s="2">
        <v>0.11418</v>
      </c>
      <c r="G569" s="2">
        <v>55</v>
      </c>
      <c r="H569" s="2">
        <v>102.49482999999999</v>
      </c>
      <c r="I569" s="2">
        <v>1.64458175520165</v>
      </c>
      <c r="J569" s="2">
        <v>0.101756356112455</v>
      </c>
      <c r="K569" s="2">
        <v>4.4143741183180797E-2</v>
      </c>
      <c r="L569" s="2">
        <v>5.7612614929274698E-2</v>
      </c>
      <c r="M569" s="2">
        <v>0</v>
      </c>
      <c r="O569" s="2">
        <v>4.8440430358783404</v>
      </c>
      <c r="P569" s="3">
        <v>7.79803052346737E-5</v>
      </c>
      <c r="Q569" s="2">
        <v>9.6884818236884595E-4</v>
      </c>
      <c r="R569" s="2">
        <v>1</v>
      </c>
      <c r="S569" s="2">
        <v>5.109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23.8</v>
      </c>
      <c r="E570" s="2">
        <v>15.117749999999999</v>
      </c>
      <c r="F570" s="2">
        <v>0.11462</v>
      </c>
      <c r="G570" s="2">
        <v>55</v>
      </c>
      <c r="H570" s="2">
        <v>60.112416670000002</v>
      </c>
      <c r="I570" s="2">
        <v>1.31103409885802</v>
      </c>
      <c r="J570" s="2">
        <v>1.77528398369983</v>
      </c>
      <c r="K570" s="2">
        <v>1.71034100912104</v>
      </c>
      <c r="L570" s="2">
        <v>4.5920243932113199E-2</v>
      </c>
      <c r="M570" s="2">
        <v>1.9022730646679399E-2</v>
      </c>
      <c r="O570" s="2">
        <v>3.2525217683076599</v>
      </c>
      <c r="P570" s="3">
        <v>7.7965236253559498E-5</v>
      </c>
      <c r="Q570" s="2">
        <v>8.3358360631007598E-4</v>
      </c>
      <c r="R570" s="2">
        <v>1</v>
      </c>
      <c r="S570" s="2">
        <v>4.9233333300000002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9</v>
      </c>
      <c r="E571" s="2">
        <v>14.410291669999999</v>
      </c>
      <c r="F571" s="2">
        <v>0.11523</v>
      </c>
      <c r="G571" s="2">
        <v>55</v>
      </c>
      <c r="H571" s="2">
        <v>38.396959379999998</v>
      </c>
      <c r="I571" s="2">
        <v>1.02189963892458</v>
      </c>
      <c r="J571" s="2">
        <v>0.87767106005516904</v>
      </c>
      <c r="K571" s="2">
        <v>0.82783483539393699</v>
      </c>
      <c r="L571" s="2">
        <v>3.57704587355566E-2</v>
      </c>
      <c r="M571" s="2">
        <v>1.40657659256748E-2</v>
      </c>
      <c r="O571" s="2">
        <v>1.7418911658821801</v>
      </c>
      <c r="P571" s="3">
        <v>7.5905501695206198E-5</v>
      </c>
      <c r="Q571" s="2">
        <v>2.8189243386990601E-3</v>
      </c>
      <c r="R571" s="2">
        <v>1</v>
      </c>
      <c r="S571" s="2">
        <v>4.2158749999999996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0.2</v>
      </c>
      <c r="E572" s="2">
        <v>14.236375000000001</v>
      </c>
      <c r="F572" s="2">
        <v>0.11600000000000001</v>
      </c>
      <c r="G572" s="2">
        <v>55</v>
      </c>
      <c r="H572" s="2">
        <v>45.177200419999998</v>
      </c>
      <c r="I572" s="2">
        <v>1.0579485080850499</v>
      </c>
      <c r="J572" s="2">
        <v>1.5413659327314799</v>
      </c>
      <c r="K572" s="2">
        <v>1.4997527732210001</v>
      </c>
      <c r="L572" s="2">
        <v>3.7026569674568001E-2</v>
      </c>
      <c r="M572" s="2">
        <v>4.5865898359061597E-3</v>
      </c>
      <c r="O572" s="2">
        <v>2.47127027421622</v>
      </c>
      <c r="P572" s="3">
        <v>9.8317778741234503E-5</v>
      </c>
      <c r="Q572" s="2">
        <v>2.25439680438734E-4</v>
      </c>
      <c r="R572" s="2">
        <v>1</v>
      </c>
      <c r="S572" s="2">
        <v>4.0419583299999999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4.5999999999999996</v>
      </c>
      <c r="E573" s="2">
        <v>12.193729169999999</v>
      </c>
      <c r="F573" s="2">
        <v>0.11692</v>
      </c>
      <c r="G573" s="2">
        <v>55</v>
      </c>
      <c r="H573" s="2">
        <v>47.448866879999997</v>
      </c>
      <c r="I573" s="2">
        <v>0.60004576423045397</v>
      </c>
      <c r="J573" s="2">
        <v>1.07860886516043</v>
      </c>
      <c r="K573" s="2">
        <v>1.0449002510507299</v>
      </c>
      <c r="L573" s="2">
        <v>2.0962519543514802E-2</v>
      </c>
      <c r="M573" s="2">
        <v>1.27460945661822E-2</v>
      </c>
      <c r="O573" s="2">
        <v>1.6370009847379601</v>
      </c>
      <c r="P573" s="2">
        <v>1.17870657621372E-4</v>
      </c>
      <c r="Q573" s="2">
        <v>1.8532487291202701E-2</v>
      </c>
      <c r="R573" s="2">
        <v>1</v>
      </c>
      <c r="S573" s="2">
        <v>1.9993125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2</v>
      </c>
      <c r="E574" s="2">
        <v>12.0989375</v>
      </c>
      <c r="F574" s="2">
        <v>0.11796</v>
      </c>
      <c r="G574" s="2">
        <v>55</v>
      </c>
      <c r="H574" s="2">
        <v>96.04908125</v>
      </c>
      <c r="I574" s="2">
        <v>1.58290786786044</v>
      </c>
      <c r="J574" s="2">
        <v>3.7607848196645999</v>
      </c>
      <c r="K574" s="2">
        <v>3.6935408202342401</v>
      </c>
      <c r="L574" s="2">
        <v>5.5294014883835799E-2</v>
      </c>
      <c r="M574" s="2">
        <v>1.1949984546525501E-2</v>
      </c>
      <c r="O574" s="2">
        <v>5.2404560291576301</v>
      </c>
      <c r="P574" s="2">
        <v>1.01442861745659E-4</v>
      </c>
      <c r="Q574" s="2">
        <v>-5.0403774138205204E-4</v>
      </c>
      <c r="R574" s="2">
        <v>1</v>
      </c>
      <c r="S574" s="2">
        <v>1.9045208300000001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10.4</v>
      </c>
      <c r="E575" s="2">
        <v>11.22864583</v>
      </c>
      <c r="F575" s="2">
        <v>0.11913</v>
      </c>
      <c r="G575" s="2">
        <v>55</v>
      </c>
      <c r="H575" s="2">
        <v>74.483902920000006</v>
      </c>
      <c r="I575" s="2">
        <v>1.29919529756451</v>
      </c>
      <c r="J575" s="2">
        <v>3.2527768894240099</v>
      </c>
      <c r="K575" s="2">
        <v>3.1923935799238898</v>
      </c>
      <c r="L575" s="2">
        <v>4.5348285338687601E-2</v>
      </c>
      <c r="M575" s="2">
        <v>1.5035024161431E-2</v>
      </c>
      <c r="O575" s="2">
        <v>4.1946093397845798</v>
      </c>
      <c r="P575" s="2">
        <v>1.29954924169289E-4</v>
      </c>
      <c r="Q575" s="2">
        <v>-1.0584610641023E-3</v>
      </c>
      <c r="R575" s="2">
        <v>1</v>
      </c>
      <c r="S575" s="2">
        <v>1.03422916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37.200000000000003</v>
      </c>
      <c r="E576" s="2">
        <v>7.5188333329999999</v>
      </c>
      <c r="F576" s="2">
        <v>0.12039999999999999</v>
      </c>
      <c r="G576" s="2">
        <v>55</v>
      </c>
      <c r="H576" s="2">
        <v>17.193164790000001</v>
      </c>
      <c r="I576" s="2">
        <v>0.23385235930144299</v>
      </c>
      <c r="J576" s="2">
        <v>0.28784733157981901</v>
      </c>
      <c r="K576" s="2">
        <v>0.254952185003127</v>
      </c>
      <c r="L576" s="2">
        <v>8.1357684460014595E-3</v>
      </c>
      <c r="M576" s="2">
        <v>2.4759378130691002E-2</v>
      </c>
      <c r="O576" s="2">
        <v>0.49724871499391599</v>
      </c>
      <c r="P576" s="2">
        <v>1.04925101297738E-4</v>
      </c>
      <c r="Q576" s="2">
        <v>-1.9307825344659399E-2</v>
      </c>
      <c r="R576" s="2">
        <v>0</v>
      </c>
      <c r="S576" s="2">
        <v>-2.675583337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0</v>
      </c>
      <c r="E577" s="2">
        <v>8.8010208330000008</v>
      </c>
      <c r="F577" s="2">
        <v>0.12177</v>
      </c>
      <c r="G577" s="2">
        <v>55</v>
      </c>
      <c r="H577" s="2">
        <v>79.687749999999994</v>
      </c>
      <c r="I577" s="2">
        <v>1.5339150272750099</v>
      </c>
      <c r="J577" s="2">
        <v>3.4051164723738898</v>
      </c>
      <c r="K577" s="2">
        <v>3.3516905910117698</v>
      </c>
      <c r="L577" s="2">
        <v>5.3425881362127101E-2</v>
      </c>
      <c r="M577" s="2">
        <v>0</v>
      </c>
      <c r="O577" s="2">
        <v>4.5696955499671796</v>
      </c>
      <c r="P577" s="2">
        <v>1.23031869733334E-4</v>
      </c>
      <c r="Q577" s="2">
        <v>-8.7829614343810296E-4</v>
      </c>
      <c r="R577" s="2">
        <v>0</v>
      </c>
      <c r="S577" s="2">
        <v>-1.3933958369999999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0</v>
      </c>
      <c r="E578" s="2">
        <v>12.247520829999999</v>
      </c>
      <c r="F578" s="2">
        <v>0.12378</v>
      </c>
      <c r="G578" s="2">
        <v>55</v>
      </c>
      <c r="H578" s="2">
        <v>108.8491121</v>
      </c>
      <c r="I578" s="2">
        <v>1.94649371176368</v>
      </c>
      <c r="J578" s="2">
        <v>3.8446376657386301</v>
      </c>
      <c r="K578" s="2">
        <v>3.7766339109451299</v>
      </c>
      <c r="L578" s="2">
        <v>6.8003754793502097E-2</v>
      </c>
      <c r="M578" s="2">
        <v>0</v>
      </c>
      <c r="O578" s="2">
        <v>5.4510117401612597</v>
      </c>
      <c r="P578" s="3">
        <v>9.4357306086674295E-5</v>
      </c>
      <c r="Q578" s="3">
        <v>3.5406955747599897E-5</v>
      </c>
      <c r="R578" s="2">
        <v>1</v>
      </c>
      <c r="S578" s="2">
        <v>2.0531041600000002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13.928854169999999</v>
      </c>
      <c r="F579" s="2">
        <v>0.12631999999999999</v>
      </c>
      <c r="G579" s="2">
        <v>55</v>
      </c>
      <c r="H579" s="2">
        <v>80.203468130000005</v>
      </c>
      <c r="I579" s="2">
        <v>1.7640410841724701</v>
      </c>
      <c r="J579" s="2">
        <v>2.3364144482277598</v>
      </c>
      <c r="K579" s="2">
        <v>2.2746926399805201</v>
      </c>
      <c r="L579" s="2">
        <v>6.1721808247243097E-2</v>
      </c>
      <c r="M579" s="2">
        <v>0</v>
      </c>
      <c r="O579" s="2">
        <v>3.9626621835923701</v>
      </c>
      <c r="P579" s="3">
        <v>8.3646319032866604E-5</v>
      </c>
      <c r="Q579" s="2">
        <v>9.9591473666550906E-4</v>
      </c>
      <c r="R579" s="2">
        <v>1</v>
      </c>
      <c r="S579" s="2">
        <v>3.7344374999999999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</v>
      </c>
      <c r="E580" s="2">
        <v>15.14372917</v>
      </c>
      <c r="F580" s="2">
        <v>0.12928999999999999</v>
      </c>
      <c r="G580" s="2">
        <v>55</v>
      </c>
      <c r="H580" s="2">
        <v>90.209201879999995</v>
      </c>
      <c r="I580" s="2">
        <v>1.91215720507803</v>
      </c>
      <c r="J580" s="2">
        <v>6.6976716998872102E-2</v>
      </c>
      <c r="K580" s="2">
        <v>0</v>
      </c>
      <c r="L580" s="2">
        <v>6.6976716998872102E-2</v>
      </c>
      <c r="M580" s="2">
        <v>0</v>
      </c>
      <c r="O580" s="2">
        <v>4.5062663985593296</v>
      </c>
      <c r="P580" s="3">
        <v>8.9828618815792399E-5</v>
      </c>
      <c r="Q580" s="2">
        <v>3.1172594341368197E-4</v>
      </c>
      <c r="R580" s="2">
        <v>1</v>
      </c>
      <c r="S580" s="2">
        <v>4.9493124999999996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0</v>
      </c>
      <c r="E581" s="2">
        <v>15.44570833</v>
      </c>
      <c r="F581" s="2">
        <v>0.13259000000000001</v>
      </c>
      <c r="G581" s="2">
        <v>55</v>
      </c>
      <c r="H581" s="2">
        <v>91.162611459999994</v>
      </c>
      <c r="I581" s="2">
        <v>1.91877699877203</v>
      </c>
      <c r="J581" s="2">
        <v>6.7226693306751004E-2</v>
      </c>
      <c r="K581" s="2">
        <v>0</v>
      </c>
      <c r="L581" s="2">
        <v>6.7226693306751004E-2</v>
      </c>
      <c r="M581" s="2">
        <v>0</v>
      </c>
      <c r="O581" s="2">
        <v>4.3648108825832201</v>
      </c>
      <c r="P581" s="3">
        <v>9.1479258807449494E-5</v>
      </c>
      <c r="Q581" s="2">
        <v>7.3632557847790395E-4</v>
      </c>
      <c r="R581" s="2">
        <v>1</v>
      </c>
      <c r="S581" s="2">
        <v>5.2512916599999997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</v>
      </c>
      <c r="E582" s="2">
        <v>14.159625</v>
      </c>
      <c r="F582" s="2">
        <v>0.13497000000000001</v>
      </c>
      <c r="G582" s="2">
        <v>55</v>
      </c>
      <c r="H582" s="2">
        <v>98.513042080000005</v>
      </c>
      <c r="I582" s="2">
        <v>1.9271313991336201</v>
      </c>
      <c r="J582" s="2">
        <v>6.7442020426319402E-2</v>
      </c>
      <c r="K582" s="2">
        <v>0</v>
      </c>
      <c r="L582" s="2">
        <v>6.7442020426319402E-2</v>
      </c>
      <c r="M582" s="2">
        <v>0</v>
      </c>
      <c r="O582" s="2">
        <v>4.6964114670518997</v>
      </c>
      <c r="P582" s="2">
        <v>1.1953764946536399E-4</v>
      </c>
      <c r="Q582" s="2">
        <v>1.1444972410127401E-4</v>
      </c>
      <c r="R582" s="2">
        <v>1</v>
      </c>
      <c r="S582" s="2">
        <v>3.9652083299999998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0</v>
      </c>
      <c r="E583" s="2">
        <v>15.476000000000001</v>
      </c>
      <c r="F583" s="2">
        <v>0.13721</v>
      </c>
      <c r="G583" s="2">
        <v>55</v>
      </c>
      <c r="H583" s="2">
        <v>85.362183329999993</v>
      </c>
      <c r="I583" s="2">
        <v>1.9319297335611101</v>
      </c>
      <c r="J583" s="2">
        <v>6.76893446539934E-2</v>
      </c>
      <c r="K583" s="2">
        <v>0</v>
      </c>
      <c r="L583" s="2">
        <v>6.76893446539934E-2</v>
      </c>
      <c r="M583" s="2">
        <v>0</v>
      </c>
      <c r="O583" s="2">
        <v>4.0532884926620998</v>
      </c>
      <c r="P583" s="2">
        <v>1.06262168908323E-4</v>
      </c>
      <c r="Q583" s="2">
        <v>5.5896510845871903E-4</v>
      </c>
      <c r="R583" s="2">
        <v>1</v>
      </c>
      <c r="S583" s="2">
        <v>5.2815833300000001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6.8</v>
      </c>
      <c r="E584" s="2">
        <v>16.129208330000001</v>
      </c>
      <c r="F584" s="2">
        <v>0.13950000000000001</v>
      </c>
      <c r="G584" s="2">
        <v>55</v>
      </c>
      <c r="H584" s="2">
        <v>91.301306249999996</v>
      </c>
      <c r="I584" s="2">
        <v>1.9141644502315001</v>
      </c>
      <c r="J584" s="2">
        <v>1.8720673934743299</v>
      </c>
      <c r="K584" s="2">
        <v>1.78885002075527</v>
      </c>
      <c r="L584" s="2">
        <v>6.7106006142880703E-2</v>
      </c>
      <c r="M584" s="2">
        <v>1.6111366576171599E-2</v>
      </c>
      <c r="O584" s="2">
        <v>4.9685916584124801</v>
      </c>
      <c r="P584" s="2">
        <v>1.0424219687978701E-4</v>
      </c>
      <c r="Q584" s="3">
        <v>4.5687845955132101E-5</v>
      </c>
      <c r="R584" s="2">
        <v>1</v>
      </c>
      <c r="S584" s="2">
        <v>5.9347916600000001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29</v>
      </c>
      <c r="E585" s="2">
        <v>13.438874999999999</v>
      </c>
      <c r="F585" s="2">
        <v>0.14205000000000001</v>
      </c>
      <c r="G585" s="2">
        <v>55</v>
      </c>
      <c r="H585" s="2">
        <v>15.79530813</v>
      </c>
      <c r="I585" s="2">
        <v>0.62560788059281702</v>
      </c>
      <c r="J585" s="2">
        <v>4.7612320060457E-2</v>
      </c>
      <c r="K585" s="2">
        <v>0</v>
      </c>
      <c r="L585" s="2">
        <v>2.1879763025578501E-2</v>
      </c>
      <c r="M585" s="2">
        <v>2.5732557034878499E-2</v>
      </c>
      <c r="O585" s="2">
        <v>0.75531882051735899</v>
      </c>
      <c r="P585" s="3">
        <v>5.6943603579395198E-5</v>
      </c>
      <c r="Q585" s="2">
        <v>9.1486139740204805E-3</v>
      </c>
      <c r="R585" s="2">
        <v>1</v>
      </c>
      <c r="S585" s="2">
        <v>3.2444583300000001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0.2</v>
      </c>
      <c r="E586" s="2">
        <v>14.48704167</v>
      </c>
      <c r="F586" s="2">
        <v>0.14560999999999999</v>
      </c>
      <c r="G586" s="2">
        <v>55</v>
      </c>
      <c r="H586" s="2">
        <v>57.21618625</v>
      </c>
      <c r="I586" s="2">
        <v>1.72075710347837</v>
      </c>
      <c r="J586" s="2">
        <v>2.0404706449794001</v>
      </c>
      <c r="K586" s="2">
        <v>1.97449293013398</v>
      </c>
      <c r="L586" s="2">
        <v>6.0237306622809801E-2</v>
      </c>
      <c r="M586" s="2">
        <v>5.7404082226145499E-3</v>
      </c>
      <c r="O586" s="2">
        <v>3.1330690164230801</v>
      </c>
      <c r="P586" s="2">
        <v>1.1456671367111E-4</v>
      </c>
      <c r="Q586" s="3">
        <v>5.2571212851845099E-5</v>
      </c>
      <c r="R586" s="2">
        <v>1</v>
      </c>
      <c r="S586" s="2">
        <v>4.2926250000000001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0</v>
      </c>
      <c r="E587" s="2">
        <v>15.48625</v>
      </c>
      <c r="F587" s="2">
        <v>0.14895</v>
      </c>
      <c r="G587" s="2">
        <v>55</v>
      </c>
      <c r="H587" s="2">
        <v>108.1346123</v>
      </c>
      <c r="I587" s="2">
        <v>2.61633412424196</v>
      </c>
      <c r="J587" s="2">
        <v>3.7509390732721699</v>
      </c>
      <c r="K587" s="2">
        <v>3.6592692994273901</v>
      </c>
      <c r="L587" s="2">
        <v>9.1669773844781602E-2</v>
      </c>
      <c r="M587" s="2">
        <v>0</v>
      </c>
      <c r="O587" s="2">
        <v>5.2833427908602699</v>
      </c>
      <c r="P587" s="2">
        <v>1.05756410611035E-4</v>
      </c>
      <c r="Q587" s="2">
        <v>1.5348681561849699E-4</v>
      </c>
      <c r="R587" s="2">
        <v>1</v>
      </c>
      <c r="S587" s="2">
        <v>5.2918333300000002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4.8</v>
      </c>
      <c r="E588" s="2">
        <v>11.82641667</v>
      </c>
      <c r="F588" s="2">
        <v>0.15196999999999999</v>
      </c>
      <c r="G588" s="2">
        <v>55</v>
      </c>
      <c r="H588" s="2">
        <v>17.09886208</v>
      </c>
      <c r="I588" s="2">
        <v>0.75392306903793005</v>
      </c>
      <c r="J588" s="2">
        <v>4.2979278483485601E-2</v>
      </c>
      <c r="K588" s="2">
        <v>0</v>
      </c>
      <c r="L588" s="2">
        <v>2.6329599906893798E-2</v>
      </c>
      <c r="M588" s="2">
        <v>1.66496785765918E-2</v>
      </c>
      <c r="O588" s="2">
        <v>0.96318153169474297</v>
      </c>
      <c r="P588" s="3">
        <v>6.5416533478743601E-5</v>
      </c>
      <c r="Q588" s="2">
        <v>3.5336118774079899E-3</v>
      </c>
      <c r="R588" s="2">
        <v>1</v>
      </c>
      <c r="S588" s="2">
        <v>1.6319999999999999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0.2</v>
      </c>
      <c r="E589" s="2">
        <v>10.050375000000001</v>
      </c>
      <c r="F589" s="2">
        <v>0.15456</v>
      </c>
      <c r="G589" s="2">
        <v>55</v>
      </c>
      <c r="H589" s="2">
        <v>15.075849379999999</v>
      </c>
      <c r="I589" s="2">
        <v>0.50580569017839405</v>
      </c>
      <c r="J589" s="2">
        <v>0.25194048529872698</v>
      </c>
      <c r="K589" s="2">
        <v>0.228216034616884</v>
      </c>
      <c r="L589" s="2">
        <v>1.7636628817918502E-2</v>
      </c>
      <c r="M589" s="2">
        <v>6.0878218639247601E-3</v>
      </c>
      <c r="O589" s="2">
        <v>0.72246346406228101</v>
      </c>
      <c r="P589" s="2">
        <v>1.15041661130254E-4</v>
      </c>
      <c r="Q589" s="2">
        <v>3.227515800897E-3</v>
      </c>
      <c r="R589" s="2">
        <v>0</v>
      </c>
      <c r="S589" s="2">
        <v>-0.14404167000000001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15.8</v>
      </c>
      <c r="E590" s="2">
        <v>10.03135417</v>
      </c>
      <c r="F590" s="2">
        <v>0.15492</v>
      </c>
      <c r="G590" s="2">
        <v>55</v>
      </c>
      <c r="H590" s="2">
        <v>25.551570210000001</v>
      </c>
      <c r="I590" s="2">
        <v>0.46140906826074002</v>
      </c>
      <c r="J590" s="2">
        <v>0.793294039286779</v>
      </c>
      <c r="K590" s="2">
        <v>0.755199516989285</v>
      </c>
      <c r="L590" s="2">
        <v>1.6088318505508299E-2</v>
      </c>
      <c r="M590" s="2">
        <v>2.2006203791985798E-2</v>
      </c>
      <c r="O590" s="2">
        <v>1.0461649525441199</v>
      </c>
      <c r="P590" s="2">
        <v>1.47480470932014E-4</v>
      </c>
      <c r="Q590" s="2">
        <v>2.1454011305219699E-3</v>
      </c>
      <c r="R590" s="2">
        <v>0</v>
      </c>
      <c r="S590" s="2">
        <v>-0.163062500000001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0</v>
      </c>
      <c r="E591" s="2">
        <v>12.299250000000001</v>
      </c>
      <c r="F591" s="2">
        <v>0.15387999999999999</v>
      </c>
      <c r="G591" s="2">
        <v>55</v>
      </c>
      <c r="H591" s="2">
        <v>61.164605420000001</v>
      </c>
      <c r="I591" s="2">
        <v>1.7717308287337901</v>
      </c>
      <c r="J591" s="2">
        <v>2.9597857404227801</v>
      </c>
      <c r="K591" s="2">
        <v>2.89788474748888</v>
      </c>
      <c r="L591" s="2">
        <v>6.1900992933900903E-2</v>
      </c>
      <c r="M591" s="2">
        <v>0</v>
      </c>
      <c r="O591" s="2">
        <v>3.94403034805703</v>
      </c>
      <c r="P591" s="2">
        <v>1.5965801973203501E-4</v>
      </c>
      <c r="Q591" s="2">
        <v>-1.10193349750787E-3</v>
      </c>
      <c r="R591" s="2">
        <v>0</v>
      </c>
      <c r="S591" s="2">
        <v>2.1048333299999999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12.6</v>
      </c>
      <c r="E592" s="2">
        <v>11.1599375</v>
      </c>
      <c r="F592" s="2">
        <v>0.15171999999999999</v>
      </c>
      <c r="G592" s="2">
        <v>55</v>
      </c>
      <c r="H592" s="2">
        <v>25.892891250000002</v>
      </c>
      <c r="I592" s="2">
        <v>0.45945596194642202</v>
      </c>
      <c r="J592" s="2">
        <v>0.85165228019388295</v>
      </c>
      <c r="K592" s="2">
        <v>0.81549672716408705</v>
      </c>
      <c r="L592" s="2">
        <v>1.6036286323599401E-2</v>
      </c>
      <c r="M592" s="2">
        <v>2.0119266706197202E-2</v>
      </c>
      <c r="O592" s="2">
        <v>1.14527420413237</v>
      </c>
      <c r="P592" s="2">
        <v>1.5625081362339501E-4</v>
      </c>
      <c r="Q592" s="2">
        <v>1.07263051834045E-3</v>
      </c>
      <c r="R592" s="2">
        <v>0</v>
      </c>
      <c r="S592" s="2">
        <v>0.965520829999999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4</v>
      </c>
      <c r="E593" s="2">
        <v>8.8037916670000005</v>
      </c>
      <c r="F593" s="2">
        <v>0.1487</v>
      </c>
      <c r="G593" s="2">
        <v>55</v>
      </c>
      <c r="H593" s="2">
        <v>25.095668960000001</v>
      </c>
      <c r="I593" s="2">
        <v>0.38532812363796398</v>
      </c>
      <c r="J593" s="2">
        <v>0.75121509698808298</v>
      </c>
      <c r="K593" s="2">
        <v>0.72185369906783503</v>
      </c>
      <c r="L593" s="2">
        <v>1.3420916309960401E-2</v>
      </c>
      <c r="M593" s="2">
        <v>1.59404816102875E-2</v>
      </c>
      <c r="O593" s="2">
        <v>1.0036903079906201</v>
      </c>
      <c r="P593" s="2">
        <v>1.39337388484816E-4</v>
      </c>
      <c r="Q593" s="2">
        <v>3.0497739495267298E-3</v>
      </c>
      <c r="R593" s="2">
        <v>0</v>
      </c>
      <c r="S593" s="2">
        <v>-1.390625003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0</v>
      </c>
      <c r="E594" s="2">
        <v>10.239000000000001</v>
      </c>
      <c r="F594" s="2">
        <v>0.14902000000000001</v>
      </c>
      <c r="G594" s="2">
        <v>55</v>
      </c>
      <c r="H594" s="2">
        <v>88.444528129999995</v>
      </c>
      <c r="I594" s="2">
        <v>2.0701700134262402</v>
      </c>
      <c r="J594" s="2">
        <v>3.4753594063778901</v>
      </c>
      <c r="K594" s="2">
        <v>3.4031638254269199</v>
      </c>
      <c r="L594" s="2">
        <v>7.2195580950965094E-2</v>
      </c>
      <c r="M594" s="2">
        <v>0</v>
      </c>
      <c r="O594" s="2">
        <v>4.6854604339589496</v>
      </c>
      <c r="P594" s="2">
        <v>1.46132138205336E-4</v>
      </c>
      <c r="Q594" s="2">
        <v>-4.9039889994946702E-4</v>
      </c>
      <c r="R594" s="2">
        <v>1</v>
      </c>
      <c r="S594" s="2">
        <v>4.4583329999999997E-2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1.4</v>
      </c>
      <c r="E595" s="2">
        <v>10.412416670000001</v>
      </c>
      <c r="F595" s="2">
        <v>0.15226000000000001</v>
      </c>
      <c r="G595" s="2">
        <v>55</v>
      </c>
      <c r="H595" s="2">
        <v>93.744639789999994</v>
      </c>
      <c r="I595" s="2">
        <v>2.0093333618029701</v>
      </c>
      <c r="J595" s="2">
        <v>2.78570951117322</v>
      </c>
      <c r="K595" s="2">
        <v>2.70047302390629</v>
      </c>
      <c r="L595" s="2">
        <v>7.0084742338617403E-2</v>
      </c>
      <c r="M595" s="2">
        <v>1.5151744928318001E-2</v>
      </c>
      <c r="O595" s="2">
        <v>4.11988725757237</v>
      </c>
      <c r="P595" s="2">
        <v>1.3290604736468001E-4</v>
      </c>
      <c r="Q595" s="2">
        <v>1.65545206568069E-3</v>
      </c>
      <c r="R595" s="2">
        <v>1</v>
      </c>
      <c r="S595" s="2">
        <v>0.218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0.6</v>
      </c>
      <c r="E596" s="2">
        <v>10.794541669999999</v>
      </c>
      <c r="F596" s="2">
        <v>0.15795999999999999</v>
      </c>
      <c r="G596" s="2">
        <v>55</v>
      </c>
      <c r="H596" s="2">
        <v>68.574378330000002</v>
      </c>
      <c r="I596" s="2">
        <v>1.8524982355847599</v>
      </c>
      <c r="J596" s="2">
        <v>1.39964604597523</v>
      </c>
      <c r="K596" s="2">
        <v>1.3196642972683501</v>
      </c>
      <c r="L596" s="2">
        <v>6.4636332253890497E-2</v>
      </c>
      <c r="M596" s="2">
        <v>1.5345416452997199E-2</v>
      </c>
      <c r="O596" s="2">
        <v>3.21807629637286</v>
      </c>
      <c r="P596" s="2">
        <v>1.3420954894823999E-4</v>
      </c>
      <c r="Q596" s="2">
        <v>1.3276708715131301E-3</v>
      </c>
      <c r="R596" s="2">
        <v>1</v>
      </c>
      <c r="S596" s="2">
        <v>0.60012499999999902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0.4</v>
      </c>
      <c r="E597" s="2">
        <v>9.7884583329999995</v>
      </c>
      <c r="F597" s="2">
        <v>0.16572999999999999</v>
      </c>
      <c r="G597" s="2">
        <v>55</v>
      </c>
      <c r="H597" s="2">
        <v>43.941876039999997</v>
      </c>
      <c r="I597" s="2">
        <v>1.4096394710190101</v>
      </c>
      <c r="J597" s="2">
        <v>0.36758074687155201</v>
      </c>
      <c r="K597" s="2">
        <v>0.30539924251278899</v>
      </c>
      <c r="L597" s="2">
        <v>4.9140428067105502E-2</v>
      </c>
      <c r="M597" s="2">
        <v>1.30410762916576E-2</v>
      </c>
      <c r="O597" s="2">
        <v>2.0095762266073001</v>
      </c>
      <c r="P597" s="2">
        <v>1.5827026327653999E-4</v>
      </c>
      <c r="Q597" s="2">
        <v>1.6871624670513701E-3</v>
      </c>
      <c r="R597" s="2">
        <v>0</v>
      </c>
      <c r="S597" s="2">
        <v>-0.405958337000001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3.4</v>
      </c>
      <c r="E598" s="2">
        <v>7.349208333</v>
      </c>
      <c r="F598" s="2">
        <v>0.16836000000000001</v>
      </c>
      <c r="G598" s="2">
        <v>55</v>
      </c>
      <c r="H598" s="2">
        <v>48.81266042</v>
      </c>
      <c r="I598" s="2">
        <v>1.012998061047</v>
      </c>
      <c r="J598" s="2">
        <v>1.3639741478469101</v>
      </c>
      <c r="K598" s="2">
        <v>1.31099092481559</v>
      </c>
      <c r="L598" s="2">
        <v>3.5237102017106302E-2</v>
      </c>
      <c r="M598" s="2">
        <v>1.7746121014209901E-2</v>
      </c>
      <c r="O598" s="2">
        <v>2.2040256659888602</v>
      </c>
      <c r="P598" s="2">
        <v>2.3054940551220401E-4</v>
      </c>
      <c r="Q598" s="2">
        <v>-1.8216511848673301E-4</v>
      </c>
      <c r="R598" s="2">
        <v>0</v>
      </c>
      <c r="S598" s="2">
        <v>-2.8452083369999999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0.2</v>
      </c>
      <c r="E599" s="2">
        <v>7.5505000000000004</v>
      </c>
      <c r="F599" s="2">
        <v>0.16664000000000001</v>
      </c>
      <c r="G599" s="2">
        <v>55</v>
      </c>
      <c r="H599" s="2">
        <v>85.596235419999999</v>
      </c>
      <c r="I599" s="2">
        <v>2.0161722450073398</v>
      </c>
      <c r="J599" s="2">
        <v>1.79554030338909</v>
      </c>
      <c r="K599" s="2">
        <v>1.7188395682409101</v>
      </c>
      <c r="L599" s="2">
        <v>7.0144986944507395E-2</v>
      </c>
      <c r="M599" s="2">
        <v>6.5557482036737698E-3</v>
      </c>
      <c r="O599" s="2">
        <v>4.1042112843347702</v>
      </c>
      <c r="P599" s="2">
        <v>1.8833955158462399E-4</v>
      </c>
      <c r="Q599" s="3">
        <v>4.4549761151680201E-5</v>
      </c>
      <c r="R599" s="2">
        <v>0</v>
      </c>
      <c r="S599" s="2">
        <v>-2.6439166699999999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0</v>
      </c>
      <c r="E600" s="2">
        <v>10.045583329999999</v>
      </c>
      <c r="F600" s="2">
        <v>0.16131000000000001</v>
      </c>
      <c r="G600" s="2">
        <v>55</v>
      </c>
      <c r="H600" s="2">
        <v>80.986911879999994</v>
      </c>
      <c r="I600" s="2">
        <v>2.21635534104594</v>
      </c>
      <c r="J600" s="2">
        <v>1.35155863944813</v>
      </c>
      <c r="K600" s="2">
        <v>1.2742782312952901</v>
      </c>
      <c r="L600" s="2">
        <v>7.7280408152838306E-2</v>
      </c>
      <c r="M600" s="2">
        <v>0</v>
      </c>
      <c r="O600" s="2">
        <v>4.0502243748343503</v>
      </c>
      <c r="P600" s="2">
        <v>1.5143483004135901E-4</v>
      </c>
      <c r="Q600" s="3">
        <v>6.1572928424830098E-5</v>
      </c>
      <c r="R600" s="2">
        <v>0</v>
      </c>
      <c r="S600" s="2">
        <v>-0.14883334000000101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7.4</v>
      </c>
      <c r="E601" s="2">
        <v>10.437250000000001</v>
      </c>
      <c r="F601" s="2">
        <v>0.15311</v>
      </c>
      <c r="G601" s="2">
        <v>55</v>
      </c>
      <c r="H601" s="2">
        <v>59.053343329999997</v>
      </c>
      <c r="I601" s="2">
        <v>1.57470860922029</v>
      </c>
      <c r="J601" s="2">
        <v>2.0792493963680898</v>
      </c>
      <c r="K601" s="2">
        <v>2.0063724923159598</v>
      </c>
      <c r="L601" s="2">
        <v>5.4926416587194798E-2</v>
      </c>
      <c r="M601" s="2">
        <v>1.7950487464936101E-2</v>
      </c>
      <c r="O601" s="2">
        <v>2.8909509255719299</v>
      </c>
      <c r="P601" s="2">
        <v>1.5626370350976099E-4</v>
      </c>
      <c r="Q601" s="2">
        <v>1.51734847340847E-4</v>
      </c>
      <c r="R601" s="2">
        <v>0</v>
      </c>
      <c r="S601" s="2">
        <v>0.24283332999999999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21.8</v>
      </c>
      <c r="E602" s="2">
        <v>8.7200208329999995</v>
      </c>
      <c r="F602" s="2">
        <v>0.14726</v>
      </c>
      <c r="G602" s="2">
        <v>55</v>
      </c>
      <c r="H602" s="2">
        <v>17.882210000000001</v>
      </c>
      <c r="I602" s="2">
        <v>0.40083455134547302</v>
      </c>
      <c r="J602" s="2">
        <v>0.527237740412969</v>
      </c>
      <c r="K602" s="2">
        <v>0.48974239830601302</v>
      </c>
      <c r="L602" s="2">
        <v>1.39599655420113E-2</v>
      </c>
      <c r="M602" s="2">
        <v>2.3535376564944401E-2</v>
      </c>
      <c r="O602" s="2">
        <v>0.69811681354227195</v>
      </c>
      <c r="P602" s="2">
        <v>1.2968749830055801E-4</v>
      </c>
      <c r="Q602" s="2">
        <v>5.1042367405833497E-3</v>
      </c>
      <c r="R602" s="2">
        <v>0</v>
      </c>
      <c r="S602" s="2">
        <v>-1.4743958370000001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12</v>
      </c>
      <c r="E603" s="2">
        <v>9.4452708330000004</v>
      </c>
      <c r="F603" s="2">
        <v>0.14366999999999999</v>
      </c>
      <c r="G603" s="2">
        <v>55</v>
      </c>
      <c r="H603" s="2">
        <v>70.388004379999998</v>
      </c>
      <c r="I603" s="2">
        <v>1.38707819573058</v>
      </c>
      <c r="J603" s="2">
        <v>2.9949247135550601</v>
      </c>
      <c r="K603" s="2">
        <v>2.9277843694433199</v>
      </c>
      <c r="L603" s="2">
        <v>4.8339210144315102E-2</v>
      </c>
      <c r="M603" s="2">
        <v>1.8801133967430401E-2</v>
      </c>
      <c r="O603" s="2">
        <v>3.8990739263286902</v>
      </c>
      <c r="P603" s="2">
        <v>1.6758662500265901E-4</v>
      </c>
      <c r="Q603" s="2">
        <v>-1.0994338970031501E-3</v>
      </c>
      <c r="R603" s="2">
        <v>0</v>
      </c>
      <c r="S603" s="2">
        <v>-0.74914583700000004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2.8</v>
      </c>
      <c r="E604" s="2">
        <v>9.1412916670000008</v>
      </c>
      <c r="F604" s="2">
        <v>0.14221</v>
      </c>
      <c r="G604" s="2">
        <v>55</v>
      </c>
      <c r="H604" s="2">
        <v>62.659952920000002</v>
      </c>
      <c r="I604" s="2">
        <v>1.49808784856477</v>
      </c>
      <c r="J604" s="2">
        <v>2.1408025273052398</v>
      </c>
      <c r="K604" s="2">
        <v>2.07386764411967</v>
      </c>
      <c r="L604" s="2">
        <v>5.2193780387759001E-2</v>
      </c>
      <c r="M604" s="2">
        <v>1.47411027978135E-2</v>
      </c>
      <c r="O604" s="2">
        <v>3.1338124368227702</v>
      </c>
      <c r="P604" s="2">
        <v>1.3762279328994101E-4</v>
      </c>
      <c r="Q604" s="2">
        <v>3.0410881620001999E-4</v>
      </c>
      <c r="R604" s="2">
        <v>0</v>
      </c>
      <c r="S604" s="2">
        <v>-1.0531250029999999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0</v>
      </c>
      <c r="E605" s="2">
        <v>9.4917916669999993</v>
      </c>
      <c r="F605" s="2">
        <v>0.14280000000000001</v>
      </c>
      <c r="G605" s="2">
        <v>55</v>
      </c>
      <c r="H605" s="2">
        <v>66.024817709999994</v>
      </c>
      <c r="I605" s="2">
        <v>1.6728616902439299</v>
      </c>
      <c r="J605" s="2">
        <v>2.2747389996380298</v>
      </c>
      <c r="K605" s="2">
        <v>2.2164379237569198</v>
      </c>
      <c r="L605" s="2">
        <v>5.8301075881108701E-2</v>
      </c>
      <c r="M605" s="2">
        <v>0</v>
      </c>
      <c r="O605" s="2">
        <v>3.54796601091435</v>
      </c>
      <c r="P605" s="2">
        <v>1.2520901843249599E-4</v>
      </c>
      <c r="Q605" s="2">
        <v>1.85156744485318E-4</v>
      </c>
      <c r="R605" s="2">
        <v>0</v>
      </c>
      <c r="S605" s="2">
        <v>-0.70262500300000097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1.6</v>
      </c>
      <c r="E606" s="2">
        <v>6.5928333329999997</v>
      </c>
      <c r="F606" s="2">
        <v>0.14418</v>
      </c>
      <c r="G606" s="2">
        <v>55</v>
      </c>
      <c r="H606" s="2">
        <v>80.029451039999998</v>
      </c>
      <c r="I606" s="2">
        <v>1.40423913214504</v>
      </c>
      <c r="J606" s="2">
        <v>3.0688637050230998</v>
      </c>
      <c r="K606" s="2">
        <v>3.0056165606722001</v>
      </c>
      <c r="L606" s="2">
        <v>4.8813706562859299E-2</v>
      </c>
      <c r="M606" s="2">
        <v>1.4433437788036799E-2</v>
      </c>
      <c r="O606" s="2">
        <v>3.9332880093971601</v>
      </c>
      <c r="P606" s="2">
        <v>1.8146524709438999E-4</v>
      </c>
      <c r="Q606" s="2">
        <v>-6.4954855904193504E-4</v>
      </c>
      <c r="R606" s="2">
        <v>0</v>
      </c>
      <c r="S606" s="2">
        <v>-3.6015833370000001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0.2</v>
      </c>
      <c r="E607" s="2">
        <v>7.557604167</v>
      </c>
      <c r="F607" s="2">
        <v>0.14646000000000001</v>
      </c>
      <c r="G607" s="2">
        <v>55</v>
      </c>
      <c r="H607" s="2">
        <v>77.576306669999994</v>
      </c>
      <c r="I607" s="2">
        <v>1.5365506908322599</v>
      </c>
      <c r="J607" s="2">
        <v>1.1924279087399501</v>
      </c>
      <c r="K607" s="2">
        <v>1.1331957497923</v>
      </c>
      <c r="L607" s="2">
        <v>5.3458729401318503E-2</v>
      </c>
      <c r="M607" s="2">
        <v>5.7734295463246696E-3</v>
      </c>
      <c r="O607" s="2">
        <v>3.4579868727912499</v>
      </c>
      <c r="P607" s="2">
        <v>1.5669705799558801E-4</v>
      </c>
      <c r="Q607" s="2">
        <v>1.08624603320692E-3</v>
      </c>
      <c r="R607" s="2">
        <v>0</v>
      </c>
      <c r="S607" s="2">
        <v>-2.6368125029999998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1</v>
      </c>
      <c r="E608" s="2">
        <v>7.8437083330000004</v>
      </c>
      <c r="F608" s="2">
        <v>0.1497</v>
      </c>
      <c r="G608" s="2">
        <v>55</v>
      </c>
      <c r="H608" s="2">
        <v>52.738601250000002</v>
      </c>
      <c r="I608" s="2">
        <v>1.35230254436067</v>
      </c>
      <c r="J608" s="2">
        <v>0.53509353777226398</v>
      </c>
      <c r="K608" s="2">
        <v>0.47331295536349699</v>
      </c>
      <c r="L608" s="2">
        <v>4.7060408678445402E-2</v>
      </c>
      <c r="M608" s="2">
        <v>1.4720173730321201E-2</v>
      </c>
      <c r="O608" s="2">
        <v>2.2952938804069798</v>
      </c>
      <c r="P608" s="2">
        <v>1.6159164570500901E-4</v>
      </c>
      <c r="Q608" s="2">
        <v>1.3366246459388801E-3</v>
      </c>
      <c r="R608" s="2">
        <v>0</v>
      </c>
      <c r="S608" s="2">
        <v>-2.3507083369999999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3</v>
      </c>
      <c r="E609" s="2">
        <v>8.2975833330000004</v>
      </c>
      <c r="F609" s="2">
        <v>0.154</v>
      </c>
      <c r="G609" s="2">
        <v>55</v>
      </c>
      <c r="H609" s="2">
        <v>47.38739125</v>
      </c>
      <c r="I609" s="2">
        <v>0.96525864293960295</v>
      </c>
      <c r="J609" s="2">
        <v>1.00175751148818</v>
      </c>
      <c r="K609" s="2">
        <v>0.95210007702681598</v>
      </c>
      <c r="L609" s="2">
        <v>3.3604716080203101E-2</v>
      </c>
      <c r="M609" s="2">
        <v>1.6052718381164101E-2</v>
      </c>
      <c r="O609" s="2">
        <v>1.8847825850378399</v>
      </c>
      <c r="P609" s="2">
        <v>1.9484871451348499E-4</v>
      </c>
      <c r="Q609" s="2">
        <v>2.8830912317569699E-3</v>
      </c>
      <c r="R609" s="2">
        <v>0</v>
      </c>
      <c r="S609" s="2">
        <v>-1.8968333369999999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0</v>
      </c>
      <c r="E610" s="2">
        <v>7.9595000000000002</v>
      </c>
      <c r="F610" s="2">
        <v>0.16111</v>
      </c>
      <c r="G610" s="2">
        <v>55</v>
      </c>
      <c r="H610" s="2">
        <v>70.858185829999996</v>
      </c>
      <c r="I610" s="2">
        <v>1.68369504082557</v>
      </c>
      <c r="J610" s="2">
        <v>1.2787845028049201</v>
      </c>
      <c r="K610" s="2">
        <v>1.22018555406136</v>
      </c>
      <c r="L610" s="2">
        <v>5.85989487435533E-2</v>
      </c>
      <c r="M610" s="2">
        <v>0</v>
      </c>
      <c r="O610" s="2">
        <v>2.9614980066663299</v>
      </c>
      <c r="P610" s="2">
        <v>2.0122772717501899E-4</v>
      </c>
      <c r="Q610" s="2">
        <v>1.13244632882372E-3</v>
      </c>
      <c r="R610" s="2">
        <v>0</v>
      </c>
      <c r="S610" s="2">
        <v>-2.23491667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8.6</v>
      </c>
      <c r="E611" s="2">
        <v>10.194416670000001</v>
      </c>
      <c r="F611" s="2">
        <v>0.17147000000000001</v>
      </c>
      <c r="G611" s="2">
        <v>55</v>
      </c>
      <c r="H611" s="2">
        <v>48.822971879999997</v>
      </c>
      <c r="I611" s="2">
        <v>1.49540630319082</v>
      </c>
      <c r="J611" s="2">
        <v>1.7927953964237799</v>
      </c>
      <c r="K611" s="2">
        <v>1.7199433346172499</v>
      </c>
      <c r="L611" s="2">
        <v>5.2149075716264898E-2</v>
      </c>
      <c r="M611" s="2">
        <v>2.0702986090263199E-2</v>
      </c>
      <c r="O611" s="2">
        <v>2.7692440150344901</v>
      </c>
      <c r="P611" s="2">
        <v>1.7360661611875899E-4</v>
      </c>
      <c r="Q611" s="3">
        <v>-5.4648069591246098E-5</v>
      </c>
      <c r="R611" s="2">
        <v>0</v>
      </c>
      <c r="S611" s="2">
        <v>0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13.4</v>
      </c>
      <c r="E612" s="2">
        <v>10.631916670000001</v>
      </c>
      <c r="F612" s="2">
        <v>0.18496000000000001</v>
      </c>
      <c r="G612" s="2">
        <v>55</v>
      </c>
      <c r="H612" s="2">
        <v>59.77914938</v>
      </c>
      <c r="I612" s="2">
        <v>1.77827503194334</v>
      </c>
      <c r="J612" s="2">
        <v>2.2667914187469198</v>
      </c>
      <c r="K612" s="2">
        <v>2.1798135826626002</v>
      </c>
      <c r="L612" s="2">
        <v>6.2037614401073603E-2</v>
      </c>
      <c r="M612" s="2">
        <v>2.4940221683247402E-2</v>
      </c>
      <c r="O612" s="2">
        <v>2.9891586057398598</v>
      </c>
      <c r="P612" s="2">
        <v>2.1678713363845701E-4</v>
      </c>
      <c r="Q612" s="2">
        <v>-2.7493952018773499E-4</v>
      </c>
      <c r="R612" s="2">
        <v>0</v>
      </c>
      <c r="S612" s="2">
        <v>0.4375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20.2</v>
      </c>
      <c r="E613" s="2">
        <v>10.04420833</v>
      </c>
      <c r="F613" s="2">
        <v>0.20146</v>
      </c>
      <c r="G613" s="2">
        <v>55</v>
      </c>
      <c r="H613" s="2">
        <v>16.463977079999999</v>
      </c>
      <c r="I613" s="2">
        <v>0.49511320531747399</v>
      </c>
      <c r="J613" s="2">
        <v>4.8443871124199803E-2</v>
      </c>
      <c r="K613" s="2">
        <v>0</v>
      </c>
      <c r="L613" s="2">
        <v>1.7263704591783301E-2</v>
      </c>
      <c r="M613" s="2">
        <v>3.1180166532416499E-2</v>
      </c>
      <c r="O613" s="2">
        <v>0.26712894156510403</v>
      </c>
      <c r="P613" s="2">
        <v>1.4772795635445101E-4</v>
      </c>
      <c r="Q613" s="2">
        <v>-3.06836926622688E-3</v>
      </c>
      <c r="R613" s="2">
        <v>0</v>
      </c>
      <c r="S613" s="2">
        <v>-0.15020834000000099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11.8</v>
      </c>
      <c r="E614" s="2">
        <v>8.2523958329999996</v>
      </c>
      <c r="F614" s="2">
        <v>0.21917</v>
      </c>
      <c r="G614" s="2">
        <v>55</v>
      </c>
      <c r="H614" s="2">
        <v>30.138686880000002</v>
      </c>
      <c r="I614" s="2">
        <v>1.4213666725643299</v>
      </c>
      <c r="J614" s="2">
        <v>1.0378041980873001</v>
      </c>
      <c r="K614" s="2">
        <v>0.95982791949542301</v>
      </c>
      <c r="L614" s="2">
        <v>4.9481774208637502E-2</v>
      </c>
      <c r="M614" s="2">
        <v>2.8494504383239399E-2</v>
      </c>
      <c r="O614" s="2">
        <v>1.6050487613662401</v>
      </c>
      <c r="P614" s="2">
        <v>2.0892961820760699E-4</v>
      </c>
      <c r="Q614" s="2">
        <v>4.0424293405059303E-4</v>
      </c>
      <c r="R614" s="2">
        <v>0</v>
      </c>
      <c r="S614" s="2">
        <v>-1.9420208370000001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6.4</v>
      </c>
      <c r="E615" s="2">
        <v>7.971479167</v>
      </c>
      <c r="F615" s="2">
        <v>0.23727999999999999</v>
      </c>
      <c r="G615" s="2">
        <v>55</v>
      </c>
      <c r="H615" s="2">
        <v>23.564376670000001</v>
      </c>
      <c r="I615" s="2">
        <v>0.89906592562272603</v>
      </c>
      <c r="J615" s="2">
        <v>0.31301621826708997</v>
      </c>
      <c r="K615" s="2">
        <v>0.25464490171280102</v>
      </c>
      <c r="L615" s="2">
        <v>3.1291223243614198E-2</v>
      </c>
      <c r="M615" s="2">
        <v>2.7080093310674899E-2</v>
      </c>
      <c r="O615" s="2">
        <v>0.63507694830241701</v>
      </c>
      <c r="P615" s="2">
        <v>2.1066068943514701E-4</v>
      </c>
      <c r="Q615" s="2">
        <v>-6.0235218647363602E-3</v>
      </c>
      <c r="R615" s="2">
        <v>0</v>
      </c>
      <c r="S615" s="2">
        <v>-2.2229375029999998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4.2</v>
      </c>
      <c r="E616" s="2">
        <v>6.8754999999999997</v>
      </c>
      <c r="F616" s="2">
        <v>0.25581999999999999</v>
      </c>
      <c r="G616" s="2">
        <v>55</v>
      </c>
      <c r="H616" s="2">
        <v>52.319567710000001</v>
      </c>
      <c r="I616" s="2">
        <v>2.2920261255318</v>
      </c>
      <c r="J616" s="2">
        <v>1.88849759443365</v>
      </c>
      <c r="K616" s="2">
        <v>1.78126173199988</v>
      </c>
      <c r="L616" s="2">
        <v>7.9694610356665405E-2</v>
      </c>
      <c r="M616" s="2">
        <v>2.75412520771082E-2</v>
      </c>
      <c r="O616" s="2">
        <v>2.5757911197455501</v>
      </c>
      <c r="P616" s="2">
        <v>3.2312681086292799E-4</v>
      </c>
      <c r="Q616" s="2">
        <v>1.45523083720769E-4</v>
      </c>
      <c r="R616" s="2">
        <v>0</v>
      </c>
      <c r="S616" s="2">
        <v>-3.3189166700000001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5.4</v>
      </c>
      <c r="E617" s="2">
        <v>3.6400416670000002</v>
      </c>
      <c r="F617" s="2">
        <v>0.27481</v>
      </c>
      <c r="G617" s="2">
        <v>55</v>
      </c>
      <c r="H617" s="2">
        <v>30.443478750000001</v>
      </c>
      <c r="I617" s="2">
        <v>0.92656141659977398</v>
      </c>
      <c r="J617" s="2">
        <v>0.81097275866932494</v>
      </c>
      <c r="K617" s="2">
        <v>0.74830592903263404</v>
      </c>
      <c r="L617" s="2">
        <v>3.2124866106722397E-2</v>
      </c>
      <c r="M617" s="2">
        <v>3.0541963529968699E-2</v>
      </c>
      <c r="O617" s="2">
        <v>1.1720129113509801</v>
      </c>
      <c r="P617" s="2">
        <v>3.2270380634106199E-4</v>
      </c>
      <c r="Q617" s="2">
        <v>8.0135648612788806E-3</v>
      </c>
      <c r="R617" s="2">
        <v>0</v>
      </c>
      <c r="S617" s="2">
        <v>-6.5543750029999996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0.4</v>
      </c>
      <c r="E618" s="2">
        <v>5.3719374999999996</v>
      </c>
      <c r="F618" s="2">
        <v>0.29935</v>
      </c>
      <c r="G618" s="2">
        <v>55</v>
      </c>
      <c r="H618" s="2">
        <v>55.43379813</v>
      </c>
      <c r="I618" s="2">
        <v>3.6112789212582701</v>
      </c>
      <c r="J618" s="2">
        <v>1.5850867935683</v>
      </c>
      <c r="K618" s="2">
        <v>1.43644298500809</v>
      </c>
      <c r="L618" s="2">
        <v>0.12539859693295999</v>
      </c>
      <c r="M618" s="2">
        <v>2.3245211627252099E-2</v>
      </c>
      <c r="O618" s="2">
        <v>2.7084234329664398</v>
      </c>
      <c r="P618" s="2">
        <v>2.8563409651899998E-4</v>
      </c>
      <c r="Q618" s="2">
        <v>1.6428127438830799E-3</v>
      </c>
      <c r="R618" s="2">
        <v>0</v>
      </c>
      <c r="S618" s="2">
        <v>-4.8224791700000003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0.1</v>
      </c>
      <c r="E619" s="2">
        <v>5.545083333</v>
      </c>
      <c r="F619" s="2">
        <v>0.32857999999999998</v>
      </c>
      <c r="G619" s="2">
        <v>55</v>
      </c>
      <c r="H619" s="2">
        <v>50.739151460000002</v>
      </c>
      <c r="I619" s="2">
        <v>3.5775778651904502</v>
      </c>
      <c r="J619" s="2">
        <v>1.3456817909596299</v>
      </c>
      <c r="K619" s="2">
        <v>1.21507408964459</v>
      </c>
      <c r="L619" s="2">
        <v>0.12424737763633401</v>
      </c>
      <c r="M619" s="2">
        <v>6.3603236787062702E-3</v>
      </c>
      <c r="O619" s="2">
        <v>2.5021418226433898</v>
      </c>
      <c r="P619" s="2">
        <v>3.1180206328152202E-4</v>
      </c>
      <c r="Q619" s="2">
        <v>2.0896275378286099E-3</v>
      </c>
      <c r="R619" s="2">
        <v>0</v>
      </c>
      <c r="S619" s="2">
        <v>-4.6493333369999998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2</v>
      </c>
      <c r="E620" s="2">
        <v>5.4042291669999996</v>
      </c>
      <c r="F620" s="2">
        <v>0.36164000000000002</v>
      </c>
      <c r="G620" s="2">
        <v>55</v>
      </c>
      <c r="H620" s="2">
        <v>41.000330419999997</v>
      </c>
      <c r="I620" s="2">
        <v>3.2602108671550099</v>
      </c>
      <c r="J620" s="2">
        <v>0.99352870661203696</v>
      </c>
      <c r="K620" s="2">
        <v>0.84373255076863296</v>
      </c>
      <c r="L620" s="2">
        <v>0.11321128894867501</v>
      </c>
      <c r="M620" s="2">
        <v>3.6584866894728903E-2</v>
      </c>
      <c r="O620" s="2">
        <v>1.96378850560916</v>
      </c>
      <c r="P620" s="2">
        <v>3.4372012648527602E-4</v>
      </c>
      <c r="Q620" s="2">
        <v>3.0480660800683299E-3</v>
      </c>
      <c r="R620" s="2">
        <v>0</v>
      </c>
      <c r="S620" s="2">
        <v>-4.7901875030000003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1</v>
      </c>
      <c r="E621" s="2">
        <v>5.8728541669999998</v>
      </c>
      <c r="F621" s="2">
        <v>0.39771000000000001</v>
      </c>
      <c r="G621" s="2">
        <v>55</v>
      </c>
      <c r="H621" s="2">
        <v>48.44876146</v>
      </c>
      <c r="I621" s="2">
        <v>4.4557440451188004</v>
      </c>
      <c r="J621" s="2">
        <v>0.94818168581672102</v>
      </c>
      <c r="K621" s="2">
        <v>0.75431244812125997</v>
      </c>
      <c r="L621" s="2">
        <v>0.154790488730046</v>
      </c>
      <c r="M621" s="2">
        <v>3.9078748965414502E-2</v>
      </c>
      <c r="O621" s="2">
        <v>2.1229450354413699</v>
      </c>
      <c r="P621" s="2">
        <v>3.7945671368354902E-4</v>
      </c>
      <c r="Q621" s="2">
        <v>4.0678465968684296E-3</v>
      </c>
      <c r="R621" s="2">
        <v>0</v>
      </c>
      <c r="S621" s="2">
        <v>-4.321562503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13.8</v>
      </c>
      <c r="E622" s="2">
        <v>2.7733958329999999</v>
      </c>
      <c r="F622" s="2">
        <v>0.42862</v>
      </c>
      <c r="G622" s="2">
        <v>55</v>
      </c>
      <c r="H622" s="2">
        <v>29.490481670000001</v>
      </c>
      <c r="I622" s="2">
        <v>2.8175827106021201</v>
      </c>
      <c r="J622" s="2">
        <v>0.95049061706357296</v>
      </c>
      <c r="K622" s="2">
        <v>0.79499126254059505</v>
      </c>
      <c r="L622" s="2">
        <v>9.7613893808781702E-2</v>
      </c>
      <c r="M622" s="2">
        <v>5.7885460714197E-2</v>
      </c>
      <c r="O622" s="2">
        <v>1.44268532882037</v>
      </c>
      <c r="P622" s="2">
        <v>5.0814712296314403E-4</v>
      </c>
      <c r="Q622" s="2">
        <v>1.54250376237436E-3</v>
      </c>
      <c r="R622" s="2">
        <v>0</v>
      </c>
      <c r="S622" s="2">
        <v>-7.4210208370000004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0</v>
      </c>
      <c r="E623" s="2">
        <v>2.6558958330000002</v>
      </c>
      <c r="F623" s="2">
        <v>0.45584999999999998</v>
      </c>
      <c r="G623" s="2">
        <v>55</v>
      </c>
      <c r="H623" s="2">
        <v>69.236007499999999</v>
      </c>
      <c r="I623" s="2">
        <v>6.28469256390692</v>
      </c>
      <c r="J623" s="2">
        <v>2.0249102494596798</v>
      </c>
      <c r="K623" s="2">
        <v>1.8072024503229001</v>
      </c>
      <c r="L623" s="2">
        <v>0.21770779913677701</v>
      </c>
      <c r="M623" s="2">
        <v>0</v>
      </c>
      <c r="O623" s="2">
        <v>3.6955061016235899</v>
      </c>
      <c r="P623" s="2">
        <v>4.7439547361398599E-4</v>
      </c>
      <c r="Q623" s="2">
        <v>1.6131429585552E-3</v>
      </c>
      <c r="R623" s="2">
        <v>0</v>
      </c>
      <c r="S623" s="2">
        <v>-7.5385208370000001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0</v>
      </c>
      <c r="E624" s="2">
        <v>6.3645624999999999</v>
      </c>
      <c r="F624" s="2">
        <v>0.48000999999999999</v>
      </c>
      <c r="G624" s="2">
        <v>55</v>
      </c>
      <c r="H624" s="2">
        <v>75.939250000000001</v>
      </c>
      <c r="I624" s="2">
        <v>6.5745773193466004</v>
      </c>
      <c r="J624" s="2">
        <v>1.91064026441527</v>
      </c>
      <c r="K624" s="2">
        <v>1.68214310192351</v>
      </c>
      <c r="L624" s="2">
        <v>0.22849716249176</v>
      </c>
      <c r="M624" s="2">
        <v>0</v>
      </c>
      <c r="O624" s="2">
        <v>4.2049130019108096</v>
      </c>
      <c r="P624" s="2">
        <v>4.0371480315056098E-4</v>
      </c>
      <c r="Q624" s="2">
        <v>2.2637209022785499E-3</v>
      </c>
      <c r="R624" s="2">
        <v>0</v>
      </c>
      <c r="S624" s="2">
        <v>-3.8298541699999999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0</v>
      </c>
      <c r="E625" s="2">
        <v>5.7421875</v>
      </c>
      <c r="F625" s="2">
        <v>0.50172000000000005</v>
      </c>
      <c r="G625" s="2">
        <v>55</v>
      </c>
      <c r="H625" s="2">
        <v>63.76529438</v>
      </c>
      <c r="I625" s="2">
        <v>7.3651784439392598</v>
      </c>
      <c r="J625" s="2">
        <v>1.7620304322081199</v>
      </c>
      <c r="K625" s="2">
        <v>1.5061971074162399</v>
      </c>
      <c r="L625" s="2">
        <v>0.25583332479187998</v>
      </c>
      <c r="M625" s="2">
        <v>0</v>
      </c>
      <c r="O625" s="2">
        <v>3.3729448552723702</v>
      </c>
      <c r="P625" s="2">
        <v>4.53108018579274E-4</v>
      </c>
      <c r="Q625" s="2">
        <v>1.7214059138243099E-3</v>
      </c>
      <c r="R625" s="2">
        <v>0</v>
      </c>
      <c r="S625" s="2">
        <v>-4.4522291699999998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3.6</v>
      </c>
      <c r="E626" s="2">
        <v>4.8048333330000004</v>
      </c>
      <c r="F626" s="2">
        <v>0.52381</v>
      </c>
      <c r="G626" s="2">
        <v>55</v>
      </c>
      <c r="H626" s="2">
        <v>37.538592710000003</v>
      </c>
      <c r="I626" s="2">
        <v>4.49915327494893</v>
      </c>
      <c r="J626" s="2">
        <v>0.66378253107379603</v>
      </c>
      <c r="K626" s="2">
        <v>0.45230194156839698</v>
      </c>
      <c r="L626" s="2">
        <v>0.15615098309697201</v>
      </c>
      <c r="M626" s="2">
        <v>5.5329606408426601E-2</v>
      </c>
      <c r="O626" s="2">
        <v>1.8938112384499299</v>
      </c>
      <c r="P626" s="2">
        <v>5.0212216927258003E-4</v>
      </c>
      <c r="Q626" s="2">
        <v>2.9292872099895501E-3</v>
      </c>
      <c r="R626" s="2">
        <v>0</v>
      </c>
      <c r="S626" s="2">
        <v>-5.3895833370000004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0.4</v>
      </c>
      <c r="E627" s="2">
        <v>3.8648958329999998</v>
      </c>
      <c r="F627" s="2">
        <v>0.54579999999999995</v>
      </c>
      <c r="G627" s="2">
        <v>55</v>
      </c>
      <c r="H627" s="2">
        <v>50.878943540000002</v>
      </c>
      <c r="I627" s="2">
        <v>5.2319953329095199</v>
      </c>
      <c r="J627" s="2">
        <v>1.02225978924556</v>
      </c>
      <c r="K627" s="2">
        <v>0.79945973184353702</v>
      </c>
      <c r="L627" s="2">
        <v>0.18143483824561399</v>
      </c>
      <c r="M627" s="2">
        <v>4.13652191564109E-2</v>
      </c>
      <c r="O627" s="2">
        <v>2.1848003050728599</v>
      </c>
      <c r="P627" s="2">
        <v>6.0445992860418303E-4</v>
      </c>
      <c r="Q627" s="2">
        <v>5.4506442539491102E-3</v>
      </c>
      <c r="R627" s="2">
        <v>0</v>
      </c>
      <c r="S627" s="2">
        <v>-6.3295208369999996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3.2</v>
      </c>
      <c r="E628" s="2">
        <v>4.5648749999999998</v>
      </c>
      <c r="F628" s="2">
        <v>0.56776000000000004</v>
      </c>
      <c r="G628" s="2">
        <v>55</v>
      </c>
      <c r="H628" s="2">
        <v>32.784356459999998</v>
      </c>
      <c r="I628" s="2">
        <v>4.2915880289450197</v>
      </c>
      <c r="J628" s="2">
        <v>0.89896314910127795</v>
      </c>
      <c r="K628" s="2">
        <v>0.690744771764504</v>
      </c>
      <c r="L628" s="2">
        <v>0.14891548920286199</v>
      </c>
      <c r="M628" s="2">
        <v>5.9302888133911803E-2</v>
      </c>
      <c r="O628" s="2">
        <v>1.56625745070751</v>
      </c>
      <c r="P628" s="2">
        <v>5.9229900289934105E-4</v>
      </c>
      <c r="Q628" s="2">
        <v>2.9645244718371098E-3</v>
      </c>
      <c r="R628" s="2">
        <v>0</v>
      </c>
      <c r="S628" s="2">
        <v>-5.6295416700000001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14.2</v>
      </c>
      <c r="E629" s="2">
        <v>3.0825833330000001</v>
      </c>
      <c r="F629" s="2">
        <v>0.58975</v>
      </c>
      <c r="G629" s="2">
        <v>55</v>
      </c>
      <c r="H629" s="2">
        <v>22.854429379999999</v>
      </c>
      <c r="I629" s="2">
        <v>3.6215208748996002</v>
      </c>
      <c r="J629" s="2">
        <v>0.837118078997801</v>
      </c>
      <c r="K629" s="2">
        <v>0.63167182927398802</v>
      </c>
      <c r="L629" s="2">
        <v>0.12550020248911301</v>
      </c>
      <c r="M629" s="2">
        <v>7.9946047234699003E-2</v>
      </c>
      <c r="O629" s="2">
        <v>1.2353431019791501</v>
      </c>
      <c r="P629" s="2">
        <v>6.4917849374816696E-4</v>
      </c>
      <c r="Q629" s="2">
        <v>8.9683923254670495E-4</v>
      </c>
      <c r="R629" s="2">
        <v>0</v>
      </c>
      <c r="S629" s="2">
        <v>-7.1118333370000002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6.4</v>
      </c>
      <c r="E630" s="2">
        <v>3.7036250000000002</v>
      </c>
      <c r="F630" s="2">
        <v>0.61465000000000003</v>
      </c>
      <c r="G630" s="2">
        <v>55</v>
      </c>
      <c r="H630" s="2">
        <v>55.07707542</v>
      </c>
      <c r="I630" s="2">
        <v>10.4007336451826</v>
      </c>
      <c r="J630" s="2">
        <v>1.9505391760372499</v>
      </c>
      <c r="K630" s="2">
        <v>1.5201871067083099</v>
      </c>
      <c r="L630" s="2">
        <v>0.36062469919086698</v>
      </c>
      <c r="M630" s="2">
        <v>6.9727370138063793E-2</v>
      </c>
      <c r="O630" s="2">
        <v>2.9711655974497901</v>
      </c>
      <c r="P630" s="2">
        <v>7.9227323462605103E-4</v>
      </c>
      <c r="Q630" s="2">
        <v>8.7977269918203596E-4</v>
      </c>
      <c r="R630" s="2">
        <v>0</v>
      </c>
      <c r="S630" s="2">
        <v>-6.4907916700000001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0.4</v>
      </c>
      <c r="E631" s="2">
        <v>4.2622916670000004</v>
      </c>
      <c r="F631" s="2">
        <v>0.64202000000000004</v>
      </c>
      <c r="G631" s="2">
        <v>55</v>
      </c>
      <c r="H631" s="2">
        <v>41.308911879999997</v>
      </c>
      <c r="I631" s="2">
        <v>6.3824083430702103</v>
      </c>
      <c r="J631" s="2">
        <v>1.0520199246490101</v>
      </c>
      <c r="K631" s="2">
        <v>0.78241263323823895</v>
      </c>
      <c r="L631" s="2">
        <v>0.22140648747991901</v>
      </c>
      <c r="M631" s="2">
        <v>4.82008039308498E-2</v>
      </c>
      <c r="O631" s="2">
        <v>2.04510496126289</v>
      </c>
      <c r="P631" s="2">
        <v>6.5454356239864496E-4</v>
      </c>
      <c r="Q631" s="2">
        <v>3.1554240711363698E-3</v>
      </c>
      <c r="R631" s="2">
        <v>0</v>
      </c>
      <c r="S631" s="2">
        <v>-5.9321250030000003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0.2</v>
      </c>
      <c r="E632" s="2">
        <v>5.7301875000000004</v>
      </c>
      <c r="F632" s="2">
        <v>0.67144999999999999</v>
      </c>
      <c r="G632" s="2">
        <v>55</v>
      </c>
      <c r="H632" s="2">
        <v>55.665423750000002</v>
      </c>
      <c r="I632" s="2">
        <v>10.864303862119099</v>
      </c>
      <c r="J632" s="2">
        <v>1.6800925996012801</v>
      </c>
      <c r="K632" s="2">
        <v>1.2775866229310799</v>
      </c>
      <c r="L632" s="2">
        <v>0.37737327072171301</v>
      </c>
      <c r="M632" s="2">
        <v>2.5132705948488699E-2</v>
      </c>
      <c r="O632" s="2">
        <v>3.1551470838203799</v>
      </c>
      <c r="P632" s="2">
        <v>6.3613940571210397E-4</v>
      </c>
      <c r="Q632" s="2">
        <v>1.3646864051022999E-3</v>
      </c>
      <c r="R632" s="2">
        <v>0</v>
      </c>
      <c r="S632" s="2">
        <v>-4.4642291700000003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8.4</v>
      </c>
      <c r="E633" s="2">
        <v>5.2694583330000002</v>
      </c>
      <c r="F633" s="2">
        <v>0.70250999999999997</v>
      </c>
      <c r="G633" s="2">
        <v>55</v>
      </c>
      <c r="H633" s="2">
        <v>16.669361670000001</v>
      </c>
      <c r="I633" s="2">
        <v>2.8300480683718399</v>
      </c>
      <c r="J633" s="2">
        <v>0.30310822510805002</v>
      </c>
      <c r="K633" s="2">
        <v>0.12132794704592199</v>
      </c>
      <c r="L633" s="2">
        <v>9.8262114788168695E-2</v>
      </c>
      <c r="M633" s="2">
        <v>8.3518163273959098E-2</v>
      </c>
      <c r="O633" s="2">
        <v>0.81370848136035501</v>
      </c>
      <c r="P633" s="2">
        <v>4.7288415410241499E-4</v>
      </c>
      <c r="Q633" s="2">
        <v>5.0617094929068501E-3</v>
      </c>
      <c r="R633" s="2">
        <v>0</v>
      </c>
      <c r="S633" s="2">
        <v>-4.9249583369999996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10.199999999999999</v>
      </c>
      <c r="E634" s="2">
        <v>2.0969166669999999</v>
      </c>
      <c r="F634" s="2">
        <v>0.73421999999999998</v>
      </c>
      <c r="G634" s="2">
        <v>55</v>
      </c>
      <c r="H634" s="2">
        <v>21.894786459999999</v>
      </c>
      <c r="I634" s="2">
        <v>5.1569997520967998</v>
      </c>
      <c r="J634" s="2">
        <v>0.65954714579963003</v>
      </c>
      <c r="K634" s="2">
        <v>0.39006964676111799</v>
      </c>
      <c r="L634" s="2">
        <v>0.178555397326466</v>
      </c>
      <c r="M634" s="2">
        <v>9.0922101712047204E-2</v>
      </c>
      <c r="O634" s="2">
        <v>0.97386891449652302</v>
      </c>
      <c r="P634" s="2">
        <v>7.0083597324384502E-4</v>
      </c>
      <c r="Q634" s="2">
        <v>3.7323696480250799E-3</v>
      </c>
      <c r="R634" s="2">
        <v>0</v>
      </c>
      <c r="S634" s="2">
        <v>-8.0975000030000004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2.4</v>
      </c>
      <c r="E635" s="2">
        <v>3.5267916669999999</v>
      </c>
      <c r="F635" s="2">
        <v>0.76629000000000003</v>
      </c>
      <c r="G635" s="2">
        <v>55</v>
      </c>
      <c r="H635" s="2">
        <v>37.653278270000001</v>
      </c>
      <c r="I635" s="2">
        <v>7.1693169566438897</v>
      </c>
      <c r="J635" s="2">
        <v>0.84533017471719796</v>
      </c>
      <c r="K635" s="2">
        <v>0.51858652618422696</v>
      </c>
      <c r="L635" s="2">
        <v>0.24854296617216201</v>
      </c>
      <c r="M635" s="2">
        <v>7.8200682360808599E-2</v>
      </c>
      <c r="O635" s="2">
        <v>1.4937469966583801</v>
      </c>
      <c r="P635" s="2">
        <v>7.7462384746570796E-4</v>
      </c>
      <c r="Q635" s="2">
        <v>1.5274165359419599E-2</v>
      </c>
      <c r="R635" s="2">
        <v>0</v>
      </c>
      <c r="S635" s="2">
        <v>-6.6676250030000004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0.8</v>
      </c>
      <c r="E636" s="2">
        <v>3.725520833</v>
      </c>
      <c r="F636" s="2">
        <v>0.79840999999999995</v>
      </c>
      <c r="G636" s="2">
        <v>55</v>
      </c>
      <c r="H636" s="2">
        <v>34.649921329999998</v>
      </c>
      <c r="I636" s="2">
        <v>8.1616914267438396</v>
      </c>
      <c r="J636" s="2">
        <v>1.1015944905258901</v>
      </c>
      <c r="K636" s="2">
        <v>0.74067877454737396</v>
      </c>
      <c r="L636" s="2">
        <v>0.28299584579713699</v>
      </c>
      <c r="M636" s="2">
        <v>7.7919870181377193E-2</v>
      </c>
      <c r="O636" s="2">
        <v>2.1116734308387399</v>
      </c>
      <c r="P636" s="2">
        <v>8.3336258876286196E-4</v>
      </c>
      <c r="Q636" s="2">
        <v>1.60503187835427E-3</v>
      </c>
      <c r="R636" s="2">
        <v>0</v>
      </c>
      <c r="S636" s="2">
        <v>-6.4688958369999998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0.2</v>
      </c>
      <c r="E637" s="2">
        <v>3.9883125000000001</v>
      </c>
      <c r="F637" s="2">
        <v>0.83030999999999999</v>
      </c>
      <c r="G637" s="2">
        <v>55</v>
      </c>
      <c r="H637" s="2">
        <v>41.959115169999997</v>
      </c>
      <c r="I637" s="2">
        <v>9.8782118305706206</v>
      </c>
      <c r="J637" s="2">
        <v>1.30112308662621</v>
      </c>
      <c r="K637" s="2">
        <v>0.92792842433564504</v>
      </c>
      <c r="L637" s="2">
        <v>0.34259340608074301</v>
      </c>
      <c r="M637" s="2">
        <v>3.0601256209826198E-2</v>
      </c>
      <c r="O637" s="2">
        <v>2.8348326654748002</v>
      </c>
      <c r="P637" s="2">
        <v>8.3181690882133804E-4</v>
      </c>
      <c r="Q637" s="2">
        <v>1.4287611714772E-3</v>
      </c>
      <c r="R637" s="2">
        <v>0</v>
      </c>
      <c r="S637" s="2">
        <v>-6.2061041699999997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0.2</v>
      </c>
      <c r="E638" s="2">
        <v>4.4691458329999998</v>
      </c>
      <c r="F638" s="2">
        <v>0.86114000000000002</v>
      </c>
      <c r="G638" s="2">
        <v>55</v>
      </c>
      <c r="H638" s="2">
        <v>36.536976350000003</v>
      </c>
      <c r="I638" s="2">
        <v>9.7561659521754098</v>
      </c>
      <c r="J638" s="2">
        <v>0.95538240574484801</v>
      </c>
      <c r="K638" s="2">
        <v>0.58523546880438404</v>
      </c>
      <c r="L638" s="2">
        <v>0.33850438170047997</v>
      </c>
      <c r="M638" s="2">
        <v>3.1642555239984597E-2</v>
      </c>
      <c r="O638" s="2">
        <v>2.2962712206798002</v>
      </c>
      <c r="P638" s="2">
        <v>7.0285098266968703E-4</v>
      </c>
      <c r="Q638" s="2">
        <v>1.87487986952133E-3</v>
      </c>
      <c r="R638" s="2">
        <v>0</v>
      </c>
      <c r="S638" s="2">
        <v>-5.7252708370000001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</v>
      </c>
      <c r="E639" s="2">
        <v>3.6176041670000001</v>
      </c>
      <c r="F639" s="2">
        <v>0.89004000000000005</v>
      </c>
      <c r="G639" s="2">
        <v>55</v>
      </c>
      <c r="H639" s="2">
        <v>25.984299350000001</v>
      </c>
      <c r="I639" s="2">
        <v>7.0974269415798403</v>
      </c>
      <c r="J639" s="2">
        <v>0.37866273937630701</v>
      </c>
      <c r="K639" s="2">
        <v>0.132592301085524</v>
      </c>
      <c r="L639" s="2">
        <v>0.24607043829078301</v>
      </c>
      <c r="M639" s="2">
        <v>0</v>
      </c>
      <c r="O639" s="2">
        <v>1.8837355262043201</v>
      </c>
      <c r="P639" s="2">
        <v>6.9538518931450295E-4</v>
      </c>
      <c r="Q639" s="2">
        <v>2.0507358426648998E-3</v>
      </c>
      <c r="R639" s="2">
        <v>0</v>
      </c>
      <c r="S639" s="2">
        <v>-6.5768125030000002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0.2</v>
      </c>
      <c r="E640" s="2">
        <v>-3.0653541670000002</v>
      </c>
      <c r="F640" s="2">
        <v>0.91674999999999995</v>
      </c>
      <c r="G640" s="2">
        <v>55</v>
      </c>
      <c r="H640" s="2">
        <v>19.877713329999999</v>
      </c>
      <c r="I640" s="2">
        <v>3.9251318059342699</v>
      </c>
      <c r="J640" s="2">
        <v>0.23327437559816799</v>
      </c>
      <c r="K640" s="2">
        <v>6.4482107882463099E-2</v>
      </c>
      <c r="L640" s="2">
        <v>0.13528761529244199</v>
      </c>
      <c r="M640" s="2">
        <v>3.3504652423263601E-2</v>
      </c>
      <c r="O640" s="2">
        <v>1.2208464833552799</v>
      </c>
      <c r="P640" s="2">
        <v>9.3856368544967999E-4</v>
      </c>
      <c r="Q640" s="2">
        <v>3.86771133675415E-3</v>
      </c>
      <c r="R640" s="2">
        <v>0</v>
      </c>
      <c r="S640" s="2">
        <v>-13.259770837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0</v>
      </c>
      <c r="E641" s="2">
        <v>-2.7193541670000001</v>
      </c>
      <c r="F641" s="2">
        <v>0.94098999999999999</v>
      </c>
      <c r="G641" s="2">
        <v>55</v>
      </c>
      <c r="H641" s="2">
        <v>30.178663220000001</v>
      </c>
      <c r="I641" s="2">
        <v>8.6645781733146592</v>
      </c>
      <c r="J641" s="2">
        <v>0.39547647550173098</v>
      </c>
      <c r="K641" s="2">
        <v>9.6743531227588594E-2</v>
      </c>
      <c r="L641" s="2">
        <v>0.29873294427414199</v>
      </c>
      <c r="M641" s="2">
        <v>0</v>
      </c>
      <c r="O641" s="2">
        <v>1.8600436928296</v>
      </c>
      <c r="P641" s="2">
        <v>9.8364641669998693E-4</v>
      </c>
      <c r="Q641" s="2">
        <v>2.4077927836709599E-3</v>
      </c>
      <c r="R641" s="2">
        <v>0</v>
      </c>
      <c r="S641" s="2">
        <v>-12.913770837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</v>
      </c>
      <c r="E642" s="2">
        <v>-0.93539583299999995</v>
      </c>
      <c r="F642" s="2">
        <v>0.96247000000000005</v>
      </c>
      <c r="G642" s="2">
        <v>55</v>
      </c>
      <c r="H642" s="2">
        <v>32.468593079999998</v>
      </c>
      <c r="I642" s="2">
        <v>11.201657889893699</v>
      </c>
      <c r="J642" s="2">
        <v>0.45077267514660901</v>
      </c>
      <c r="K642" s="2">
        <v>6.3961781214423599E-2</v>
      </c>
      <c r="L642" s="2">
        <v>0.38681089393218598</v>
      </c>
      <c r="M642" s="2">
        <v>0</v>
      </c>
      <c r="O642" s="2">
        <v>2.4368661554203701</v>
      </c>
      <c r="P642" s="2">
        <v>9.7388393689142299E-4</v>
      </c>
      <c r="Q642" s="2">
        <v>1.1984005683874099E-3</v>
      </c>
      <c r="R642" s="2">
        <v>0</v>
      </c>
      <c r="S642" s="2">
        <v>-11.129812503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</v>
      </c>
      <c r="E643" s="2">
        <v>1.229291667</v>
      </c>
      <c r="F643" s="2">
        <v>0.98226000000000002</v>
      </c>
      <c r="G643" s="2">
        <v>55</v>
      </c>
      <c r="H643" s="2">
        <v>29.716909229999999</v>
      </c>
      <c r="I643" s="2">
        <v>11.3851964214864</v>
      </c>
      <c r="J643" s="2">
        <v>0.44417379675931801</v>
      </c>
      <c r="K643" s="2">
        <v>5.0275298227884797E-2</v>
      </c>
      <c r="L643" s="2">
        <v>0.39389849853143399</v>
      </c>
      <c r="M643" s="2">
        <v>0</v>
      </c>
      <c r="O643" s="2">
        <v>2.4646120178242001</v>
      </c>
      <c r="P643" s="2">
        <v>8.9334302243343196E-4</v>
      </c>
      <c r="Q643" s="2">
        <v>9.5798054513419905E-4</v>
      </c>
      <c r="R643" s="2">
        <v>0</v>
      </c>
      <c r="S643" s="2">
        <v>-8.9651250030000007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1.8260000000000001</v>
      </c>
      <c r="F644" s="2">
        <v>1.0003</v>
      </c>
      <c r="G644" s="2">
        <v>55</v>
      </c>
      <c r="H644" s="2">
        <v>13.639196269999999</v>
      </c>
      <c r="I644" s="2">
        <v>3.4306479737042102</v>
      </c>
      <c r="J644" s="2">
        <v>0.11875401742673999</v>
      </c>
      <c r="K644" s="2">
        <v>0</v>
      </c>
      <c r="L644" s="2">
        <v>0.11875401742673999</v>
      </c>
      <c r="M644" s="2">
        <v>0</v>
      </c>
      <c r="O644" s="2">
        <v>0.65315238695942901</v>
      </c>
      <c r="P644" s="2">
        <v>7.6082706510764296E-4</v>
      </c>
      <c r="Q644" s="2">
        <v>6.3793228440427599E-3</v>
      </c>
      <c r="R644" s="2">
        <v>0</v>
      </c>
      <c r="S644" s="2">
        <v>-8.3684166700000002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1</v>
      </c>
      <c r="E645" s="2">
        <v>-7.2458333E-2</v>
      </c>
      <c r="F645" s="2">
        <v>1.0165</v>
      </c>
      <c r="G645" s="2">
        <v>55</v>
      </c>
      <c r="H645" s="2">
        <v>23.765006769999999</v>
      </c>
      <c r="I645" s="2">
        <v>6.90379065213041</v>
      </c>
      <c r="J645" s="2">
        <v>0.55861505848304205</v>
      </c>
      <c r="K645" s="2">
        <v>0.22032645041912799</v>
      </c>
      <c r="L645" s="2">
        <v>0.238579792294874</v>
      </c>
      <c r="M645" s="2">
        <v>9.9708815769039297E-2</v>
      </c>
      <c r="O645" s="2">
        <v>1.41662707513815</v>
      </c>
      <c r="P645" s="2">
        <v>1.16430864257102E-3</v>
      </c>
      <c r="Q645" s="2">
        <v>2.4193830756082399E-3</v>
      </c>
      <c r="R645" s="2">
        <v>0</v>
      </c>
      <c r="S645" s="2">
        <v>-10.266875002999999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-1.1860208329999999</v>
      </c>
      <c r="F646" s="2">
        <v>1.0313000000000001</v>
      </c>
      <c r="G646" s="2">
        <v>55</v>
      </c>
      <c r="H646" s="2">
        <v>23.28159015</v>
      </c>
      <c r="I646" s="2">
        <v>7.3592996703910298</v>
      </c>
      <c r="J646" s="2">
        <v>0.45572116529963203</v>
      </c>
      <c r="K646" s="2">
        <v>0.20164894344533901</v>
      </c>
      <c r="L646" s="2">
        <v>0.25407222185429301</v>
      </c>
      <c r="M646" s="2">
        <v>0</v>
      </c>
      <c r="O646" s="2">
        <v>1.4520662409201299</v>
      </c>
      <c r="P646" s="2">
        <v>1.06494270205142E-3</v>
      </c>
      <c r="Q646" s="2">
        <v>2.74972929089317E-3</v>
      </c>
      <c r="R646" s="2">
        <v>0</v>
      </c>
      <c r="S646" s="2">
        <v>-11.380437503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0</v>
      </c>
      <c r="E647" s="2">
        <v>0.88337500000000002</v>
      </c>
      <c r="F647" s="2">
        <v>1.0441</v>
      </c>
      <c r="G647" s="2">
        <v>55</v>
      </c>
      <c r="H647" s="2">
        <v>24.290438829999999</v>
      </c>
      <c r="I647" s="2">
        <v>12.3841316849003</v>
      </c>
      <c r="J647" s="2">
        <v>0.80236987695774498</v>
      </c>
      <c r="K647" s="2">
        <v>0.37404131615428099</v>
      </c>
      <c r="L647" s="2">
        <v>0.42832856080346499</v>
      </c>
      <c r="M647" s="2">
        <v>0</v>
      </c>
      <c r="O647" s="2">
        <v>2.3099184933465899</v>
      </c>
      <c r="P647" s="2">
        <v>9.4890965314189902E-4</v>
      </c>
      <c r="Q647" s="2">
        <v>6.0763831607985302E-4</v>
      </c>
      <c r="R647" s="2">
        <v>0</v>
      </c>
      <c r="S647" s="2">
        <v>-9.3110416699999998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0</v>
      </c>
      <c r="E648" s="2">
        <v>3.7067083329999999</v>
      </c>
      <c r="F648" s="2">
        <v>1.0545</v>
      </c>
      <c r="G648" s="2">
        <v>55</v>
      </c>
      <c r="H648" s="2">
        <v>26.812750000000001</v>
      </c>
      <c r="I648" s="2">
        <v>12.5233306704706</v>
      </c>
      <c r="J648" s="2">
        <v>0.71302138791376601</v>
      </c>
      <c r="K648" s="2">
        <v>0.278798687468438</v>
      </c>
      <c r="L648" s="2">
        <v>0.43422270044532701</v>
      </c>
      <c r="M648" s="2">
        <v>0</v>
      </c>
      <c r="O648" s="2">
        <v>2.7885623905581398</v>
      </c>
      <c r="P648" s="2">
        <v>8.41307306555942E-4</v>
      </c>
      <c r="Q648" s="2">
        <v>6.7265938400693501E-4</v>
      </c>
      <c r="R648" s="2">
        <v>0</v>
      </c>
      <c r="S648" s="2">
        <v>-6.4877083369999999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1.8</v>
      </c>
      <c r="E649" s="2">
        <v>-1.2208333E-2</v>
      </c>
      <c r="F649" s="2">
        <v>1.0622</v>
      </c>
      <c r="G649" s="2">
        <v>55</v>
      </c>
      <c r="H649" s="2">
        <v>8.2543498750000008</v>
      </c>
      <c r="I649" s="2">
        <v>2.4718745494776999</v>
      </c>
      <c r="J649" s="2">
        <v>0.22080642234864101</v>
      </c>
      <c r="K649" s="2">
        <v>2.8903811661327699E-2</v>
      </c>
      <c r="L649" s="2">
        <v>8.5427066658521594E-2</v>
      </c>
      <c r="M649" s="2">
        <v>0.106475544028792</v>
      </c>
      <c r="O649" s="2">
        <v>0.525583442035499</v>
      </c>
      <c r="P649" s="2">
        <v>6.5608865895990204E-4</v>
      </c>
      <c r="Q649" s="2">
        <v>3.2740132739440802E-3</v>
      </c>
      <c r="R649" s="2">
        <v>0</v>
      </c>
      <c r="S649" s="2">
        <v>-10.206625002999999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0.8</v>
      </c>
      <c r="E650" s="2">
        <v>-1.544291667</v>
      </c>
      <c r="F650" s="2">
        <v>1.0660000000000001</v>
      </c>
      <c r="G650" s="2">
        <v>55</v>
      </c>
      <c r="H650" s="2">
        <v>20.87130694</v>
      </c>
      <c r="I650" s="2">
        <v>6.4732720743115397</v>
      </c>
      <c r="J650" s="2">
        <v>0.68845234497479801</v>
      </c>
      <c r="K650" s="2">
        <v>0.36106519912983198</v>
      </c>
      <c r="L650" s="2">
        <v>0.22341267028219</v>
      </c>
      <c r="M650" s="2">
        <v>0.103974475562777</v>
      </c>
      <c r="O650" s="2">
        <v>1.22892780111494</v>
      </c>
      <c r="P650" s="2">
        <v>1.2630948364322401E-3</v>
      </c>
      <c r="Q650" s="2">
        <v>2.5444370558372498E-3</v>
      </c>
      <c r="R650" s="2">
        <v>0</v>
      </c>
      <c r="S650" s="2">
        <v>-11.738708337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-1.3749166669999999</v>
      </c>
      <c r="F651" s="2">
        <v>1.0678000000000001</v>
      </c>
      <c r="G651" s="2">
        <v>55</v>
      </c>
      <c r="H651" s="2">
        <v>19.196843650000002</v>
      </c>
      <c r="I651" s="2">
        <v>9.0850049122934795</v>
      </c>
      <c r="J651" s="2">
        <v>0.73117941788014396</v>
      </c>
      <c r="K651" s="2">
        <v>0.41758107910408099</v>
      </c>
      <c r="L651" s="2">
        <v>0.31359833877606302</v>
      </c>
      <c r="M651" s="2">
        <v>0</v>
      </c>
      <c r="O651" s="2">
        <v>1.6365089872404199</v>
      </c>
      <c r="P651" s="2">
        <v>1.1878434281078799E-3</v>
      </c>
      <c r="Q651" s="2">
        <v>8.6522012271736295E-4</v>
      </c>
      <c r="R651" s="2">
        <v>0</v>
      </c>
      <c r="S651" s="2">
        <v>-11.569333337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0.2</v>
      </c>
      <c r="E652" s="2">
        <v>-0.37087500000000001</v>
      </c>
      <c r="F652" s="2">
        <v>1.0679000000000001</v>
      </c>
      <c r="G652" s="2">
        <v>55</v>
      </c>
      <c r="H652" s="2">
        <v>17.955937500000001</v>
      </c>
      <c r="I652" s="2">
        <v>8.1540309586205204</v>
      </c>
      <c r="J652" s="2">
        <v>0.65732083679549103</v>
      </c>
      <c r="K652" s="2">
        <v>0.33714697751716899</v>
      </c>
      <c r="L652" s="2">
        <v>0.28171136779081901</v>
      </c>
      <c r="M652" s="2">
        <v>3.8462491487502297E-2</v>
      </c>
      <c r="O652" s="2">
        <v>1.47639811513677</v>
      </c>
      <c r="P652" s="2">
        <v>1.0912993011959E-3</v>
      </c>
      <c r="Q652" s="2">
        <v>1.0989320869023199E-3</v>
      </c>
      <c r="R652" s="2">
        <v>0</v>
      </c>
      <c r="S652" s="2">
        <v>-10.565291670000001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0.2213125</v>
      </c>
      <c r="F653" s="2">
        <v>1.0665</v>
      </c>
      <c r="G653" s="2">
        <v>55</v>
      </c>
      <c r="H653" s="2">
        <v>10.02411644</v>
      </c>
      <c r="I653" s="2">
        <v>4.0499449204782296</v>
      </c>
      <c r="J653" s="2">
        <v>0.22956958536375499</v>
      </c>
      <c r="K653" s="2">
        <v>8.9576224505033303E-2</v>
      </c>
      <c r="L653" s="2">
        <v>0.13999336085872199</v>
      </c>
      <c r="M653" s="2">
        <v>0</v>
      </c>
      <c r="O653" s="2">
        <v>0.84336740916133601</v>
      </c>
      <c r="P653" s="2">
        <v>9.20340023172366E-4</v>
      </c>
      <c r="Q653" s="2">
        <v>1.6015117411219901E-3</v>
      </c>
      <c r="R653" s="2">
        <v>0</v>
      </c>
      <c r="S653" s="2">
        <v>-9.9731041699999992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3.6</v>
      </c>
      <c r="E654" s="2">
        <v>1.3268125</v>
      </c>
      <c r="F654" s="2">
        <v>1.0641</v>
      </c>
      <c r="G654" s="2">
        <v>55</v>
      </c>
      <c r="H654" s="2">
        <v>16.640001439999999</v>
      </c>
      <c r="I654" s="2">
        <v>8.0766133066416206</v>
      </c>
      <c r="J654" s="2">
        <v>0.75980188108175895</v>
      </c>
      <c r="K654" s="2">
        <v>0.36850692730035201</v>
      </c>
      <c r="L654" s="2">
        <v>0.27945404502323301</v>
      </c>
      <c r="M654" s="2">
        <v>0.111840908758174</v>
      </c>
      <c r="O654" s="2">
        <v>1.18807670131048</v>
      </c>
      <c r="P654" s="2">
        <v>1.0813910356233299E-3</v>
      </c>
      <c r="Q654" s="2">
        <v>6.9773500973070799E-4</v>
      </c>
      <c r="R654" s="2">
        <v>0</v>
      </c>
      <c r="S654" s="2">
        <v>-8.8676041699999999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0.4</v>
      </c>
      <c r="E655" s="2">
        <v>-0.206666667</v>
      </c>
      <c r="F655" s="2">
        <v>1.0562</v>
      </c>
      <c r="G655" s="2">
        <v>55</v>
      </c>
      <c r="H655" s="2">
        <v>10.460429599999999</v>
      </c>
      <c r="I655" s="2">
        <v>1.8801099288816601</v>
      </c>
      <c r="J655" s="2">
        <v>0.299183203235934</v>
      </c>
      <c r="K655" s="2">
        <v>0.15805031679249901</v>
      </c>
      <c r="L655" s="2">
        <v>6.4964784213375398E-2</v>
      </c>
      <c r="M655" s="2">
        <v>7.6168102230059098E-2</v>
      </c>
      <c r="O655" s="2">
        <v>0.50954499152219401</v>
      </c>
      <c r="P655" s="2">
        <v>8.1446101682265703E-4</v>
      </c>
      <c r="Q655" s="2">
        <v>4.7724288916579597E-3</v>
      </c>
      <c r="R655" s="2">
        <v>0</v>
      </c>
      <c r="S655" s="2">
        <v>-10.401083336999999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1.8</v>
      </c>
      <c r="E656" s="2">
        <v>-0.22950000000000001</v>
      </c>
      <c r="F656" s="2">
        <v>1.0425</v>
      </c>
      <c r="G656" s="2">
        <v>55</v>
      </c>
      <c r="H656" s="2">
        <v>16.507902080000001</v>
      </c>
      <c r="I656" s="2">
        <v>4.0025705652455503</v>
      </c>
      <c r="J656" s="2">
        <v>0.543035012038944</v>
      </c>
      <c r="K656" s="2">
        <v>0.30022364970965199</v>
      </c>
      <c r="L656" s="2">
        <v>0.13830090748361101</v>
      </c>
      <c r="M656" s="2">
        <v>0.104510454845681</v>
      </c>
      <c r="O656" s="2">
        <v>1.00218593126848</v>
      </c>
      <c r="P656" s="2">
        <v>1.0152634073635699E-3</v>
      </c>
      <c r="Q656" s="2">
        <v>2.5255580781876302E-3</v>
      </c>
      <c r="R656" s="2">
        <v>0</v>
      </c>
      <c r="S656" s="2">
        <v>-10.423916670000001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0</v>
      </c>
      <c r="E657" s="2">
        <v>-9.0604166999999999E-2</v>
      </c>
      <c r="F657" s="2">
        <v>1.0224</v>
      </c>
      <c r="G657" s="2">
        <v>55</v>
      </c>
      <c r="H657" s="2">
        <v>19.26235479</v>
      </c>
      <c r="I657" s="2">
        <v>10.995849662526499</v>
      </c>
      <c r="J657" s="2">
        <v>0.89125575579990102</v>
      </c>
      <c r="K657" s="2">
        <v>0.51126948840150699</v>
      </c>
      <c r="L657" s="2">
        <v>0.37998626739839397</v>
      </c>
      <c r="M657" s="2">
        <v>0</v>
      </c>
      <c r="O657" s="2">
        <v>1.9211046124701301</v>
      </c>
      <c r="P657" s="2">
        <v>1.0489498589452001E-3</v>
      </c>
      <c r="Q657" s="2">
        <v>3.4681548847765198E-4</v>
      </c>
      <c r="R657" s="2">
        <v>0</v>
      </c>
      <c r="S657" s="2">
        <v>-10.285020836999999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0</v>
      </c>
      <c r="E658" s="2">
        <v>-7.7812500000000007E-2</v>
      </c>
      <c r="F658" s="2">
        <v>0.99609000000000003</v>
      </c>
      <c r="G658" s="2">
        <v>55</v>
      </c>
      <c r="H658" s="2">
        <v>16.432940420000001</v>
      </c>
      <c r="I658" s="2">
        <v>10.114972467697401</v>
      </c>
      <c r="J658" s="2">
        <v>0.92726117614232495</v>
      </c>
      <c r="K658" s="2">
        <v>0.57771166306161004</v>
      </c>
      <c r="L658" s="2">
        <v>0.34954951308071502</v>
      </c>
      <c r="M658" s="2">
        <v>0</v>
      </c>
      <c r="O658" s="2">
        <v>2.08856241718104</v>
      </c>
      <c r="P658" s="2">
        <v>1.04145475456583E-3</v>
      </c>
      <c r="Q658" s="3">
        <v>-2.26475303298193E-5</v>
      </c>
      <c r="R658" s="2">
        <v>0</v>
      </c>
      <c r="S658" s="2">
        <v>-10.272229169999999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</v>
      </c>
      <c r="E659" s="2">
        <v>1.137291667</v>
      </c>
      <c r="F659" s="2">
        <v>0.97097</v>
      </c>
      <c r="G659" s="2">
        <v>55</v>
      </c>
      <c r="H659" s="2">
        <v>14.6853725</v>
      </c>
      <c r="I659" s="2">
        <v>9.7484559367600507</v>
      </c>
      <c r="J659" s="2">
        <v>0.85429109964968297</v>
      </c>
      <c r="K659" s="2">
        <v>0.51704694290234798</v>
      </c>
      <c r="L659" s="2">
        <v>0.33724415674733499</v>
      </c>
      <c r="M659" s="2">
        <v>0</v>
      </c>
      <c r="O659" s="2">
        <v>2.1685775237123699</v>
      </c>
      <c r="P659" s="2">
        <v>9.908593815892749E-4</v>
      </c>
      <c r="Q659" s="2">
        <v>-2.2415324445934301E-4</v>
      </c>
      <c r="R659" s="2">
        <v>0</v>
      </c>
      <c r="S659" s="2">
        <v>-9.0571250029999995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7.2</v>
      </c>
      <c r="E660" s="2">
        <v>-4.0633125000000003</v>
      </c>
      <c r="F660" s="2">
        <v>0.94777</v>
      </c>
      <c r="G660" s="2">
        <v>55</v>
      </c>
      <c r="H660" s="2">
        <v>15.20157571</v>
      </c>
      <c r="I660" s="2">
        <v>4.5385233392797302</v>
      </c>
      <c r="J660" s="2">
        <v>0.80505928364853196</v>
      </c>
      <c r="K660" s="2">
        <v>0.53972405243281196</v>
      </c>
      <c r="L660" s="2">
        <v>0.15629250913620099</v>
      </c>
      <c r="M660" s="2">
        <v>0.109042722079519</v>
      </c>
      <c r="O660" s="2">
        <v>1.44388365765731</v>
      </c>
      <c r="P660" s="2">
        <v>1.15809444034215E-3</v>
      </c>
      <c r="Q660" s="3">
        <v>-9.9076902549127894E-5</v>
      </c>
      <c r="R660" s="2">
        <v>0</v>
      </c>
      <c r="S660" s="2">
        <v>-14.257729169999999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3</v>
      </c>
      <c r="E661" s="2">
        <v>-3.4308541670000001</v>
      </c>
      <c r="F661" s="2">
        <v>0.92725000000000002</v>
      </c>
      <c r="G661" s="2">
        <v>55</v>
      </c>
      <c r="H661" s="2">
        <v>17.516475960000001</v>
      </c>
      <c r="I661" s="2">
        <v>6.0273893801984899</v>
      </c>
      <c r="J661" s="2">
        <v>0.81573703108946105</v>
      </c>
      <c r="K661" s="2">
        <v>0.51200329420434798</v>
      </c>
      <c r="L661" s="2">
        <v>0.20767956088721401</v>
      </c>
      <c r="M661" s="2">
        <v>9.6054175997898603E-2</v>
      </c>
      <c r="O661" s="2">
        <v>1.5311908419405</v>
      </c>
      <c r="P661" s="2">
        <v>1.1310754491207799E-3</v>
      </c>
      <c r="Q661" s="2">
        <v>4.4090107943433698E-4</v>
      </c>
      <c r="R661" s="2">
        <v>0</v>
      </c>
      <c r="S661" s="2">
        <v>-13.625270837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0</v>
      </c>
      <c r="E662" s="2">
        <v>-1.828520833</v>
      </c>
      <c r="F662" s="2">
        <v>0.91017999999999999</v>
      </c>
      <c r="G662" s="2">
        <v>55</v>
      </c>
      <c r="H662" s="2">
        <v>14.39864583</v>
      </c>
      <c r="I662" s="2">
        <v>7.1841073124719896</v>
      </c>
      <c r="J662" s="2">
        <v>0.87719221390518198</v>
      </c>
      <c r="K662" s="2">
        <v>0.62930833472293002</v>
      </c>
      <c r="L662" s="2">
        <v>0.24788387918225199</v>
      </c>
      <c r="M662" s="2">
        <v>0</v>
      </c>
      <c r="O662" s="2">
        <v>1.88596981189655</v>
      </c>
      <c r="P662" s="2">
        <v>1.0817127045915701E-3</v>
      </c>
      <c r="Q662" s="2">
        <v>-4.3153872039912401E-4</v>
      </c>
      <c r="R662" s="2">
        <v>0</v>
      </c>
      <c r="S662" s="2">
        <v>-12.022937503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0.6</v>
      </c>
      <c r="E663" s="2">
        <v>-1.5858333330000001</v>
      </c>
      <c r="F663" s="2">
        <v>0.89205000000000001</v>
      </c>
      <c r="G663" s="2">
        <v>55</v>
      </c>
      <c r="H663" s="2">
        <v>16.57797558</v>
      </c>
      <c r="I663" s="2">
        <v>7.2464376572883902</v>
      </c>
      <c r="J663" s="2">
        <v>0.99115319006798497</v>
      </c>
      <c r="K663" s="2">
        <v>0.65451488382326795</v>
      </c>
      <c r="L663" s="2">
        <v>0.25008787946390598</v>
      </c>
      <c r="M663" s="2">
        <v>8.6550426780811499E-2</v>
      </c>
      <c r="O663" s="2">
        <v>2.2174256405813901</v>
      </c>
      <c r="P663" s="2">
        <v>9.909972410049859E-4</v>
      </c>
      <c r="Q663" s="2">
        <v>-2.7057265784778402E-4</v>
      </c>
      <c r="R663" s="2">
        <v>0</v>
      </c>
      <c r="S663" s="2">
        <v>-11.780250003000001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0</v>
      </c>
      <c r="E664" s="2">
        <v>-3.7676249999999998</v>
      </c>
      <c r="F664" s="2">
        <v>0.87285999999999997</v>
      </c>
      <c r="G664" s="2">
        <v>55</v>
      </c>
      <c r="H664" s="2">
        <v>12.450708519999999</v>
      </c>
      <c r="I664" s="2">
        <v>7.8419146536478701</v>
      </c>
      <c r="J664" s="2">
        <v>0.76238120806875098</v>
      </c>
      <c r="K664" s="2">
        <v>0.49226022645443301</v>
      </c>
      <c r="L664" s="2">
        <v>0.27012098161431802</v>
      </c>
      <c r="M664" s="2">
        <v>0</v>
      </c>
      <c r="O664" s="2">
        <v>1.77953719098668</v>
      </c>
      <c r="P664" s="2">
        <v>9.2002360768010097E-4</v>
      </c>
      <c r="Q664" s="2">
        <v>-1.63525494226609E-4</v>
      </c>
      <c r="R664" s="2">
        <v>0</v>
      </c>
      <c r="S664" s="2">
        <v>-13.96204167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-5.6769375000000002</v>
      </c>
      <c r="F665" s="2">
        <v>0.85260999999999998</v>
      </c>
      <c r="G665" s="2">
        <v>55</v>
      </c>
      <c r="H665" s="2">
        <v>9.8602708329999995</v>
      </c>
      <c r="I665" s="2">
        <v>5.8924758332597102</v>
      </c>
      <c r="J665" s="2">
        <v>0.30600091750658498</v>
      </c>
      <c r="K665" s="2">
        <v>0.103369240789662</v>
      </c>
      <c r="L665" s="2">
        <v>0.202631676716922</v>
      </c>
      <c r="M665" s="2">
        <v>0</v>
      </c>
      <c r="O665" s="2">
        <v>1.4234524031310301</v>
      </c>
      <c r="P665" s="2">
        <v>1.02444520067723E-3</v>
      </c>
      <c r="Q665" s="2">
        <v>-3.9808419224283102E-4</v>
      </c>
      <c r="R665" s="2">
        <v>0</v>
      </c>
      <c r="S665" s="2">
        <v>-15.87135417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</v>
      </c>
      <c r="E666" s="2">
        <v>-3.0609999999999999</v>
      </c>
      <c r="F666" s="2">
        <v>0.83130999999999999</v>
      </c>
      <c r="G666" s="2">
        <v>55</v>
      </c>
      <c r="H666" s="2">
        <v>9.6666456420000006</v>
      </c>
      <c r="I666" s="2">
        <v>7.1372659289683096</v>
      </c>
      <c r="J666" s="2">
        <v>0.36077932635528698</v>
      </c>
      <c r="K666" s="2">
        <v>0.114778064529098</v>
      </c>
      <c r="L666" s="2">
        <v>0.246001261826189</v>
      </c>
      <c r="M666" s="2">
        <v>0</v>
      </c>
      <c r="O666" s="2">
        <v>1.5544620309803601</v>
      </c>
      <c r="P666" s="2">
        <v>8.9149060278964599E-4</v>
      </c>
      <c r="Q666" s="2">
        <v>-3.1298433814568797E-4</v>
      </c>
      <c r="R666" s="2">
        <v>0</v>
      </c>
      <c r="S666" s="2">
        <v>-13.255416670000001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0</v>
      </c>
      <c r="E667" s="2">
        <v>-1.9923333329999999</v>
      </c>
      <c r="F667" s="2">
        <v>0.81032000000000004</v>
      </c>
      <c r="G667" s="2">
        <v>55</v>
      </c>
      <c r="H667" s="2">
        <v>8.2673972920000001</v>
      </c>
      <c r="I667" s="2">
        <v>7.5179131752990704</v>
      </c>
      <c r="J667" s="2">
        <v>0.259364347930854</v>
      </c>
      <c r="K667" s="2">
        <v>0</v>
      </c>
      <c r="L667" s="2">
        <v>0.259364347930854</v>
      </c>
      <c r="M667" s="2">
        <v>0</v>
      </c>
      <c r="O667" s="2">
        <v>1.7959707209595801</v>
      </c>
      <c r="P667" s="2">
        <v>8.3739520436983898E-4</v>
      </c>
      <c r="Q667" s="2">
        <v>-5.41522443073943E-4</v>
      </c>
      <c r="R667" s="2">
        <v>0</v>
      </c>
      <c r="S667" s="2">
        <v>-12.186750003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0.2</v>
      </c>
      <c r="E668" s="2">
        <v>-1.8438958329999999</v>
      </c>
      <c r="F668" s="2">
        <v>0.78985000000000005</v>
      </c>
      <c r="G668" s="2">
        <v>55</v>
      </c>
      <c r="H668" s="2">
        <v>7.6432802710000001</v>
      </c>
      <c r="I668" s="2">
        <v>5.83311749344624</v>
      </c>
      <c r="J668" s="2">
        <v>0.28389016575693199</v>
      </c>
      <c r="K668" s="2">
        <v>5.3399284603011403E-2</v>
      </c>
      <c r="L668" s="2">
        <v>0.201265960723156</v>
      </c>
      <c r="M668" s="2">
        <v>2.9224920430764599E-2</v>
      </c>
      <c r="O668" s="2">
        <v>1.7884093856716501</v>
      </c>
      <c r="P668" s="2">
        <v>9.4857354637113798E-4</v>
      </c>
      <c r="Q668" s="2">
        <v>-1.18061975935195E-3</v>
      </c>
      <c r="R668" s="2">
        <v>0</v>
      </c>
      <c r="S668" s="2">
        <v>-12.038312503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0</v>
      </c>
      <c r="E669" s="2">
        <v>-2.0610624999999998</v>
      </c>
      <c r="F669" s="2">
        <v>0.77015</v>
      </c>
      <c r="G669" s="2">
        <v>55</v>
      </c>
      <c r="H669" s="2">
        <v>10.825180080000001</v>
      </c>
      <c r="I669" s="2">
        <v>4.1061775141163199</v>
      </c>
      <c r="J669" s="2">
        <v>0.190304228311828</v>
      </c>
      <c r="K669" s="2">
        <v>4.8651653656461097E-2</v>
      </c>
      <c r="L669" s="2">
        <v>0.14165257465536699</v>
      </c>
      <c r="M669" s="2">
        <v>0</v>
      </c>
      <c r="O669" s="2">
        <v>1.6453736073138701</v>
      </c>
      <c r="P669" s="2">
        <v>9.5047884887165704E-4</v>
      </c>
      <c r="Q669" s="2">
        <v>-1.3350041898752801E-3</v>
      </c>
      <c r="R669" s="2">
        <v>0</v>
      </c>
      <c r="S669" s="2">
        <v>-12.255479169999999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9.6</v>
      </c>
      <c r="E670" s="2">
        <v>-3.1412291670000001</v>
      </c>
      <c r="F670" s="2">
        <v>0.75144</v>
      </c>
      <c r="G670" s="2">
        <v>55</v>
      </c>
      <c r="H670" s="2">
        <v>12.18867915</v>
      </c>
      <c r="I670" s="2">
        <v>6.0723021532408401</v>
      </c>
      <c r="J670" s="2">
        <v>1.04633898584121</v>
      </c>
      <c r="K670" s="2">
        <v>0.74529593633160396</v>
      </c>
      <c r="L670" s="2">
        <v>0.20928025284979401</v>
      </c>
      <c r="M670" s="2">
        <v>9.1762796659810894E-2</v>
      </c>
      <c r="O670" s="2">
        <v>2.0831931129508199</v>
      </c>
      <c r="P670" s="2">
        <v>8.3546950788693805E-4</v>
      </c>
      <c r="Q670" s="2">
        <v>-9.1731438762700397E-4</v>
      </c>
      <c r="R670" s="2">
        <v>0</v>
      </c>
      <c r="S670" s="2">
        <v>-13.335645837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</v>
      </c>
      <c r="E671" s="2">
        <v>-4.0739583330000002</v>
      </c>
      <c r="F671" s="2">
        <v>0.73199000000000003</v>
      </c>
      <c r="G671" s="2">
        <v>55</v>
      </c>
      <c r="H671" s="2">
        <v>15.858375000000001</v>
      </c>
      <c r="I671" s="2">
        <v>6.3389187757130099</v>
      </c>
      <c r="J671" s="2">
        <v>0.74802793875268603</v>
      </c>
      <c r="K671" s="2">
        <v>0.52973749529464698</v>
      </c>
      <c r="L671" s="2">
        <v>0.218290443458038</v>
      </c>
      <c r="M671" s="2">
        <v>0</v>
      </c>
      <c r="O671" s="2">
        <v>1.96611861442475</v>
      </c>
      <c r="P671" s="2">
        <v>7.2640978423361903E-4</v>
      </c>
      <c r="Q671" s="3">
        <v>4.7580485940972698E-5</v>
      </c>
      <c r="R671" s="2">
        <v>0</v>
      </c>
      <c r="S671" s="2">
        <v>-14.268375002999999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</v>
      </c>
      <c r="E672" s="2">
        <v>-4.4728750000000002</v>
      </c>
      <c r="F672" s="2">
        <v>0.71172999999999997</v>
      </c>
      <c r="G672" s="2">
        <v>55</v>
      </c>
      <c r="H672" s="2">
        <v>11.19572917</v>
      </c>
      <c r="I672" s="2">
        <v>6.1748243931446503</v>
      </c>
      <c r="J672" s="2">
        <v>0.74931933059317801</v>
      </c>
      <c r="K672" s="2">
        <v>0.53675408401013203</v>
      </c>
      <c r="L672" s="2">
        <v>0.21256524658304601</v>
      </c>
      <c r="M672" s="2">
        <v>0</v>
      </c>
      <c r="O672" s="2">
        <v>1.7773603402563201</v>
      </c>
      <c r="P672" s="2">
        <v>7.3950499853322799E-4</v>
      </c>
      <c r="Q672" s="2">
        <v>-3.9287508480126101E-4</v>
      </c>
      <c r="R672" s="2">
        <v>0</v>
      </c>
      <c r="S672" s="2">
        <v>-14.667291669999999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0</v>
      </c>
      <c r="E673" s="2">
        <v>-3.584479167</v>
      </c>
      <c r="F673" s="2">
        <v>0.69062000000000001</v>
      </c>
      <c r="G673" s="2">
        <v>55</v>
      </c>
      <c r="H673" s="2">
        <v>9.6247291669999999</v>
      </c>
      <c r="I673" s="2">
        <v>6.3729188829570598</v>
      </c>
      <c r="J673" s="2">
        <v>0.75544028740370095</v>
      </c>
      <c r="K673" s="2">
        <v>0.53588476394456397</v>
      </c>
      <c r="L673" s="2">
        <v>0.21955552345913801</v>
      </c>
      <c r="M673" s="2">
        <v>0</v>
      </c>
      <c r="O673" s="2">
        <v>1.83167317056951</v>
      </c>
      <c r="P673" s="2">
        <v>6.7438429037026298E-4</v>
      </c>
      <c r="Q673" s="2">
        <v>-4.4983711797576102E-4</v>
      </c>
      <c r="R673" s="2">
        <v>0</v>
      </c>
      <c r="S673" s="2">
        <v>-13.778895837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0</v>
      </c>
      <c r="E674" s="2">
        <v>-3.2473541670000001</v>
      </c>
      <c r="F674" s="2">
        <v>0.66817000000000004</v>
      </c>
      <c r="G674" s="2">
        <v>55</v>
      </c>
      <c r="H674" s="2">
        <v>8.2311458329999994</v>
      </c>
      <c r="I674" s="2">
        <v>5.9693839675584401</v>
      </c>
      <c r="J674" s="2">
        <v>0.205714046716024</v>
      </c>
      <c r="K674" s="2">
        <v>0</v>
      </c>
      <c r="L674" s="2">
        <v>0.205714046716024</v>
      </c>
      <c r="M674" s="2">
        <v>0</v>
      </c>
      <c r="O674" s="2">
        <v>1.7740992703952301</v>
      </c>
      <c r="P674" s="2">
        <v>6.5021281891126297E-4</v>
      </c>
      <c r="Q674" s="2">
        <v>-5.1670761322506397E-4</v>
      </c>
      <c r="R674" s="2">
        <v>0</v>
      </c>
      <c r="S674" s="2">
        <v>-13.441770837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0</v>
      </c>
      <c r="E675" s="2">
        <v>-3.6594375000000001</v>
      </c>
      <c r="F675" s="2">
        <v>0.64641000000000004</v>
      </c>
      <c r="G675" s="2">
        <v>55</v>
      </c>
      <c r="H675" s="2">
        <v>10.452291669999999</v>
      </c>
      <c r="I675" s="2">
        <v>5.2415195556790604</v>
      </c>
      <c r="J675" s="2">
        <v>0.18056544005483299</v>
      </c>
      <c r="K675" s="2">
        <v>0</v>
      </c>
      <c r="L675" s="2">
        <v>0.18056544005483299</v>
      </c>
      <c r="M675" s="2">
        <v>0</v>
      </c>
      <c r="O675" s="2">
        <v>1.9883092160178399</v>
      </c>
      <c r="P675" s="2">
        <v>6.4308118596186905E-4</v>
      </c>
      <c r="Q675" s="2">
        <v>-5.6122221759528803E-4</v>
      </c>
      <c r="R675" s="2">
        <v>0</v>
      </c>
      <c r="S675" s="2">
        <v>-13.85385417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</v>
      </c>
      <c r="E676" s="2">
        <v>-3.6645208330000001</v>
      </c>
      <c r="F676" s="2">
        <v>0.62566999999999995</v>
      </c>
      <c r="G676" s="2">
        <v>55</v>
      </c>
      <c r="H676" s="2">
        <v>7.90948575</v>
      </c>
      <c r="I676" s="2">
        <v>5.1675893470596499</v>
      </c>
      <c r="J676" s="2">
        <v>0.17801781982611101</v>
      </c>
      <c r="K676" s="2">
        <v>0</v>
      </c>
      <c r="L676" s="2">
        <v>0.17801781982611101</v>
      </c>
      <c r="M676" s="2">
        <v>0</v>
      </c>
      <c r="O676" s="2">
        <v>1.74443280143075</v>
      </c>
      <c r="P676" s="2">
        <v>6.2007265311936702E-4</v>
      </c>
      <c r="Q676" s="2">
        <v>-6.1325421129506297E-4</v>
      </c>
      <c r="R676" s="2">
        <v>0</v>
      </c>
      <c r="S676" s="2">
        <v>-13.858937503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0</v>
      </c>
      <c r="E677" s="2">
        <v>-2.5846041670000002</v>
      </c>
      <c r="F677" s="2">
        <v>0.60626999999999998</v>
      </c>
      <c r="G677" s="2">
        <v>55</v>
      </c>
      <c r="H677" s="2">
        <v>7.2823541670000003</v>
      </c>
      <c r="I677" s="2">
        <v>5.21960277401989</v>
      </c>
      <c r="J677" s="2">
        <v>0.179980115795736</v>
      </c>
      <c r="K677" s="2">
        <v>0</v>
      </c>
      <c r="L677" s="2">
        <v>0.179980115795736</v>
      </c>
      <c r="M677" s="2">
        <v>0</v>
      </c>
      <c r="O677" s="2">
        <v>1.71824072854095</v>
      </c>
      <c r="P677" s="2">
        <v>5.7294417659695303E-4</v>
      </c>
      <c r="Q677" s="2">
        <v>-5.5894726430874705E-4</v>
      </c>
      <c r="R677" s="2">
        <v>0</v>
      </c>
      <c r="S677" s="2">
        <v>-12.779020836999999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-2.8279583330000002</v>
      </c>
      <c r="F678" s="2">
        <v>0.58855999999999997</v>
      </c>
      <c r="G678" s="2">
        <v>55</v>
      </c>
      <c r="H678" s="2">
        <v>6.1012171459999998</v>
      </c>
      <c r="I678" s="2">
        <v>4.0548184995440604</v>
      </c>
      <c r="J678" s="2">
        <v>0.13978665381165201</v>
      </c>
      <c r="K678" s="2">
        <v>0</v>
      </c>
      <c r="L678" s="2">
        <v>0.13978665381165201</v>
      </c>
      <c r="M678" s="2">
        <v>0</v>
      </c>
      <c r="O678" s="2">
        <v>1.41540943525694</v>
      </c>
      <c r="P678" s="2">
        <v>5.4390785099965101E-4</v>
      </c>
      <c r="Q678" s="2">
        <v>-3.8338284924763498E-4</v>
      </c>
      <c r="R678" s="2">
        <v>0</v>
      </c>
      <c r="S678" s="2">
        <v>-13.022375003000001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</v>
      </c>
      <c r="E679" s="2">
        <v>-2.596479167</v>
      </c>
      <c r="F679" s="2">
        <v>0.56688000000000005</v>
      </c>
      <c r="G679" s="2">
        <v>55</v>
      </c>
      <c r="H679" s="2">
        <v>5.5262355630000002</v>
      </c>
      <c r="I679" s="2">
        <v>4.56492667123596</v>
      </c>
      <c r="J679" s="2">
        <v>0.15740421261013501</v>
      </c>
      <c r="K679" s="2">
        <v>0</v>
      </c>
      <c r="L679" s="2">
        <v>0.15740421261013501</v>
      </c>
      <c r="M679" s="2">
        <v>0</v>
      </c>
      <c r="O679" s="2">
        <v>1.5890668869089699</v>
      </c>
      <c r="P679" s="2">
        <v>5.0400210609859999E-4</v>
      </c>
      <c r="Q679" s="2">
        <v>-5.1842846232895705E-4</v>
      </c>
      <c r="R679" s="2">
        <v>0</v>
      </c>
      <c r="S679" s="2">
        <v>-12.790895837000001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</v>
      </c>
      <c r="E680" s="2">
        <v>-5.2472500000000002</v>
      </c>
      <c r="F680" s="2">
        <v>0.54064999999999996</v>
      </c>
      <c r="G680" s="2">
        <v>55</v>
      </c>
      <c r="H680" s="2">
        <v>8.3289008330000005</v>
      </c>
      <c r="I680" s="2">
        <v>3.1016031490610101</v>
      </c>
      <c r="J680" s="2">
        <v>0.106698714979235</v>
      </c>
      <c r="K680" s="2">
        <v>0</v>
      </c>
      <c r="L680" s="2">
        <v>0.106698714979235</v>
      </c>
      <c r="M680" s="2">
        <v>0</v>
      </c>
      <c r="O680" s="2">
        <v>1.41445873386093</v>
      </c>
      <c r="P680" s="2">
        <v>5.3640795431276003E-4</v>
      </c>
      <c r="Q680" s="2">
        <v>-4.8381851299735798E-4</v>
      </c>
      <c r="R680" s="2">
        <v>0</v>
      </c>
      <c r="S680" s="2">
        <v>-15.44166667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0</v>
      </c>
      <c r="E681" s="2">
        <v>-5.4074375000000003</v>
      </c>
      <c r="F681" s="2">
        <v>0.50926000000000005</v>
      </c>
      <c r="G681" s="2">
        <v>55</v>
      </c>
      <c r="H681" s="2">
        <v>6.9032083330000003</v>
      </c>
      <c r="I681" s="2">
        <v>2.95939066386258</v>
      </c>
      <c r="J681" s="2">
        <v>0.101792158774913</v>
      </c>
      <c r="K681" s="2">
        <v>0</v>
      </c>
      <c r="L681" s="2">
        <v>0.101792158774913</v>
      </c>
      <c r="M681" s="2">
        <v>0</v>
      </c>
      <c r="O681" s="2">
        <v>1.30664207599885</v>
      </c>
      <c r="P681" s="2">
        <v>4.8974254312808801E-4</v>
      </c>
      <c r="Q681" s="3">
        <v>1.37398428905125E-5</v>
      </c>
      <c r="R681" s="2">
        <v>0</v>
      </c>
      <c r="S681" s="2">
        <v>-15.601854169999999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</v>
      </c>
      <c r="E682" s="2">
        <v>-7.0548124999999997</v>
      </c>
      <c r="F682" s="2">
        <v>0.47209000000000001</v>
      </c>
      <c r="G682" s="2">
        <v>55</v>
      </c>
      <c r="H682" s="2">
        <v>7.3136022289999998</v>
      </c>
      <c r="I682" s="2">
        <v>3.0731295180929501</v>
      </c>
      <c r="J682" s="2">
        <v>0.10555206412646</v>
      </c>
      <c r="K682" s="2">
        <v>0</v>
      </c>
      <c r="L682" s="2">
        <v>0.10555206412646</v>
      </c>
      <c r="M682" s="2">
        <v>0</v>
      </c>
      <c r="O682" s="2">
        <v>1.4852142497946701</v>
      </c>
      <c r="P682" s="2">
        <v>5.2306394616578097E-4</v>
      </c>
      <c r="Q682" s="2">
        <v>-8.90607234711074E-4</v>
      </c>
      <c r="R682" s="2">
        <v>0</v>
      </c>
      <c r="S682" s="2">
        <v>-17.24922917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2.2000000000000002</v>
      </c>
      <c r="E683" s="2">
        <v>-5.7374166669999997</v>
      </c>
      <c r="F683" s="2">
        <v>0.43713999999999997</v>
      </c>
      <c r="G683" s="2">
        <v>55</v>
      </c>
      <c r="H683" s="2">
        <v>8.1463158750000009</v>
      </c>
      <c r="I683" s="2">
        <v>2.7736098652413999</v>
      </c>
      <c r="J683" s="2">
        <v>0.59440202956874999</v>
      </c>
      <c r="K683" s="2">
        <v>0.45457251277055699</v>
      </c>
      <c r="L683" s="2">
        <v>9.53744184978432E-2</v>
      </c>
      <c r="M683" s="2">
        <v>4.4455098300350403E-2</v>
      </c>
      <c r="O683" s="2">
        <v>1.2776519127500101</v>
      </c>
      <c r="P683" s="2">
        <v>4.4964824068988998E-4</v>
      </c>
      <c r="Q683" s="2">
        <v>-5.9880727721785601E-4</v>
      </c>
      <c r="R683" s="2">
        <v>0</v>
      </c>
      <c r="S683" s="2">
        <v>-15.931833337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0</v>
      </c>
      <c r="E684" s="2">
        <v>-7.6006875000000003</v>
      </c>
      <c r="F684" s="2">
        <v>0.40510000000000002</v>
      </c>
      <c r="G684" s="2">
        <v>55</v>
      </c>
      <c r="H684" s="2">
        <v>7.4011173540000001</v>
      </c>
      <c r="I684" s="2">
        <v>1.3635211758414201</v>
      </c>
      <c r="J684" s="2">
        <v>0.15435619774491199</v>
      </c>
      <c r="K684" s="2">
        <v>0.107546000825001</v>
      </c>
      <c r="L684" s="2">
        <v>4.6810196919910098E-2</v>
      </c>
      <c r="M684" s="2">
        <v>0</v>
      </c>
      <c r="O684" s="2">
        <v>0.63013496242355904</v>
      </c>
      <c r="P684" s="2">
        <v>3.7717573325972799E-4</v>
      </c>
      <c r="Q684" s="2">
        <v>1.4620850923713099E-3</v>
      </c>
      <c r="R684" s="2">
        <v>0</v>
      </c>
      <c r="S684" s="2">
        <v>-17.795104169999998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</v>
      </c>
      <c r="E685" s="2">
        <v>-9.3089999999999993</v>
      </c>
      <c r="F685" s="2">
        <v>0.37665999999999999</v>
      </c>
      <c r="G685" s="2">
        <v>55</v>
      </c>
      <c r="H685" s="2">
        <v>9.6894375000000004</v>
      </c>
      <c r="I685" s="2">
        <v>1.3961667830600599</v>
      </c>
      <c r="J685" s="2">
        <v>0.38825526988648601</v>
      </c>
      <c r="K685" s="2">
        <v>0.34039580675712899</v>
      </c>
      <c r="L685" s="2">
        <v>4.7859463129357002E-2</v>
      </c>
      <c r="M685" s="2">
        <v>0</v>
      </c>
      <c r="O685" s="2">
        <v>0.78345164034900305</v>
      </c>
      <c r="P685" s="2">
        <v>4.5649514943986799E-4</v>
      </c>
      <c r="Q685" s="3">
        <v>-6.9055788508165996E-5</v>
      </c>
      <c r="R685" s="2">
        <v>0</v>
      </c>
      <c r="S685" s="2">
        <v>-19.50341667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-10.79114583</v>
      </c>
      <c r="F686" s="2">
        <v>0.35254999999999997</v>
      </c>
      <c r="G686" s="2">
        <v>55</v>
      </c>
      <c r="H686" s="2">
        <v>8.622645833</v>
      </c>
      <c r="I686" s="2">
        <v>1.3006985812171801</v>
      </c>
      <c r="J686" s="2">
        <v>0.27992140156120898</v>
      </c>
      <c r="K686" s="2">
        <v>0.23539211794833501</v>
      </c>
      <c r="L686" s="2">
        <v>4.45292836128744E-2</v>
      </c>
      <c r="M686" s="2">
        <v>0</v>
      </c>
      <c r="O686" s="2">
        <v>0.63213561891280601</v>
      </c>
      <c r="P686" s="2">
        <v>4.2976898426373499E-4</v>
      </c>
      <c r="Q686" s="2">
        <v>6.0674207922747404E-4</v>
      </c>
      <c r="R686" s="2">
        <v>0</v>
      </c>
      <c r="S686" s="2">
        <v>-20.9855625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</v>
      </c>
      <c r="E687" s="2">
        <v>-11.00116667</v>
      </c>
      <c r="F687" s="2">
        <v>0.33083000000000001</v>
      </c>
      <c r="G687" s="2">
        <v>55</v>
      </c>
      <c r="H687" s="2">
        <v>7.4426946669999996</v>
      </c>
      <c r="I687" s="2">
        <v>1.74501600181539</v>
      </c>
      <c r="J687" s="2">
        <v>5.9729510043050799E-2</v>
      </c>
      <c r="K687" s="2">
        <v>0</v>
      </c>
      <c r="L687" s="2">
        <v>5.9729510043050799E-2</v>
      </c>
      <c r="M687" s="2">
        <v>0</v>
      </c>
      <c r="O687" s="2">
        <v>0.95231681971621296</v>
      </c>
      <c r="P687" s="2">
        <v>3.9599879551917901E-4</v>
      </c>
      <c r="Q687" s="2">
        <v>-4.1623543266131703E-4</v>
      </c>
      <c r="R687" s="2">
        <v>0</v>
      </c>
      <c r="S687" s="2">
        <v>-21.195583339999999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</v>
      </c>
      <c r="E688" s="2">
        <v>-9.6332916669999999</v>
      </c>
      <c r="F688" s="2">
        <v>0.31184000000000001</v>
      </c>
      <c r="G688" s="2">
        <v>55</v>
      </c>
      <c r="H688" s="2">
        <v>6.4888958329999999</v>
      </c>
      <c r="I688" s="2">
        <v>1.9064302371966499</v>
      </c>
      <c r="J688" s="2">
        <v>6.5332386971200807E-2</v>
      </c>
      <c r="K688" s="2">
        <v>0</v>
      </c>
      <c r="L688" s="2">
        <v>6.5332386971200807E-2</v>
      </c>
      <c r="M688" s="2">
        <v>0</v>
      </c>
      <c r="O688" s="2">
        <v>1.1441802297246999</v>
      </c>
      <c r="P688" s="2">
        <v>3.4890309404137898E-4</v>
      </c>
      <c r="Q688" s="2">
        <v>-5.1422309987990801E-4</v>
      </c>
      <c r="R688" s="2">
        <v>0</v>
      </c>
      <c r="S688" s="2">
        <v>-19.827708337000001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0</v>
      </c>
      <c r="E689" s="2">
        <v>-8.6808125</v>
      </c>
      <c r="F689" s="2">
        <v>0.29593000000000003</v>
      </c>
      <c r="G689" s="2">
        <v>55</v>
      </c>
      <c r="H689" s="2">
        <v>5.4132291669999999</v>
      </c>
      <c r="I689" s="2">
        <v>1.80638640383826</v>
      </c>
      <c r="J689" s="2">
        <v>6.19554294660844E-2</v>
      </c>
      <c r="K689" s="2">
        <v>0</v>
      </c>
      <c r="L689" s="2">
        <v>6.19554294660844E-2</v>
      </c>
      <c r="M689" s="2">
        <v>0</v>
      </c>
      <c r="O689" s="2">
        <v>1.16396969324429</v>
      </c>
      <c r="P689" s="2">
        <v>3.1899268691878502E-4</v>
      </c>
      <c r="Q689" s="2">
        <v>-6.8615908949663904E-4</v>
      </c>
      <c r="R689" s="2">
        <v>0</v>
      </c>
      <c r="S689" s="2">
        <v>-18.875229170000001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0</v>
      </c>
      <c r="E690" s="2">
        <v>-8.7268749999999997</v>
      </c>
      <c r="F690" s="2">
        <v>0.28345999999999999</v>
      </c>
      <c r="G690" s="2">
        <v>55</v>
      </c>
      <c r="H690" s="2">
        <v>5.3382708330000002</v>
      </c>
      <c r="I690" s="2">
        <v>1.5223603809161099</v>
      </c>
      <c r="J690" s="2">
        <v>5.22118063657043E-2</v>
      </c>
      <c r="K690" s="2">
        <v>0</v>
      </c>
      <c r="L690" s="2">
        <v>5.22118063657043E-2</v>
      </c>
      <c r="M690" s="2">
        <v>0</v>
      </c>
      <c r="O690" s="2">
        <v>1.05413039704417</v>
      </c>
      <c r="P690" s="2">
        <v>3.2681568529963702E-4</v>
      </c>
      <c r="Q690" s="2">
        <v>-9.4681975513959897E-4</v>
      </c>
      <c r="R690" s="2">
        <v>0</v>
      </c>
      <c r="S690" s="2">
        <v>-18.921291669999999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0</v>
      </c>
      <c r="E691" s="2">
        <v>-7.2975833330000004</v>
      </c>
      <c r="F691" s="2">
        <v>0.27144000000000001</v>
      </c>
      <c r="G691" s="2">
        <v>55</v>
      </c>
      <c r="H691" s="2">
        <v>4.9379583330000001</v>
      </c>
      <c r="I691" s="2">
        <v>1.65692612087436</v>
      </c>
      <c r="J691" s="2">
        <v>5.6897975148110298E-2</v>
      </c>
      <c r="K691" s="2">
        <v>0</v>
      </c>
      <c r="L691" s="2">
        <v>5.6897975148110298E-2</v>
      </c>
      <c r="M691" s="2">
        <v>0</v>
      </c>
      <c r="O691" s="2">
        <v>1.3142859102477999</v>
      </c>
      <c r="P691" s="2">
        <v>2.9912387007926698E-4</v>
      </c>
      <c r="Q691" s="2">
        <v>-1.1432360728015701E-3</v>
      </c>
      <c r="R691" s="2">
        <v>0</v>
      </c>
      <c r="S691" s="2">
        <v>-17.492000003000001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0</v>
      </c>
      <c r="E692" s="2">
        <v>-6.9504583330000003</v>
      </c>
      <c r="F692" s="2">
        <v>0.25974000000000003</v>
      </c>
      <c r="G692" s="2">
        <v>55</v>
      </c>
      <c r="H692" s="2">
        <v>5.0856041669999996</v>
      </c>
      <c r="I692" s="2">
        <v>1.3760839254285</v>
      </c>
      <c r="J692" s="2">
        <v>4.7268348180450802E-2</v>
      </c>
      <c r="K692" s="2">
        <v>0</v>
      </c>
      <c r="L692" s="2">
        <v>4.7268348180450802E-2</v>
      </c>
      <c r="M692" s="2">
        <v>0</v>
      </c>
      <c r="O692" s="2">
        <v>1.07409059749217</v>
      </c>
      <c r="P692" s="2">
        <v>2.5340947288571698E-4</v>
      </c>
      <c r="Q692" s="2">
        <v>-5.5632912908306601E-4</v>
      </c>
      <c r="R692" s="2">
        <v>0</v>
      </c>
      <c r="S692" s="2">
        <v>-17.144875002999999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1</v>
      </c>
      <c r="E693" s="2">
        <v>-8.645333333</v>
      </c>
      <c r="F693" s="2">
        <v>0.24817</v>
      </c>
      <c r="G693" s="2">
        <v>55</v>
      </c>
      <c r="H693" s="2">
        <v>14.242669169999999</v>
      </c>
      <c r="I693" s="2">
        <v>1.04122739079592</v>
      </c>
      <c r="J693" s="2">
        <v>0.373137833917148</v>
      </c>
      <c r="K693" s="2">
        <v>0.31302901408780398</v>
      </c>
      <c r="L693" s="2">
        <v>3.5713117040869699E-2</v>
      </c>
      <c r="M693" s="2">
        <v>2.4395702788474902E-2</v>
      </c>
      <c r="O693" s="2">
        <v>1.1483851191941601</v>
      </c>
      <c r="P693" s="2">
        <v>2.99876954511058E-4</v>
      </c>
      <c r="Q693" s="2">
        <v>-4.8504521908481098E-4</v>
      </c>
      <c r="R693" s="2">
        <v>0</v>
      </c>
      <c r="S693" s="2">
        <v>-18.839750002999999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</v>
      </c>
      <c r="E694" s="2">
        <v>-11.301937499999999</v>
      </c>
      <c r="F694" s="2">
        <v>0.23632</v>
      </c>
      <c r="G694" s="2">
        <v>55</v>
      </c>
      <c r="H694" s="2">
        <v>8.2516728330000007</v>
      </c>
      <c r="I694" s="2">
        <v>1.08360440326539</v>
      </c>
      <c r="J694" s="2">
        <v>0.276295696850968</v>
      </c>
      <c r="K694" s="2">
        <v>0.23921512114135399</v>
      </c>
      <c r="L694" s="2">
        <v>3.7080575709613803E-2</v>
      </c>
      <c r="M694" s="2">
        <v>0</v>
      </c>
      <c r="O694" s="2">
        <v>0.94124484866313696</v>
      </c>
      <c r="P694" s="2">
        <v>2.8983409790523702E-4</v>
      </c>
      <c r="Q694" s="2">
        <v>-8.3168414807368099E-4</v>
      </c>
      <c r="R694" s="2">
        <v>0</v>
      </c>
      <c r="S694" s="2">
        <v>-21.49635417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</v>
      </c>
      <c r="E695" s="2">
        <v>-16.77902083</v>
      </c>
      <c r="F695" s="2">
        <v>0.22472</v>
      </c>
      <c r="G695" s="2">
        <v>55</v>
      </c>
      <c r="H695" s="2">
        <v>7.1072499999999996</v>
      </c>
      <c r="I695" s="2">
        <v>0.51258435820750403</v>
      </c>
      <c r="J695" s="2">
        <v>0.31192534907829</v>
      </c>
      <c r="K695" s="2">
        <v>0.29446819789359502</v>
      </c>
      <c r="L695" s="2">
        <v>1.7457151184694101E-2</v>
      </c>
      <c r="M695" s="2">
        <v>0</v>
      </c>
      <c r="O695" s="2">
        <v>0.89105832664512097</v>
      </c>
      <c r="P695" s="2">
        <v>3.1185681213688899E-4</v>
      </c>
      <c r="Q695" s="2">
        <v>-3.0144549676720598E-3</v>
      </c>
      <c r="R695" s="2">
        <v>0</v>
      </c>
      <c r="S695" s="2">
        <v>-26.973437499999999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</v>
      </c>
      <c r="E696" s="2">
        <v>-14.04541667</v>
      </c>
      <c r="F696" s="2">
        <v>0.21332000000000001</v>
      </c>
      <c r="G696" s="2">
        <v>55</v>
      </c>
      <c r="H696" s="2">
        <v>7.6591250000000004</v>
      </c>
      <c r="I696" s="2">
        <v>1.0860021180511099</v>
      </c>
      <c r="J696" s="2">
        <v>0.167638264424356</v>
      </c>
      <c r="K696" s="2">
        <v>0.13056426462632201</v>
      </c>
      <c r="L696" s="2">
        <v>3.7073999798034003E-2</v>
      </c>
      <c r="M696" s="2">
        <v>0</v>
      </c>
      <c r="O696" s="2">
        <v>1.0087427338265</v>
      </c>
      <c r="P696" s="2">
        <v>2.5128171086606898E-4</v>
      </c>
      <c r="Q696" s="2">
        <v>1.53084956281753E-4</v>
      </c>
      <c r="R696" s="2">
        <v>0</v>
      </c>
      <c r="S696" s="2">
        <v>-24.239833340000001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</v>
      </c>
      <c r="E697" s="2">
        <v>-12.35941667</v>
      </c>
      <c r="F697" s="2">
        <v>0.20205000000000001</v>
      </c>
      <c r="G697" s="2">
        <v>55</v>
      </c>
      <c r="H697" s="2">
        <v>4.7682500000000001</v>
      </c>
      <c r="I697" s="2">
        <v>1.06560319890709</v>
      </c>
      <c r="J697" s="2">
        <v>3.6431012419490899E-2</v>
      </c>
      <c r="K697" s="2">
        <v>0</v>
      </c>
      <c r="L697" s="2">
        <v>3.6431012419490899E-2</v>
      </c>
      <c r="M697" s="2">
        <v>0</v>
      </c>
      <c r="O697" s="2">
        <v>0.95794371572304204</v>
      </c>
      <c r="P697" s="2">
        <v>2.31400051065992E-4</v>
      </c>
      <c r="Q697" s="2">
        <v>-3.0475569572569697E-4</v>
      </c>
      <c r="R697" s="2">
        <v>0</v>
      </c>
      <c r="S697" s="2">
        <v>-22.553833340000001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</v>
      </c>
      <c r="E698" s="2">
        <v>-12.175125</v>
      </c>
      <c r="F698" s="2">
        <v>0.19087000000000001</v>
      </c>
      <c r="G698" s="2">
        <v>55</v>
      </c>
      <c r="H698" s="2">
        <v>4.5628124999999997</v>
      </c>
      <c r="I698" s="2">
        <v>0.96425896295733204</v>
      </c>
      <c r="J698" s="2">
        <v>3.2971529169416001E-2</v>
      </c>
      <c r="K698" s="2">
        <v>0</v>
      </c>
      <c r="L698" s="2">
        <v>3.2971529169416001E-2</v>
      </c>
      <c r="M698" s="2">
        <v>0</v>
      </c>
      <c r="O698" s="2">
        <v>0.89820339725496801</v>
      </c>
      <c r="P698" s="2">
        <v>2.24618462245204E-4</v>
      </c>
      <c r="Q698" s="2">
        <v>-4.9656364833482799E-4</v>
      </c>
      <c r="R698" s="2">
        <v>0</v>
      </c>
      <c r="S698" s="2">
        <v>-22.36954167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0</v>
      </c>
      <c r="E699" s="2">
        <v>-11.110270829999999</v>
      </c>
      <c r="F699" s="2">
        <v>0.18035000000000001</v>
      </c>
      <c r="G699" s="2">
        <v>55</v>
      </c>
      <c r="H699" s="2">
        <v>5.2023708329999998</v>
      </c>
      <c r="I699" s="2">
        <v>0.96398326612654095</v>
      </c>
      <c r="J699" s="2">
        <v>3.2992690874034801E-2</v>
      </c>
      <c r="K699" s="2">
        <v>0</v>
      </c>
      <c r="L699" s="2">
        <v>3.2992690874034801E-2</v>
      </c>
      <c r="M699" s="2">
        <v>0</v>
      </c>
      <c r="O699" s="2">
        <v>1.08630037282228</v>
      </c>
      <c r="P699" s="2">
        <v>2.0603329147447999E-4</v>
      </c>
      <c r="Q699" s="2">
        <v>-5.9958654124361496E-4</v>
      </c>
      <c r="R699" s="2">
        <v>0</v>
      </c>
      <c r="S699" s="2">
        <v>-21.3046875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-10.208458329999999</v>
      </c>
      <c r="F700" s="2">
        <v>0.17054</v>
      </c>
      <c r="G700" s="2">
        <v>55</v>
      </c>
      <c r="H700" s="2">
        <v>4.2717499999999999</v>
      </c>
      <c r="I700" s="2">
        <v>0.89017732400494298</v>
      </c>
      <c r="J700" s="2">
        <v>3.0490617582449999E-2</v>
      </c>
      <c r="K700" s="2">
        <v>0</v>
      </c>
      <c r="L700" s="2">
        <v>3.0490617582449999E-2</v>
      </c>
      <c r="M700" s="2">
        <v>0</v>
      </c>
      <c r="O700" s="2">
        <v>0.86575727380649203</v>
      </c>
      <c r="P700" s="2">
        <v>1.91875281843211E-4</v>
      </c>
      <c r="Q700" s="2">
        <v>-2.16091012355043E-4</v>
      </c>
      <c r="R700" s="2">
        <v>0</v>
      </c>
      <c r="S700" s="2">
        <v>-20.402875000000002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-9.8072499999999998</v>
      </c>
      <c r="F701" s="2">
        <v>0.16144</v>
      </c>
      <c r="G701" s="2">
        <v>55</v>
      </c>
      <c r="H701" s="2">
        <v>4.13375</v>
      </c>
      <c r="I701" s="2">
        <v>0.94438774952223004</v>
      </c>
      <c r="J701" s="2">
        <v>3.2358772123727099E-2</v>
      </c>
      <c r="K701" s="2">
        <v>0</v>
      </c>
      <c r="L701" s="2">
        <v>3.2358772123727099E-2</v>
      </c>
      <c r="M701" s="2">
        <v>0</v>
      </c>
      <c r="O701" s="2">
        <v>1.0147860308029899</v>
      </c>
      <c r="P701" s="2">
        <v>1.72097448454093E-4</v>
      </c>
      <c r="Q701" s="2">
        <v>-3.4529939713687902E-4</v>
      </c>
      <c r="R701" s="2">
        <v>0</v>
      </c>
      <c r="S701" s="2">
        <v>-20.001666669999999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0</v>
      </c>
      <c r="E702" s="2">
        <v>-7.491625</v>
      </c>
      <c r="F702" s="2">
        <v>0.15307000000000001</v>
      </c>
      <c r="G702" s="2">
        <v>55</v>
      </c>
      <c r="H702" s="2">
        <v>3.8328541669999998</v>
      </c>
      <c r="I702" s="2">
        <v>0.88758201728809605</v>
      </c>
      <c r="J702" s="2">
        <v>3.0473931164662502E-2</v>
      </c>
      <c r="K702" s="2">
        <v>0</v>
      </c>
      <c r="L702" s="2">
        <v>3.0473931164662502E-2</v>
      </c>
      <c r="M702" s="2">
        <v>0</v>
      </c>
      <c r="O702" s="2">
        <v>0.986855610786883</v>
      </c>
      <c r="P702" s="2">
        <v>1.60385489266346E-4</v>
      </c>
      <c r="Q702" s="2">
        <v>-4.3948020358539899E-4</v>
      </c>
      <c r="R702" s="2">
        <v>0</v>
      </c>
      <c r="S702" s="2">
        <v>-17.686041670000002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</v>
      </c>
      <c r="E703" s="2">
        <v>-10.095479170000001</v>
      </c>
      <c r="F703" s="2">
        <v>0.14627000000000001</v>
      </c>
      <c r="G703" s="2">
        <v>55</v>
      </c>
      <c r="H703" s="2">
        <v>3.12975</v>
      </c>
      <c r="I703" s="2">
        <v>0.55392420790149499</v>
      </c>
      <c r="J703" s="2">
        <v>1.8975045906064501E-2</v>
      </c>
      <c r="K703" s="2">
        <v>0</v>
      </c>
      <c r="L703" s="2">
        <v>1.8975045906064501E-2</v>
      </c>
      <c r="M703" s="2">
        <v>0</v>
      </c>
      <c r="O703" s="2">
        <v>0.54174985690744604</v>
      </c>
      <c r="P703" s="2">
        <v>1.5758101952415799E-4</v>
      </c>
      <c r="Q703" s="2">
        <v>4.3836582964626902E-4</v>
      </c>
      <c r="R703" s="2">
        <v>0</v>
      </c>
      <c r="S703" s="2">
        <v>-20.28989584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0</v>
      </c>
      <c r="E704" s="2">
        <v>-10.72025</v>
      </c>
      <c r="F704" s="2">
        <v>0.14088000000000001</v>
      </c>
      <c r="G704" s="2">
        <v>55</v>
      </c>
      <c r="H704" s="2">
        <v>4.5138241460000001</v>
      </c>
      <c r="I704" s="2">
        <v>0.66759073114839595</v>
      </c>
      <c r="J704" s="2">
        <v>2.2856313322738301E-2</v>
      </c>
      <c r="K704" s="2">
        <v>0</v>
      </c>
      <c r="L704" s="2">
        <v>2.2856313322738301E-2</v>
      </c>
      <c r="M704" s="2">
        <v>0</v>
      </c>
      <c r="O704" s="2">
        <v>0.94615250910528104</v>
      </c>
      <c r="P704" s="2">
        <v>1.6714472334413799E-4</v>
      </c>
      <c r="Q704" s="2">
        <v>-9.6047725627955503E-4</v>
      </c>
      <c r="R704" s="2">
        <v>0</v>
      </c>
      <c r="S704" s="2">
        <v>-20.914666669999999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0</v>
      </c>
      <c r="E705" s="2">
        <v>-10.871916669999999</v>
      </c>
      <c r="F705" s="2">
        <v>0.13678999999999999</v>
      </c>
      <c r="G705" s="2">
        <v>55</v>
      </c>
      <c r="H705" s="2">
        <v>4.0587499999999999</v>
      </c>
      <c r="I705" s="2">
        <v>0.70182785928271396</v>
      </c>
      <c r="J705" s="2">
        <v>2.40253137528104E-2</v>
      </c>
      <c r="K705" s="2">
        <v>0</v>
      </c>
      <c r="L705" s="2">
        <v>2.40253137528104E-2</v>
      </c>
      <c r="M705" s="2">
        <v>0</v>
      </c>
      <c r="O705" s="2">
        <v>0.84000357189088404</v>
      </c>
      <c r="P705" s="2">
        <v>1.5182453997127101E-4</v>
      </c>
      <c r="Q705" s="2">
        <v>-1.63992475654345E-4</v>
      </c>
      <c r="R705" s="2">
        <v>0</v>
      </c>
      <c r="S705" s="2">
        <v>-21.06633334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0</v>
      </c>
      <c r="E706" s="2">
        <v>-12.82058333</v>
      </c>
      <c r="F706" s="2">
        <v>0.13385</v>
      </c>
      <c r="G706" s="2">
        <v>55</v>
      </c>
      <c r="H706" s="2">
        <v>3.4293958330000001</v>
      </c>
      <c r="I706" s="2">
        <v>0.46009890175378199</v>
      </c>
      <c r="J706" s="2">
        <v>1.5723622355234501E-2</v>
      </c>
      <c r="K706" s="2">
        <v>0</v>
      </c>
      <c r="L706" s="2">
        <v>1.5723622355234501E-2</v>
      </c>
      <c r="M706" s="2">
        <v>0</v>
      </c>
      <c r="O706" s="2">
        <v>0.59480894489232905</v>
      </c>
      <c r="P706" s="2">
        <v>1.40704452290701E-4</v>
      </c>
      <c r="Q706" s="2">
        <v>5.34247542446518E-4</v>
      </c>
      <c r="R706" s="2">
        <v>0</v>
      </c>
      <c r="S706" s="2">
        <v>-23.015000000000001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0</v>
      </c>
      <c r="E707" s="2">
        <v>-13.534041670000001</v>
      </c>
      <c r="F707" s="2">
        <v>0.13069</v>
      </c>
      <c r="G707" s="2">
        <v>55</v>
      </c>
      <c r="H707" s="2">
        <v>3.5393750000000002</v>
      </c>
      <c r="I707" s="2">
        <v>0.51985192922504098</v>
      </c>
      <c r="J707" s="2">
        <v>1.77546258494653E-2</v>
      </c>
      <c r="K707" s="2">
        <v>0</v>
      </c>
      <c r="L707" s="2">
        <v>1.77546258494653E-2</v>
      </c>
      <c r="M707" s="2">
        <v>0</v>
      </c>
      <c r="O707" s="2">
        <v>0.75375182198891</v>
      </c>
      <c r="P707" s="2">
        <v>1.62321236132973E-4</v>
      </c>
      <c r="Q707" s="2">
        <v>-7.7957036484810403E-4</v>
      </c>
      <c r="R707" s="2">
        <v>0</v>
      </c>
      <c r="S707" s="2">
        <v>-23.72845834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0</v>
      </c>
      <c r="E708" s="2">
        <v>-14.83320833</v>
      </c>
      <c r="F708" s="2">
        <v>0.12717000000000001</v>
      </c>
      <c r="G708" s="2">
        <v>55</v>
      </c>
      <c r="H708" s="2">
        <v>3.2979791669999998</v>
      </c>
      <c r="I708" s="2">
        <v>0.48715982711967198</v>
      </c>
      <c r="J708" s="2">
        <v>1.66193080852227E-2</v>
      </c>
      <c r="K708" s="2">
        <v>0</v>
      </c>
      <c r="L708" s="2">
        <v>1.66193080852227E-2</v>
      </c>
      <c r="M708" s="2">
        <v>0</v>
      </c>
      <c r="O708" s="2">
        <v>0.620824120055262</v>
      </c>
      <c r="P708" s="2">
        <v>1.58405158438846E-4</v>
      </c>
      <c r="Q708" s="2">
        <v>-2.32877702810286E-4</v>
      </c>
      <c r="R708" s="2">
        <v>0</v>
      </c>
      <c r="S708" s="2">
        <v>-25.027625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0</v>
      </c>
      <c r="E709" s="2">
        <v>-13.10541667</v>
      </c>
      <c r="F709" s="2">
        <v>0.12315</v>
      </c>
      <c r="G709" s="2">
        <v>55</v>
      </c>
      <c r="H709" s="2">
        <v>3.099958333</v>
      </c>
      <c r="I709" s="2">
        <v>0.58288474803434998</v>
      </c>
      <c r="J709" s="2">
        <v>1.9914823875049999E-2</v>
      </c>
      <c r="K709" s="2">
        <v>0</v>
      </c>
      <c r="L709" s="2">
        <v>1.9914823875049999E-2</v>
      </c>
      <c r="M709" s="2">
        <v>0</v>
      </c>
      <c r="O709" s="2">
        <v>0.68259256349669895</v>
      </c>
      <c r="P709" s="2">
        <v>1.34653271175667E-4</v>
      </c>
      <c r="Q709" s="2">
        <v>1.3020813162343401E-4</v>
      </c>
      <c r="R709" s="2">
        <v>0</v>
      </c>
      <c r="S709" s="2">
        <v>-23.299833339999999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0</v>
      </c>
      <c r="E710" s="2">
        <v>-12.5185625</v>
      </c>
      <c r="F710" s="2">
        <v>0.11847000000000001</v>
      </c>
      <c r="G710" s="2">
        <v>55</v>
      </c>
      <c r="H710" s="2">
        <v>2.9255</v>
      </c>
      <c r="I710" s="2">
        <v>0.55279344765031901</v>
      </c>
      <c r="J710" s="2">
        <v>1.8896372777987801E-2</v>
      </c>
      <c r="K710" s="2">
        <v>0</v>
      </c>
      <c r="L710" s="2">
        <v>1.8896372777987801E-2</v>
      </c>
      <c r="M710" s="2">
        <v>0</v>
      </c>
      <c r="O710" s="2">
        <v>0.75448515513512804</v>
      </c>
      <c r="P710" s="2">
        <v>1.3614012473884201E-4</v>
      </c>
      <c r="Q710" s="2">
        <v>-2.5310880544278901E-4</v>
      </c>
      <c r="R710" s="2">
        <v>0</v>
      </c>
      <c r="S710" s="2">
        <v>-22.712979170000001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</v>
      </c>
      <c r="E711" s="2">
        <v>-12.5605625</v>
      </c>
      <c r="F711" s="2">
        <v>0.11429</v>
      </c>
      <c r="G711" s="2">
        <v>55</v>
      </c>
      <c r="H711" s="2">
        <v>1.788395833</v>
      </c>
      <c r="I711" s="2">
        <v>0.44949683392658502</v>
      </c>
      <c r="J711" s="2">
        <v>1.53647791440141E-2</v>
      </c>
      <c r="K711" s="2">
        <v>0</v>
      </c>
      <c r="L711" s="2">
        <v>1.53647791440141E-2</v>
      </c>
      <c r="M711" s="2">
        <v>0</v>
      </c>
      <c r="O711" s="2">
        <v>0.63226844153383299</v>
      </c>
      <c r="P711" s="2">
        <v>1.20650121513729E-4</v>
      </c>
      <c r="Q711" s="3">
        <v>3.9316257430657203E-5</v>
      </c>
      <c r="R711" s="2">
        <v>0</v>
      </c>
      <c r="S711" s="2">
        <v>-22.754979169999999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</v>
      </c>
      <c r="E712" s="2">
        <v>-11.824187500000001</v>
      </c>
      <c r="F712" s="2">
        <v>0.11067</v>
      </c>
      <c r="G712" s="2">
        <v>55</v>
      </c>
      <c r="H712" s="2">
        <v>4.9777416670000001</v>
      </c>
      <c r="I712" s="2">
        <v>0.47600147604021598</v>
      </c>
      <c r="J712" s="2">
        <v>1.6281200480804899E-2</v>
      </c>
      <c r="K712" s="2">
        <v>0</v>
      </c>
      <c r="L712" s="2">
        <v>1.6281200480804899E-2</v>
      </c>
      <c r="M712" s="2">
        <v>0</v>
      </c>
      <c r="O712" s="2">
        <v>0.68549980579232395</v>
      </c>
      <c r="P712" s="2">
        <v>1.2943303969438399E-4</v>
      </c>
      <c r="Q712" s="2">
        <v>-1.13711404627378E-4</v>
      </c>
      <c r="R712" s="2">
        <v>0</v>
      </c>
      <c r="S712" s="2">
        <v>-22.01860417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0</v>
      </c>
      <c r="E713" s="2">
        <v>-11.0045625</v>
      </c>
      <c r="F713" s="2">
        <v>0.10763</v>
      </c>
      <c r="G713" s="2">
        <v>55</v>
      </c>
      <c r="H713" s="2">
        <v>3.131875</v>
      </c>
      <c r="I713" s="2">
        <v>0.56324456963178704</v>
      </c>
      <c r="J713" s="2">
        <v>1.9279033873260399E-2</v>
      </c>
      <c r="K713" s="2">
        <v>0</v>
      </c>
      <c r="L713" s="2">
        <v>1.9279033873260399E-2</v>
      </c>
      <c r="M713" s="2">
        <v>0</v>
      </c>
      <c r="O713" s="2">
        <v>0.88906446067570799</v>
      </c>
      <c r="P713" s="2">
        <v>1.1766161946927799E-4</v>
      </c>
      <c r="Q713" s="2">
        <v>-5.6575355288276897E-4</v>
      </c>
      <c r="R713" s="2">
        <v>0</v>
      </c>
      <c r="S713" s="2">
        <v>-21.198979170000001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0</v>
      </c>
      <c r="E714" s="2">
        <v>-9.373395833</v>
      </c>
      <c r="F714" s="2">
        <v>0.10521999999999999</v>
      </c>
      <c r="G714" s="2">
        <v>55</v>
      </c>
      <c r="H714" s="2">
        <v>2.2325062080000002</v>
      </c>
      <c r="I714" s="2">
        <v>0.52326379954603597</v>
      </c>
      <c r="J714" s="2">
        <v>1.7936049821016601E-2</v>
      </c>
      <c r="K714" s="2">
        <v>0</v>
      </c>
      <c r="L714" s="2">
        <v>1.7936049821016601E-2</v>
      </c>
      <c r="M714" s="2">
        <v>0</v>
      </c>
      <c r="O714" s="2">
        <v>0.87491008942105297</v>
      </c>
      <c r="P714" s="2">
        <v>1.10355826350611E-4</v>
      </c>
      <c r="Q714" s="2">
        <v>-6.3548751708235405E-4</v>
      </c>
      <c r="R714" s="2">
        <v>0</v>
      </c>
      <c r="S714" s="2">
        <v>-19.567812502999999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0</v>
      </c>
      <c r="E715" s="2">
        <v>-9.7147500000000004</v>
      </c>
      <c r="F715" s="2">
        <v>0.10348</v>
      </c>
      <c r="G715" s="2">
        <v>55</v>
      </c>
      <c r="H715" s="2">
        <v>3.028923979</v>
      </c>
      <c r="I715" s="2">
        <v>0.44394984875735699</v>
      </c>
      <c r="J715" s="2">
        <v>1.52128524021255E-2</v>
      </c>
      <c r="K715" s="2">
        <v>0</v>
      </c>
      <c r="L715" s="2">
        <v>1.52128524021255E-2</v>
      </c>
      <c r="M715" s="2">
        <v>0</v>
      </c>
      <c r="O715" s="2">
        <v>0.68661482701387699</v>
      </c>
      <c r="P715" s="2">
        <v>1.10358388629061E-4</v>
      </c>
      <c r="Q715" s="2">
        <v>-2.2631586433958701E-4</v>
      </c>
      <c r="R715" s="2">
        <v>0</v>
      </c>
      <c r="S715" s="2">
        <v>-19.909166670000001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-10.363354169999999</v>
      </c>
      <c r="F716" s="2">
        <v>0.10245</v>
      </c>
      <c r="G716" s="2">
        <v>55</v>
      </c>
      <c r="H716" s="2">
        <v>3.4344583329999998</v>
      </c>
      <c r="I716" s="2">
        <v>0.47208669786636698</v>
      </c>
      <c r="J716" s="2">
        <v>1.6167869324991199E-2</v>
      </c>
      <c r="K716" s="2">
        <v>0</v>
      </c>
      <c r="L716" s="2">
        <v>1.6167869324991199E-2</v>
      </c>
      <c r="M716" s="2">
        <v>0</v>
      </c>
      <c r="O716" s="2">
        <v>0.79277404000599705</v>
      </c>
      <c r="P716" s="2">
        <v>1.1917565841872E-4</v>
      </c>
      <c r="Q716" s="2">
        <v>-6.5284422846100302E-4</v>
      </c>
      <c r="R716" s="2">
        <v>0</v>
      </c>
      <c r="S716" s="2">
        <v>-20.55777084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</v>
      </c>
      <c r="E717" s="2">
        <v>-10.61991667</v>
      </c>
      <c r="F717" s="2">
        <v>0.10216</v>
      </c>
      <c r="G717" s="2">
        <v>55</v>
      </c>
      <c r="H717" s="2">
        <v>3.163316333</v>
      </c>
      <c r="I717" s="2">
        <v>0.42423707591119297</v>
      </c>
      <c r="J717" s="2">
        <v>1.4525881332102201E-2</v>
      </c>
      <c r="K717" s="2">
        <v>0</v>
      </c>
      <c r="L717" s="2">
        <v>1.4525881332102201E-2</v>
      </c>
      <c r="M717" s="2">
        <v>0</v>
      </c>
      <c r="O717" s="2">
        <v>0.59182580635081405</v>
      </c>
      <c r="P717" s="2">
        <v>1.07883455621908E-4</v>
      </c>
      <c r="Q717" s="2">
        <v>8.3437710850544505E-4</v>
      </c>
      <c r="R717" s="2">
        <v>0</v>
      </c>
      <c r="S717" s="2">
        <v>-20.814333340000001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0</v>
      </c>
      <c r="E718" s="2">
        <v>-10.72447917</v>
      </c>
      <c r="F718" s="2">
        <v>0.10267</v>
      </c>
      <c r="G718" s="2">
        <v>55</v>
      </c>
      <c r="H718" s="2">
        <v>3.1686877080000002</v>
      </c>
      <c r="I718" s="2">
        <v>0.43565352191307799</v>
      </c>
      <c r="J718" s="2">
        <v>1.4915420811884199E-2</v>
      </c>
      <c r="K718" s="2">
        <v>0</v>
      </c>
      <c r="L718" s="2">
        <v>1.4915420811884199E-2</v>
      </c>
      <c r="M718" s="2">
        <v>0</v>
      </c>
      <c r="O718" s="2">
        <v>0.791611998999595</v>
      </c>
      <c r="P718" s="2">
        <v>1.12723995479625E-4</v>
      </c>
      <c r="Q718" s="2">
        <v>-7.7039321663402601E-4</v>
      </c>
      <c r="R718" s="2">
        <v>0</v>
      </c>
      <c r="S718" s="2">
        <v>-20.918895840000001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</v>
      </c>
      <c r="E719" s="2">
        <v>-8.209333333</v>
      </c>
      <c r="F719" s="2">
        <v>0.10349999999999999</v>
      </c>
      <c r="G719" s="2">
        <v>55</v>
      </c>
      <c r="H719" s="2">
        <v>3.9963533959999999</v>
      </c>
      <c r="I719" s="2">
        <v>0.54673322419604098</v>
      </c>
      <c r="J719" s="2">
        <v>1.8759577041628901E-2</v>
      </c>
      <c r="K719" s="2">
        <v>0</v>
      </c>
      <c r="L719" s="2">
        <v>1.8759577041628901E-2</v>
      </c>
      <c r="M719" s="2">
        <v>0</v>
      </c>
      <c r="O719" s="2">
        <v>1.03551696675571</v>
      </c>
      <c r="P719" s="2">
        <v>1.1246907234956199E-4</v>
      </c>
      <c r="Q719" s="2">
        <v>-1.0355338843168701E-3</v>
      </c>
      <c r="R719" s="2">
        <v>0</v>
      </c>
      <c r="S719" s="2">
        <v>-18.403750002999999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</v>
      </c>
      <c r="E720" s="2">
        <v>-8.0819375000000004</v>
      </c>
      <c r="F720" s="2">
        <v>0.10460999999999999</v>
      </c>
      <c r="G720" s="2">
        <v>55</v>
      </c>
      <c r="H720" s="2">
        <v>2.100708333</v>
      </c>
      <c r="I720" s="2">
        <v>0.31863207158351298</v>
      </c>
      <c r="J720" s="2">
        <v>1.09341595034509E-2</v>
      </c>
      <c r="K720" s="2">
        <v>0</v>
      </c>
      <c r="L720" s="2">
        <v>1.09341595034509E-2</v>
      </c>
      <c r="M720" s="2">
        <v>0</v>
      </c>
      <c r="O720" s="2">
        <v>0.44370090879716401</v>
      </c>
      <c r="P720" s="3">
        <v>9.6170290461807597E-5</v>
      </c>
      <c r="Q720" s="2">
        <v>7.2966749489772396E-4</v>
      </c>
      <c r="R720" s="2">
        <v>0</v>
      </c>
      <c r="S720" s="2">
        <v>-18.276354170000001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0.4</v>
      </c>
      <c r="E721" s="2">
        <v>-8.3028750000000002</v>
      </c>
      <c r="F721" s="2">
        <v>0.10598</v>
      </c>
      <c r="G721" s="2">
        <v>55</v>
      </c>
      <c r="H721" s="2">
        <v>2.618419958</v>
      </c>
      <c r="I721" s="2">
        <v>0.36283031035557001</v>
      </c>
      <c r="J721" s="2">
        <v>2.0837637891961799E-2</v>
      </c>
      <c r="K721" s="2">
        <v>0</v>
      </c>
      <c r="L721" s="2">
        <v>1.2448460475967E-2</v>
      </c>
      <c r="M721" s="2">
        <v>8.3891774159947606E-3</v>
      </c>
      <c r="O721" s="2">
        <v>0.42018008024120901</v>
      </c>
      <c r="P721" s="2">
        <v>1.05341849917724E-4</v>
      </c>
      <c r="Q721" s="2">
        <v>9.5392158089443004E-4</v>
      </c>
      <c r="R721" s="2">
        <v>0</v>
      </c>
      <c r="S721" s="2">
        <v>-18.497291669999999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-10.57177083</v>
      </c>
      <c r="F722" s="2">
        <v>0.10755000000000001</v>
      </c>
      <c r="G722" s="2">
        <v>55</v>
      </c>
      <c r="H722" s="2">
        <v>2.0339153959999998</v>
      </c>
      <c r="I722" s="2">
        <v>0.319659662415956</v>
      </c>
      <c r="J722" s="2">
        <v>0.13620250917996701</v>
      </c>
      <c r="K722" s="2">
        <v>0.12525689998226</v>
      </c>
      <c r="L722" s="2">
        <v>1.0945609197706501E-2</v>
      </c>
      <c r="M722" s="2">
        <v>0</v>
      </c>
      <c r="O722" s="2">
        <v>0.560967805802015</v>
      </c>
      <c r="P722" s="2">
        <v>1.2635425706644299E-4</v>
      </c>
      <c r="Q722" s="2">
        <v>-9.6574476936589395E-4</v>
      </c>
      <c r="R722" s="2">
        <v>0</v>
      </c>
      <c r="S722" s="2">
        <v>-20.766187500000001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0.2</v>
      </c>
      <c r="E723" s="2">
        <v>-11.44477083</v>
      </c>
      <c r="F723" s="2">
        <v>0.10927000000000001</v>
      </c>
      <c r="G723" s="2">
        <v>55</v>
      </c>
      <c r="H723" s="2">
        <v>6.7139729170000004</v>
      </c>
      <c r="I723" s="2">
        <v>0.18929899210447701</v>
      </c>
      <c r="J723" s="2">
        <v>5.9986443083482797E-2</v>
      </c>
      <c r="K723" s="2">
        <v>4.9186115482683902E-2</v>
      </c>
      <c r="L723" s="2">
        <v>6.4769413112227697E-3</v>
      </c>
      <c r="M723" s="2">
        <v>4.3233862895761402E-3</v>
      </c>
      <c r="O723" s="2">
        <v>0.30600920258903003</v>
      </c>
      <c r="P723" s="2">
        <v>1.19167610321112E-4</v>
      </c>
      <c r="Q723" s="2">
        <v>7.4878763028354304E-3</v>
      </c>
      <c r="R723" s="2">
        <v>0</v>
      </c>
      <c r="S723" s="2">
        <v>-21.639187499999998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</v>
      </c>
      <c r="E724" s="2">
        <v>-10.759229169999999</v>
      </c>
      <c r="F724" s="2">
        <v>0.11111</v>
      </c>
      <c r="G724" s="2">
        <v>55</v>
      </c>
      <c r="H724" s="2">
        <v>7.4047916669999996</v>
      </c>
      <c r="I724" s="2">
        <v>0.38301353104772901</v>
      </c>
      <c r="J724" s="2">
        <v>0.16673571045650401</v>
      </c>
      <c r="K724" s="2">
        <v>0.15362291635349001</v>
      </c>
      <c r="L724" s="2">
        <v>1.3112794103013799E-2</v>
      </c>
      <c r="M724" s="2">
        <v>0</v>
      </c>
      <c r="O724" s="2">
        <v>0.55815709648921596</v>
      </c>
      <c r="P724" s="2">
        <v>1.3209235979399399E-4</v>
      </c>
      <c r="Q724" s="2">
        <v>1.2706893652517899E-3</v>
      </c>
      <c r="R724" s="2">
        <v>0</v>
      </c>
      <c r="S724" s="2">
        <v>-20.95364584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0</v>
      </c>
      <c r="E725" s="2">
        <v>-11.72766667</v>
      </c>
      <c r="F725" s="2">
        <v>0.11301</v>
      </c>
      <c r="G725" s="2">
        <v>55</v>
      </c>
      <c r="H725" s="2">
        <v>4.2306890690000003</v>
      </c>
      <c r="I725" s="2">
        <v>0.43447079192694499</v>
      </c>
      <c r="J725" s="2">
        <v>4.9847595320436797E-2</v>
      </c>
      <c r="K725" s="2">
        <v>3.4985665024277399E-2</v>
      </c>
      <c r="L725" s="2">
        <v>1.48619302961594E-2</v>
      </c>
      <c r="M725" s="2">
        <v>0</v>
      </c>
      <c r="O725" s="2">
        <v>0.54620849049819897</v>
      </c>
      <c r="P725" s="2">
        <v>1.28978538299942E-4</v>
      </c>
      <c r="Q725" s="2">
        <v>6.0323051633977905E-4</v>
      </c>
      <c r="R725" s="2">
        <v>0</v>
      </c>
      <c r="S725" s="2">
        <v>-21.92208334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0</v>
      </c>
      <c r="E726" s="2">
        <v>-13.92610417</v>
      </c>
      <c r="F726" s="2">
        <v>0.11491</v>
      </c>
      <c r="G726" s="2">
        <v>55</v>
      </c>
      <c r="H726" s="2">
        <v>3.8672039690000002</v>
      </c>
      <c r="I726" s="2">
        <v>0.27419642261645499</v>
      </c>
      <c r="J726" s="2">
        <v>0.124462519255873</v>
      </c>
      <c r="K726" s="2">
        <v>0.11510101584928099</v>
      </c>
      <c r="L726" s="2">
        <v>9.3615034065920293E-3</v>
      </c>
      <c r="M726" s="2">
        <v>0</v>
      </c>
      <c r="O726" s="2">
        <v>0.66918961078623296</v>
      </c>
      <c r="P726" s="2">
        <v>1.5017814210783201E-4</v>
      </c>
      <c r="Q726" s="2">
        <v>-2.1122261472195599E-3</v>
      </c>
      <c r="R726" s="2">
        <v>0</v>
      </c>
      <c r="S726" s="2">
        <v>-24.120520840000001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0.4</v>
      </c>
      <c r="E727" s="2">
        <v>-15.501666670000001</v>
      </c>
      <c r="F727" s="2">
        <v>0.11676</v>
      </c>
      <c r="G727" s="2">
        <v>55</v>
      </c>
      <c r="H727" s="2">
        <v>5.2671589399999998</v>
      </c>
      <c r="I727" s="2">
        <v>0.18682703935325401</v>
      </c>
      <c r="J727" s="2">
        <v>0.18575487974676599</v>
      </c>
      <c r="K727" s="2">
        <v>0.17015245050753</v>
      </c>
      <c r="L727" s="2">
        <v>6.3698484053366401E-3</v>
      </c>
      <c r="M727" s="2">
        <v>9.2325808338995508E-3</v>
      </c>
      <c r="O727" s="2">
        <v>0.72096511436507404</v>
      </c>
      <c r="P727" s="2">
        <v>1.44413032533091E-4</v>
      </c>
      <c r="Q727" s="2">
        <v>-3.1835376432477898E-3</v>
      </c>
      <c r="R727" s="2">
        <v>0</v>
      </c>
      <c r="S727" s="2">
        <v>-25.696083340000001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-16.66460417</v>
      </c>
      <c r="F728" s="2">
        <v>0.11849999999999999</v>
      </c>
      <c r="G728" s="2">
        <v>55</v>
      </c>
      <c r="H728" s="2">
        <v>7.7259374999999997</v>
      </c>
      <c r="I728" s="2">
        <v>0.30034405602292102</v>
      </c>
      <c r="J728" s="2">
        <v>9.3122859036472105E-2</v>
      </c>
      <c r="K728" s="2">
        <v>8.2892988001644796E-2</v>
      </c>
      <c r="L728" s="2">
        <v>1.0229871034827301E-2</v>
      </c>
      <c r="M728" s="2">
        <v>0</v>
      </c>
      <c r="O728" s="2">
        <v>0.60470081291478806</v>
      </c>
      <c r="P728" s="2">
        <v>1.55299584938772E-4</v>
      </c>
      <c r="Q728" s="3">
        <v>-3.34124571865445E-5</v>
      </c>
      <c r="R728" s="2">
        <v>0</v>
      </c>
      <c r="S728" s="2">
        <v>-26.859020839999999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</v>
      </c>
      <c r="E729" s="2">
        <v>-16.027000000000001</v>
      </c>
      <c r="F729" s="2">
        <v>0.12007</v>
      </c>
      <c r="G729" s="2">
        <v>55</v>
      </c>
      <c r="H729" s="2">
        <v>7.7097803489999999</v>
      </c>
      <c r="I729" s="2">
        <v>0.45342745324650502</v>
      </c>
      <c r="J729" s="2">
        <v>5.1419017604761703E-2</v>
      </c>
      <c r="K729" s="2">
        <v>3.5966503372688197E-2</v>
      </c>
      <c r="L729" s="2">
        <v>1.54525142320735E-2</v>
      </c>
      <c r="M729" s="2">
        <v>0</v>
      </c>
      <c r="O729" s="2">
        <v>0.648189050392875</v>
      </c>
      <c r="P729" s="2">
        <v>1.42265289593787E-4</v>
      </c>
      <c r="Q729" s="2">
        <v>1.6696607296240501E-3</v>
      </c>
      <c r="R729" s="2">
        <v>0</v>
      </c>
      <c r="S729" s="2">
        <v>-26.22141667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0</v>
      </c>
      <c r="E730" s="2">
        <v>-19.699229169999999</v>
      </c>
      <c r="F730" s="2">
        <v>0.12141</v>
      </c>
      <c r="G730" s="2">
        <v>55</v>
      </c>
      <c r="H730" s="2">
        <v>4.9358124999999999</v>
      </c>
      <c r="I730" s="2">
        <v>0.195674755734395</v>
      </c>
      <c r="J730" s="2">
        <v>1.7876992348480399E-2</v>
      </c>
      <c r="K730" s="2">
        <v>1.12297056435595E-2</v>
      </c>
      <c r="L730" s="2">
        <v>6.6472867049208401E-3</v>
      </c>
      <c r="M730" s="2">
        <v>0</v>
      </c>
      <c r="O730" s="2">
        <v>0.30543806967182202</v>
      </c>
      <c r="P730" s="2">
        <v>1.3013815546353199E-4</v>
      </c>
      <c r="Q730" s="2">
        <v>4.3906084376839401E-3</v>
      </c>
      <c r="R730" s="2">
        <v>0</v>
      </c>
      <c r="S730" s="2">
        <v>-29.893645840000001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0</v>
      </c>
      <c r="E731" s="2">
        <v>-22.938124999999999</v>
      </c>
      <c r="F731" s="2">
        <v>0.12189</v>
      </c>
      <c r="G731" s="2">
        <v>55</v>
      </c>
      <c r="H731" s="2">
        <v>6.1955740710000002</v>
      </c>
      <c r="I731" s="2">
        <v>0.326942347712117</v>
      </c>
      <c r="J731" s="2">
        <v>1.10755612417082E-2</v>
      </c>
      <c r="K731" s="2">
        <v>0</v>
      </c>
      <c r="L731" s="2">
        <v>1.10755612417082E-2</v>
      </c>
      <c r="M731" s="2">
        <v>0</v>
      </c>
      <c r="O731" s="2">
        <v>0.54007757770339404</v>
      </c>
      <c r="P731" s="2">
        <v>1.66604050311426E-4</v>
      </c>
      <c r="Q731" s="2">
        <v>9.01834808615862E-4</v>
      </c>
      <c r="R731" s="2">
        <v>0</v>
      </c>
      <c r="S731" s="2">
        <v>-33.132541670000002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0</v>
      </c>
      <c r="E732" s="2">
        <v>-17.17272917</v>
      </c>
      <c r="F732" s="2">
        <v>0.12153</v>
      </c>
      <c r="G732" s="2">
        <v>55</v>
      </c>
      <c r="H732" s="2">
        <v>4.3354348539999998</v>
      </c>
      <c r="I732" s="2">
        <v>0.48366691870283901</v>
      </c>
      <c r="J732" s="2">
        <v>1.6466684151972701E-2</v>
      </c>
      <c r="K732" s="2">
        <v>0</v>
      </c>
      <c r="L732" s="2">
        <v>1.6466684151972701E-2</v>
      </c>
      <c r="M732" s="2">
        <v>0</v>
      </c>
      <c r="O732" s="2">
        <v>0.77211943270947203</v>
      </c>
      <c r="P732" s="2">
        <v>1.5002324727483E-4</v>
      </c>
      <c r="Q732" s="2">
        <v>-7.5545805420189599E-4</v>
      </c>
      <c r="R732" s="2">
        <v>0</v>
      </c>
      <c r="S732" s="2">
        <v>-27.367145839999999</v>
      </c>
    </row>
    <row r="733" spans="1:19" s="2" customFormat="1" x14ac:dyDescent="0.25">
      <c r="A733" s="1"/>
    </row>
    <row r="734" spans="1:19" s="2" customFormat="1" x14ac:dyDescent="0.25">
      <c r="A734" s="1"/>
    </row>
    <row r="735" spans="1:19" s="2" customFormat="1" x14ac:dyDescent="0.25">
      <c r="A735" s="1"/>
    </row>
    <row r="736" spans="1:19" s="2" customFormat="1" x14ac:dyDescent="0.25">
      <c r="A736" s="1"/>
    </row>
    <row r="737" spans="1:1" s="2" customFormat="1" x14ac:dyDescent="0.25">
      <c r="A737" s="1"/>
    </row>
    <row r="738" spans="1:1" s="2" customFormat="1" x14ac:dyDescent="0.25">
      <c r="A738" s="1"/>
    </row>
    <row r="739" spans="1:1" s="2" customFormat="1" x14ac:dyDescent="0.25">
      <c r="A739" s="1"/>
    </row>
    <row r="740" spans="1:1" s="2" customFormat="1" x14ac:dyDescent="0.25">
      <c r="A740" s="1"/>
    </row>
    <row r="741" spans="1:1" s="2" customFormat="1" x14ac:dyDescent="0.25">
      <c r="A741" s="1"/>
    </row>
    <row r="742" spans="1:1" s="2" customFormat="1" x14ac:dyDescent="0.25">
      <c r="A742" s="1"/>
    </row>
    <row r="743" spans="1:1" s="2" customFormat="1" x14ac:dyDescent="0.25">
      <c r="A743" s="1"/>
    </row>
    <row r="744" spans="1:1" s="2" customFormat="1" x14ac:dyDescent="0.25">
      <c r="A744" s="1"/>
    </row>
    <row r="745" spans="1:1" s="2" customFormat="1" x14ac:dyDescent="0.25">
      <c r="A745" s="1"/>
    </row>
    <row r="746" spans="1:1" s="2" customFormat="1" x14ac:dyDescent="0.25">
      <c r="A746" s="1"/>
    </row>
    <row r="747" spans="1:1" s="2" customFormat="1" x14ac:dyDescent="0.25">
      <c r="A747" s="1"/>
    </row>
    <row r="748" spans="1:1" s="2" customFormat="1" x14ac:dyDescent="0.25">
      <c r="A748" s="1"/>
    </row>
    <row r="749" spans="1:1" s="2" customFormat="1" x14ac:dyDescent="0.25">
      <c r="A749" s="1"/>
    </row>
    <row r="750" spans="1:1" s="2" customFormat="1" x14ac:dyDescent="0.25">
      <c r="A750" s="1"/>
    </row>
    <row r="751" spans="1:1" s="2" customFormat="1" x14ac:dyDescent="0.25">
      <c r="A751" s="1"/>
    </row>
    <row r="752" spans="1:1" s="2" customFormat="1" x14ac:dyDescent="0.25">
      <c r="A752" s="1"/>
    </row>
    <row r="753" spans="1:1" s="2" customFormat="1" x14ac:dyDescent="0.25">
      <c r="A753" s="1"/>
    </row>
    <row r="754" spans="1:1" s="2" customFormat="1" x14ac:dyDescent="0.25">
      <c r="A754" s="1"/>
    </row>
    <row r="755" spans="1:1" s="2" customFormat="1" x14ac:dyDescent="0.25">
      <c r="A755" s="1"/>
    </row>
    <row r="756" spans="1:1" s="2" customFormat="1" x14ac:dyDescent="0.25">
      <c r="A756" s="1"/>
    </row>
    <row r="757" spans="1:1" s="2" customFormat="1" x14ac:dyDescent="0.25">
      <c r="A757" s="1"/>
    </row>
    <row r="758" spans="1:1" s="2" customFormat="1" x14ac:dyDescent="0.25">
      <c r="A758" s="1"/>
    </row>
    <row r="759" spans="1:1" s="2" customFormat="1" x14ac:dyDescent="0.25">
      <c r="A759" s="1"/>
    </row>
    <row r="760" spans="1:1" s="2" customFormat="1" x14ac:dyDescent="0.25">
      <c r="A760" s="1"/>
    </row>
    <row r="761" spans="1:1" s="2" customFormat="1" x14ac:dyDescent="0.25">
      <c r="A761" s="1"/>
    </row>
    <row r="762" spans="1:1" s="2" customFormat="1" x14ac:dyDescent="0.25">
      <c r="A762" s="1"/>
    </row>
    <row r="763" spans="1:1" s="2" customFormat="1" x14ac:dyDescent="0.25">
      <c r="A763" s="1"/>
    </row>
    <row r="764" spans="1:1" s="2" customFormat="1" x14ac:dyDescent="0.25">
      <c r="A764" s="1"/>
    </row>
    <row r="765" spans="1:1" s="2" customFormat="1" x14ac:dyDescent="0.25">
      <c r="A765" s="1"/>
    </row>
    <row r="766" spans="1:1" s="2" customFormat="1" x14ac:dyDescent="0.25">
      <c r="A766" s="1"/>
    </row>
    <row r="767" spans="1:1" s="2" customFormat="1" x14ac:dyDescent="0.25">
      <c r="A767" s="1"/>
    </row>
    <row r="768" spans="1:1" s="2" customFormat="1" x14ac:dyDescent="0.25">
      <c r="A768" s="1"/>
    </row>
    <row r="769" spans="1:1" s="2" customFormat="1" x14ac:dyDescent="0.25">
      <c r="A769" s="1"/>
    </row>
    <row r="770" spans="1:1" s="2" customFormat="1" x14ac:dyDescent="0.25">
      <c r="A770" s="1"/>
    </row>
    <row r="771" spans="1:1" s="2" customFormat="1" x14ac:dyDescent="0.25">
      <c r="A771" s="1"/>
    </row>
    <row r="772" spans="1:1" s="2" customFormat="1" x14ac:dyDescent="0.25">
      <c r="A772" s="1"/>
    </row>
    <row r="773" spans="1:1" s="2" customFormat="1" x14ac:dyDescent="0.25">
      <c r="A773" s="1"/>
    </row>
    <row r="774" spans="1:1" s="2" customFormat="1" x14ac:dyDescent="0.25">
      <c r="A774" s="1"/>
    </row>
    <row r="775" spans="1:1" s="2" customFormat="1" x14ac:dyDescent="0.25">
      <c r="A775" s="1"/>
    </row>
    <row r="776" spans="1:1" s="2" customFormat="1" x14ac:dyDescent="0.25">
      <c r="A776" s="1"/>
    </row>
    <row r="777" spans="1:1" s="2" customFormat="1" x14ac:dyDescent="0.25">
      <c r="A777" s="1"/>
    </row>
    <row r="778" spans="1:1" s="2" customFormat="1" x14ac:dyDescent="0.25">
      <c r="A778" s="1"/>
    </row>
    <row r="779" spans="1:1" s="2" customFormat="1" x14ac:dyDescent="0.25">
      <c r="A779" s="1"/>
    </row>
    <row r="780" spans="1:1" s="2" customFormat="1" x14ac:dyDescent="0.25">
      <c r="A780" s="1"/>
    </row>
    <row r="781" spans="1:1" s="2" customFormat="1" x14ac:dyDescent="0.25">
      <c r="A781" s="1"/>
    </row>
    <row r="782" spans="1:1" s="2" customFormat="1" x14ac:dyDescent="0.25">
      <c r="A782" s="1"/>
    </row>
    <row r="783" spans="1:1" s="2" customFormat="1" x14ac:dyDescent="0.25">
      <c r="A783" s="1"/>
    </row>
    <row r="784" spans="1:1" s="2" customFormat="1" x14ac:dyDescent="0.25">
      <c r="A784" s="1"/>
    </row>
    <row r="785" spans="1:1" s="2" customFormat="1" x14ac:dyDescent="0.25">
      <c r="A785" s="1"/>
    </row>
    <row r="786" spans="1:1" s="2" customFormat="1" x14ac:dyDescent="0.25">
      <c r="A786" s="1"/>
    </row>
    <row r="787" spans="1:1" s="2" customFormat="1" x14ac:dyDescent="0.25">
      <c r="A787" s="1"/>
    </row>
    <row r="788" spans="1:1" s="2" customFormat="1" x14ac:dyDescent="0.25">
      <c r="A788" s="1"/>
    </row>
    <row r="789" spans="1:1" s="2" customFormat="1" x14ac:dyDescent="0.25">
      <c r="A789" s="1"/>
    </row>
    <row r="790" spans="1:1" s="2" customFormat="1" x14ac:dyDescent="0.25">
      <c r="A790" s="1"/>
    </row>
    <row r="791" spans="1:1" s="2" customFormat="1" x14ac:dyDescent="0.25">
      <c r="A791" s="1"/>
    </row>
    <row r="792" spans="1:1" s="2" customFormat="1" x14ac:dyDescent="0.25">
      <c r="A792" s="1"/>
    </row>
    <row r="793" spans="1:1" s="2" customFormat="1" x14ac:dyDescent="0.25">
      <c r="A793" s="1"/>
    </row>
    <row r="794" spans="1:1" s="2" customFormat="1" x14ac:dyDescent="0.25">
      <c r="A794" s="1"/>
    </row>
    <row r="795" spans="1:1" s="2" customFormat="1" x14ac:dyDescent="0.25">
      <c r="A795" s="1"/>
    </row>
    <row r="796" spans="1:1" s="2" customFormat="1" x14ac:dyDescent="0.25">
      <c r="A796" s="1"/>
    </row>
    <row r="797" spans="1:1" s="2" customFormat="1" x14ac:dyDescent="0.25">
      <c r="A797" s="1"/>
    </row>
    <row r="798" spans="1:1" s="2" customFormat="1" x14ac:dyDescent="0.25">
      <c r="A798" s="1"/>
    </row>
    <row r="799" spans="1:1" s="2" customFormat="1" x14ac:dyDescent="0.25">
      <c r="A799" s="1"/>
    </row>
    <row r="800" spans="1:1" s="2" customFormat="1" x14ac:dyDescent="0.25">
      <c r="A800" s="1"/>
    </row>
    <row r="801" spans="1:1" s="2" customFormat="1" x14ac:dyDescent="0.25">
      <c r="A801" s="1"/>
    </row>
    <row r="802" spans="1:1" s="2" customFormat="1" x14ac:dyDescent="0.25">
      <c r="A802" s="1"/>
    </row>
    <row r="803" spans="1:1" s="2" customFormat="1" x14ac:dyDescent="0.25">
      <c r="A803" s="1"/>
    </row>
    <row r="804" spans="1:1" s="2" customFormat="1" x14ac:dyDescent="0.25">
      <c r="A804" s="1"/>
    </row>
    <row r="805" spans="1:1" s="2" customFormat="1" x14ac:dyDescent="0.25">
      <c r="A805" s="1"/>
    </row>
    <row r="806" spans="1:1" s="2" customFormat="1" x14ac:dyDescent="0.25">
      <c r="A806" s="1"/>
    </row>
    <row r="807" spans="1:1" s="2" customFormat="1" x14ac:dyDescent="0.25">
      <c r="A807" s="1"/>
    </row>
    <row r="808" spans="1:1" s="2" customFormat="1" x14ac:dyDescent="0.25">
      <c r="A808" s="1"/>
    </row>
    <row r="809" spans="1:1" s="2" customFormat="1" x14ac:dyDescent="0.25">
      <c r="A809" s="1"/>
    </row>
    <row r="810" spans="1:1" s="2" customFormat="1" x14ac:dyDescent="0.25">
      <c r="A810" s="1"/>
    </row>
    <row r="811" spans="1:1" s="2" customFormat="1" x14ac:dyDescent="0.25">
      <c r="A811" s="1"/>
    </row>
    <row r="812" spans="1:1" s="2" customFormat="1" x14ac:dyDescent="0.25">
      <c r="A812" s="1"/>
    </row>
    <row r="813" spans="1:1" s="2" customFormat="1" x14ac:dyDescent="0.25">
      <c r="A813" s="1"/>
    </row>
    <row r="814" spans="1:1" s="2" customFormat="1" x14ac:dyDescent="0.25">
      <c r="A814" s="1"/>
    </row>
    <row r="815" spans="1:1" s="2" customFormat="1" x14ac:dyDescent="0.25">
      <c r="A815" s="1"/>
    </row>
    <row r="816" spans="1:1" s="2" customFormat="1" x14ac:dyDescent="0.25">
      <c r="A816" s="1"/>
    </row>
    <row r="817" spans="1:1" s="2" customFormat="1" x14ac:dyDescent="0.25">
      <c r="A817" s="1"/>
    </row>
    <row r="818" spans="1:1" s="2" customFormat="1" x14ac:dyDescent="0.25">
      <c r="A818" s="1"/>
    </row>
    <row r="819" spans="1:1" s="2" customFormat="1" x14ac:dyDescent="0.25">
      <c r="A819" s="1"/>
    </row>
    <row r="820" spans="1:1" s="2" customFormat="1" x14ac:dyDescent="0.25">
      <c r="A820" s="1"/>
    </row>
    <row r="821" spans="1:1" s="2" customFormat="1" x14ac:dyDescent="0.25">
      <c r="A821" s="1"/>
    </row>
    <row r="822" spans="1:1" s="2" customFormat="1" x14ac:dyDescent="0.25">
      <c r="A822" s="1"/>
    </row>
    <row r="823" spans="1:1" s="2" customFormat="1" x14ac:dyDescent="0.25">
      <c r="A823" s="1"/>
    </row>
    <row r="824" spans="1:1" s="2" customFormat="1" x14ac:dyDescent="0.25">
      <c r="A824" s="1"/>
    </row>
    <row r="825" spans="1:1" s="2" customFormat="1" x14ac:dyDescent="0.25">
      <c r="A825" s="1"/>
    </row>
    <row r="826" spans="1:1" s="2" customFormat="1" x14ac:dyDescent="0.25">
      <c r="A826" s="1"/>
    </row>
    <row r="827" spans="1:1" s="2" customFormat="1" x14ac:dyDescent="0.25">
      <c r="A827" s="1"/>
    </row>
    <row r="828" spans="1:1" s="2" customFormat="1" x14ac:dyDescent="0.25">
      <c r="A828" s="1"/>
    </row>
    <row r="829" spans="1:1" s="2" customFormat="1" x14ac:dyDescent="0.25">
      <c r="A829" s="1"/>
    </row>
    <row r="830" spans="1:1" s="2" customFormat="1" x14ac:dyDescent="0.25">
      <c r="A830" s="1"/>
    </row>
    <row r="831" spans="1:1" s="2" customFormat="1" x14ac:dyDescent="0.25">
      <c r="A831" s="1"/>
    </row>
    <row r="832" spans="1:1" s="2" customFormat="1" x14ac:dyDescent="0.25">
      <c r="A832" s="1"/>
    </row>
    <row r="833" spans="1:1" s="2" customFormat="1" x14ac:dyDescent="0.25">
      <c r="A833" s="1"/>
    </row>
    <row r="834" spans="1:1" s="2" customFormat="1" x14ac:dyDescent="0.25">
      <c r="A834" s="1"/>
    </row>
    <row r="835" spans="1:1" s="2" customFormat="1" x14ac:dyDescent="0.25">
      <c r="A835" s="1"/>
    </row>
    <row r="836" spans="1:1" s="2" customFormat="1" x14ac:dyDescent="0.25">
      <c r="A836" s="1"/>
    </row>
    <row r="837" spans="1:1" s="2" customFormat="1" x14ac:dyDescent="0.25">
      <c r="A837" s="1"/>
    </row>
    <row r="838" spans="1:1" s="2" customFormat="1" x14ac:dyDescent="0.25">
      <c r="A838" s="1"/>
    </row>
    <row r="839" spans="1:1" s="2" customFormat="1" x14ac:dyDescent="0.25">
      <c r="A839" s="1"/>
    </row>
    <row r="840" spans="1:1" s="2" customFormat="1" x14ac:dyDescent="0.25">
      <c r="A840" s="1"/>
    </row>
    <row r="841" spans="1:1" s="2" customFormat="1" x14ac:dyDescent="0.25">
      <c r="A841" s="1"/>
    </row>
    <row r="842" spans="1:1" s="2" customFormat="1" x14ac:dyDescent="0.25">
      <c r="A842" s="1"/>
    </row>
    <row r="843" spans="1:1" s="2" customFormat="1" x14ac:dyDescent="0.25">
      <c r="A843" s="1"/>
    </row>
    <row r="844" spans="1:1" s="2" customFormat="1" x14ac:dyDescent="0.25">
      <c r="A844" s="1"/>
    </row>
    <row r="845" spans="1:1" s="2" customFormat="1" x14ac:dyDescent="0.25">
      <c r="A845" s="1"/>
    </row>
    <row r="846" spans="1:1" s="2" customFormat="1" x14ac:dyDescent="0.25">
      <c r="A846" s="1"/>
    </row>
    <row r="847" spans="1:1" s="2" customFormat="1" x14ac:dyDescent="0.25">
      <c r="A847" s="1"/>
    </row>
    <row r="848" spans="1:1" s="2" customFormat="1" x14ac:dyDescent="0.25">
      <c r="A848" s="1"/>
    </row>
    <row r="849" spans="1:1" s="2" customFormat="1" x14ac:dyDescent="0.25">
      <c r="A849" s="1"/>
    </row>
    <row r="850" spans="1:1" s="2" customFormat="1" x14ac:dyDescent="0.25">
      <c r="A850" s="1"/>
    </row>
    <row r="851" spans="1:1" s="2" customFormat="1" x14ac:dyDescent="0.25">
      <c r="A851" s="1"/>
    </row>
    <row r="852" spans="1:1" s="2" customFormat="1" x14ac:dyDescent="0.25">
      <c r="A852" s="1"/>
    </row>
    <row r="853" spans="1:1" s="2" customFormat="1" x14ac:dyDescent="0.25">
      <c r="A853" s="1"/>
    </row>
    <row r="854" spans="1:1" s="2" customFormat="1" x14ac:dyDescent="0.25">
      <c r="A854" s="1"/>
    </row>
    <row r="855" spans="1:1" s="2" customFormat="1" x14ac:dyDescent="0.25">
      <c r="A855" s="1"/>
    </row>
    <row r="856" spans="1:1" s="2" customFormat="1" x14ac:dyDescent="0.25">
      <c r="A856" s="1"/>
    </row>
    <row r="857" spans="1:1" s="2" customFormat="1" x14ac:dyDescent="0.25">
      <c r="A857" s="1"/>
    </row>
    <row r="858" spans="1:1" s="2" customFormat="1" x14ac:dyDescent="0.25">
      <c r="A858" s="1"/>
    </row>
    <row r="859" spans="1:1" s="2" customFormat="1" x14ac:dyDescent="0.25">
      <c r="A859" s="1"/>
    </row>
    <row r="860" spans="1:1" s="2" customFormat="1" x14ac:dyDescent="0.25">
      <c r="A860" s="1"/>
    </row>
    <row r="861" spans="1:1" s="2" customFormat="1" x14ac:dyDescent="0.25">
      <c r="A861" s="1"/>
    </row>
    <row r="862" spans="1:1" s="2" customFormat="1" x14ac:dyDescent="0.25">
      <c r="A862" s="1"/>
    </row>
    <row r="863" spans="1:1" s="2" customFormat="1" x14ac:dyDescent="0.25">
      <c r="A863" s="1"/>
    </row>
    <row r="864" spans="1:1" s="2" customFormat="1" x14ac:dyDescent="0.25">
      <c r="A864" s="1"/>
    </row>
    <row r="865" spans="1:1" s="2" customFormat="1" x14ac:dyDescent="0.25">
      <c r="A865" s="1"/>
    </row>
    <row r="866" spans="1:1" s="2" customFormat="1" x14ac:dyDescent="0.25">
      <c r="A866" s="1"/>
    </row>
    <row r="867" spans="1:1" s="2" customFormat="1" x14ac:dyDescent="0.25">
      <c r="A867" s="1"/>
    </row>
    <row r="868" spans="1:1" s="2" customFormat="1" x14ac:dyDescent="0.25">
      <c r="A868" s="1"/>
    </row>
    <row r="869" spans="1:1" s="2" customFormat="1" x14ac:dyDescent="0.25">
      <c r="A869" s="1"/>
    </row>
    <row r="870" spans="1:1" s="2" customFormat="1" x14ac:dyDescent="0.25">
      <c r="A870" s="1"/>
    </row>
    <row r="871" spans="1:1" s="2" customFormat="1" x14ac:dyDescent="0.25">
      <c r="A871" s="1"/>
    </row>
    <row r="872" spans="1:1" s="2" customFormat="1" x14ac:dyDescent="0.25">
      <c r="A872" s="1"/>
    </row>
    <row r="873" spans="1:1" s="2" customFormat="1" x14ac:dyDescent="0.25">
      <c r="A873" s="1"/>
    </row>
    <row r="874" spans="1:1" s="2" customFormat="1" x14ac:dyDescent="0.25">
      <c r="A874" s="1"/>
    </row>
    <row r="875" spans="1:1" s="2" customFormat="1" x14ac:dyDescent="0.25">
      <c r="A875" s="1"/>
    </row>
    <row r="876" spans="1:1" s="2" customFormat="1" x14ac:dyDescent="0.25">
      <c r="A876" s="1"/>
    </row>
    <row r="877" spans="1:1" s="2" customFormat="1" x14ac:dyDescent="0.25">
      <c r="A877" s="1"/>
    </row>
    <row r="878" spans="1:1" s="2" customFormat="1" x14ac:dyDescent="0.25">
      <c r="A878" s="1"/>
    </row>
    <row r="879" spans="1:1" s="2" customFormat="1" x14ac:dyDescent="0.25">
      <c r="A879" s="1"/>
    </row>
    <row r="880" spans="1:1" s="2" customFormat="1" x14ac:dyDescent="0.25">
      <c r="A880" s="1"/>
    </row>
    <row r="881" spans="1:1" s="2" customFormat="1" x14ac:dyDescent="0.25">
      <c r="A881" s="1"/>
    </row>
    <row r="882" spans="1:1" s="2" customFormat="1" x14ac:dyDescent="0.25">
      <c r="A882" s="1"/>
    </row>
    <row r="883" spans="1:1" s="2" customFormat="1" x14ac:dyDescent="0.25">
      <c r="A883" s="1"/>
    </row>
    <row r="884" spans="1:1" s="2" customFormat="1" x14ac:dyDescent="0.25">
      <c r="A884" s="1"/>
    </row>
    <row r="885" spans="1:1" s="2" customFormat="1" x14ac:dyDescent="0.25">
      <c r="A885" s="1"/>
    </row>
    <row r="886" spans="1:1" s="2" customFormat="1" x14ac:dyDescent="0.25">
      <c r="A886" s="1"/>
    </row>
    <row r="887" spans="1:1" s="2" customFormat="1" x14ac:dyDescent="0.25">
      <c r="A887" s="1"/>
    </row>
    <row r="888" spans="1:1" s="2" customFormat="1" x14ac:dyDescent="0.25">
      <c r="A888" s="1"/>
    </row>
    <row r="889" spans="1:1" s="2" customFormat="1" x14ac:dyDescent="0.25">
      <c r="A889" s="1"/>
    </row>
    <row r="890" spans="1:1" s="2" customFormat="1" x14ac:dyDescent="0.25">
      <c r="A890" s="1"/>
    </row>
    <row r="891" spans="1:1" s="2" customFormat="1" x14ac:dyDescent="0.25">
      <c r="A891" s="1"/>
    </row>
    <row r="892" spans="1:1" s="2" customFormat="1" x14ac:dyDescent="0.25">
      <c r="A892" s="1"/>
    </row>
    <row r="893" spans="1:1" s="2" customFormat="1" x14ac:dyDescent="0.25">
      <c r="A893" s="1"/>
    </row>
    <row r="894" spans="1:1" s="2" customFormat="1" x14ac:dyDescent="0.25">
      <c r="A894" s="1"/>
    </row>
    <row r="895" spans="1:1" s="2" customFormat="1" x14ac:dyDescent="0.25">
      <c r="A895" s="1"/>
    </row>
    <row r="896" spans="1:1" s="2" customFormat="1" x14ac:dyDescent="0.25">
      <c r="A896" s="1"/>
    </row>
    <row r="897" spans="1:1" s="2" customFormat="1" x14ac:dyDescent="0.25">
      <c r="A897" s="1"/>
    </row>
    <row r="898" spans="1:1" s="2" customFormat="1" x14ac:dyDescent="0.25">
      <c r="A898" s="1"/>
    </row>
    <row r="899" spans="1:1" s="2" customFormat="1" x14ac:dyDescent="0.25">
      <c r="A899" s="1"/>
    </row>
    <row r="900" spans="1:1" s="2" customFormat="1" x14ac:dyDescent="0.25">
      <c r="A900" s="1"/>
    </row>
    <row r="901" spans="1:1" s="2" customFormat="1" x14ac:dyDescent="0.25">
      <c r="A901" s="1"/>
    </row>
    <row r="902" spans="1:1" s="2" customFormat="1" x14ac:dyDescent="0.25">
      <c r="A902" s="1"/>
    </row>
    <row r="903" spans="1:1" s="2" customFormat="1" x14ac:dyDescent="0.25">
      <c r="A903" s="1"/>
    </row>
    <row r="904" spans="1:1" s="2" customFormat="1" x14ac:dyDescent="0.25">
      <c r="A904" s="1"/>
    </row>
    <row r="905" spans="1:1" s="2" customFormat="1" x14ac:dyDescent="0.25">
      <c r="A905" s="1"/>
    </row>
    <row r="906" spans="1:1" s="2" customFormat="1" x14ac:dyDescent="0.25">
      <c r="A906" s="1"/>
    </row>
    <row r="907" spans="1:1" s="2" customFormat="1" x14ac:dyDescent="0.25">
      <c r="A907" s="1"/>
    </row>
    <row r="908" spans="1:1" s="2" customFormat="1" x14ac:dyDescent="0.25">
      <c r="A908" s="1"/>
    </row>
    <row r="909" spans="1:1" s="2" customFormat="1" x14ac:dyDescent="0.25">
      <c r="A909" s="1"/>
    </row>
    <row r="910" spans="1:1" s="2" customFormat="1" x14ac:dyDescent="0.25">
      <c r="A910" s="1"/>
    </row>
    <row r="911" spans="1:1" s="2" customFormat="1" x14ac:dyDescent="0.25">
      <c r="A911" s="1"/>
    </row>
    <row r="912" spans="1:1" s="2" customFormat="1" x14ac:dyDescent="0.25">
      <c r="A912" s="1"/>
    </row>
    <row r="913" spans="1:1" s="2" customFormat="1" x14ac:dyDescent="0.25">
      <c r="A913" s="1"/>
    </row>
    <row r="914" spans="1:1" s="2" customFormat="1" x14ac:dyDescent="0.25">
      <c r="A914" s="1"/>
    </row>
    <row r="915" spans="1:1" s="2" customFormat="1" x14ac:dyDescent="0.25">
      <c r="A915" s="1"/>
    </row>
    <row r="916" spans="1:1" s="2" customFormat="1" x14ac:dyDescent="0.25">
      <c r="A916" s="1"/>
    </row>
    <row r="917" spans="1:1" s="2" customFormat="1" x14ac:dyDescent="0.25">
      <c r="A917" s="1"/>
    </row>
    <row r="918" spans="1:1" s="2" customFormat="1" x14ac:dyDescent="0.25">
      <c r="A918" s="1"/>
    </row>
    <row r="919" spans="1:1" s="2" customFormat="1" x14ac:dyDescent="0.25">
      <c r="A919" s="1"/>
    </row>
    <row r="920" spans="1:1" s="2" customFormat="1" x14ac:dyDescent="0.25">
      <c r="A920" s="1"/>
    </row>
    <row r="921" spans="1:1" s="2" customFormat="1" x14ac:dyDescent="0.25">
      <c r="A921" s="1"/>
    </row>
    <row r="922" spans="1:1" s="2" customFormat="1" x14ac:dyDescent="0.25">
      <c r="A922" s="1"/>
    </row>
    <row r="923" spans="1:1" s="2" customFormat="1" x14ac:dyDescent="0.25">
      <c r="A923" s="1"/>
    </row>
    <row r="924" spans="1:1" s="2" customFormat="1" x14ac:dyDescent="0.25">
      <c r="A924" s="1"/>
    </row>
    <row r="925" spans="1:1" s="2" customFormat="1" x14ac:dyDescent="0.25">
      <c r="A925" s="1"/>
    </row>
    <row r="926" spans="1:1" s="2" customFormat="1" x14ac:dyDescent="0.25">
      <c r="A926" s="1"/>
    </row>
    <row r="927" spans="1:1" s="2" customFormat="1" x14ac:dyDescent="0.25">
      <c r="A927" s="1"/>
    </row>
    <row r="928" spans="1:1" s="2" customFormat="1" x14ac:dyDescent="0.25">
      <c r="A928" s="1"/>
    </row>
    <row r="929" spans="1:1" s="2" customFormat="1" x14ac:dyDescent="0.25">
      <c r="A929" s="1"/>
    </row>
    <row r="930" spans="1:1" s="2" customFormat="1" x14ac:dyDescent="0.25">
      <c r="A930" s="1"/>
    </row>
    <row r="931" spans="1:1" s="2" customFormat="1" x14ac:dyDescent="0.25">
      <c r="A931" s="1"/>
    </row>
    <row r="932" spans="1:1" s="2" customFormat="1" x14ac:dyDescent="0.25">
      <c r="A932" s="1"/>
    </row>
    <row r="933" spans="1:1" s="2" customFormat="1" x14ac:dyDescent="0.25">
      <c r="A933" s="1"/>
    </row>
    <row r="934" spans="1:1" s="2" customFormat="1" x14ac:dyDescent="0.25">
      <c r="A934" s="1"/>
    </row>
    <row r="935" spans="1:1" s="2" customFormat="1" x14ac:dyDescent="0.25">
      <c r="A935" s="1"/>
    </row>
    <row r="936" spans="1:1" s="2" customFormat="1" x14ac:dyDescent="0.25">
      <c r="A936" s="1"/>
    </row>
    <row r="937" spans="1:1" s="2" customFormat="1" x14ac:dyDescent="0.25">
      <c r="A937" s="1"/>
    </row>
    <row r="938" spans="1:1" s="2" customFormat="1" x14ac:dyDescent="0.25">
      <c r="A938" s="1"/>
    </row>
    <row r="939" spans="1:1" s="2" customFormat="1" x14ac:dyDescent="0.25">
      <c r="A939" s="1"/>
    </row>
    <row r="940" spans="1:1" s="2" customFormat="1" x14ac:dyDescent="0.25">
      <c r="A940" s="1"/>
    </row>
    <row r="941" spans="1:1" s="2" customFormat="1" x14ac:dyDescent="0.25">
      <c r="A941" s="1"/>
    </row>
    <row r="942" spans="1:1" s="2" customFormat="1" x14ac:dyDescent="0.25">
      <c r="A942" s="1"/>
    </row>
    <row r="943" spans="1:1" s="2" customFormat="1" x14ac:dyDescent="0.25">
      <c r="A943" s="1"/>
    </row>
    <row r="944" spans="1:1" s="2" customFormat="1" x14ac:dyDescent="0.25">
      <c r="A944" s="1"/>
    </row>
    <row r="945" spans="1:1" s="2" customFormat="1" x14ac:dyDescent="0.25">
      <c r="A945" s="1"/>
    </row>
    <row r="946" spans="1:1" s="2" customFormat="1" x14ac:dyDescent="0.25">
      <c r="A946" s="1"/>
    </row>
    <row r="947" spans="1:1" s="2" customFormat="1" x14ac:dyDescent="0.25">
      <c r="A947" s="1"/>
    </row>
    <row r="948" spans="1:1" s="2" customFormat="1" x14ac:dyDescent="0.25">
      <c r="A948" s="1"/>
    </row>
    <row r="949" spans="1:1" s="2" customFormat="1" x14ac:dyDescent="0.25">
      <c r="A949" s="1"/>
    </row>
    <row r="950" spans="1:1" s="2" customFormat="1" x14ac:dyDescent="0.25">
      <c r="A950" s="1"/>
    </row>
    <row r="951" spans="1:1" s="2" customFormat="1" x14ac:dyDescent="0.25">
      <c r="A951" s="1"/>
    </row>
    <row r="952" spans="1:1" s="2" customFormat="1" x14ac:dyDescent="0.25">
      <c r="A952" s="1"/>
    </row>
    <row r="953" spans="1:1" s="2" customFormat="1" x14ac:dyDescent="0.25">
      <c r="A953" s="1"/>
    </row>
    <row r="954" spans="1:1" s="2" customFormat="1" x14ac:dyDescent="0.25">
      <c r="A954" s="1"/>
    </row>
    <row r="955" spans="1:1" s="2" customFormat="1" x14ac:dyDescent="0.25">
      <c r="A955" s="1"/>
    </row>
    <row r="956" spans="1:1" s="2" customFormat="1" x14ac:dyDescent="0.25">
      <c r="A956" s="1"/>
    </row>
    <row r="957" spans="1:1" s="2" customFormat="1" x14ac:dyDescent="0.25">
      <c r="A957" s="1"/>
    </row>
    <row r="958" spans="1:1" s="2" customFormat="1" x14ac:dyDescent="0.25">
      <c r="A958" s="1"/>
    </row>
    <row r="959" spans="1:1" s="2" customFormat="1" x14ac:dyDescent="0.25">
      <c r="A959" s="1"/>
    </row>
    <row r="960" spans="1:1" s="2" customFormat="1" x14ac:dyDescent="0.25">
      <c r="A960" s="1"/>
    </row>
    <row r="961" spans="1:1" s="2" customFormat="1" x14ac:dyDescent="0.25">
      <c r="A961" s="1"/>
    </row>
    <row r="962" spans="1:1" s="2" customFormat="1" x14ac:dyDescent="0.25">
      <c r="A962" s="1"/>
    </row>
    <row r="963" spans="1:1" s="2" customFormat="1" x14ac:dyDescent="0.25">
      <c r="A963" s="1"/>
    </row>
    <row r="964" spans="1:1" s="2" customFormat="1" x14ac:dyDescent="0.25">
      <c r="A964" s="1"/>
    </row>
    <row r="965" spans="1:1" s="2" customFormat="1" x14ac:dyDescent="0.25">
      <c r="A965" s="1"/>
    </row>
    <row r="966" spans="1:1" s="2" customFormat="1" x14ac:dyDescent="0.25">
      <c r="A966" s="1"/>
    </row>
    <row r="967" spans="1:1" s="2" customFormat="1" x14ac:dyDescent="0.25">
      <c r="A967" s="1"/>
    </row>
    <row r="968" spans="1:1" s="2" customFormat="1" x14ac:dyDescent="0.25">
      <c r="A968" s="1"/>
    </row>
    <row r="969" spans="1:1" s="2" customFormat="1" x14ac:dyDescent="0.25">
      <c r="A969" s="1"/>
    </row>
    <row r="970" spans="1:1" s="2" customFormat="1" x14ac:dyDescent="0.25">
      <c r="A970" s="1"/>
    </row>
    <row r="971" spans="1:1" s="2" customFormat="1" x14ac:dyDescent="0.25">
      <c r="A971" s="1"/>
    </row>
    <row r="972" spans="1:1" s="2" customFormat="1" x14ac:dyDescent="0.25">
      <c r="A972" s="1"/>
    </row>
    <row r="973" spans="1:1" s="2" customFormat="1" x14ac:dyDescent="0.25">
      <c r="A973" s="1"/>
    </row>
    <row r="974" spans="1:1" s="2" customFormat="1" x14ac:dyDescent="0.25">
      <c r="A974" s="1"/>
    </row>
    <row r="975" spans="1:1" s="2" customFormat="1" x14ac:dyDescent="0.25">
      <c r="A975" s="1"/>
    </row>
    <row r="976" spans="1:1" s="2" customFormat="1" x14ac:dyDescent="0.25">
      <c r="A976" s="1"/>
    </row>
    <row r="977" spans="1:1" s="2" customFormat="1" x14ac:dyDescent="0.25">
      <c r="A977" s="1"/>
    </row>
    <row r="978" spans="1:1" s="2" customFormat="1" x14ac:dyDescent="0.25">
      <c r="A978" s="1"/>
    </row>
    <row r="979" spans="1:1" s="2" customFormat="1" x14ac:dyDescent="0.25">
      <c r="A979" s="1"/>
    </row>
    <row r="980" spans="1:1" s="2" customFormat="1" x14ac:dyDescent="0.25">
      <c r="A980" s="1"/>
    </row>
    <row r="981" spans="1:1" s="2" customFormat="1" x14ac:dyDescent="0.25">
      <c r="A981" s="1"/>
    </row>
    <row r="982" spans="1:1" s="2" customFormat="1" x14ac:dyDescent="0.25">
      <c r="A982" s="1"/>
    </row>
    <row r="983" spans="1:1" s="2" customFormat="1" x14ac:dyDescent="0.25">
      <c r="A983" s="1"/>
    </row>
    <row r="984" spans="1:1" s="2" customFormat="1" x14ac:dyDescent="0.25">
      <c r="A984" s="1"/>
    </row>
    <row r="985" spans="1:1" s="2" customFormat="1" x14ac:dyDescent="0.25">
      <c r="A985" s="1"/>
    </row>
    <row r="986" spans="1:1" s="2" customFormat="1" x14ac:dyDescent="0.25">
      <c r="A986" s="1"/>
    </row>
    <row r="987" spans="1:1" s="2" customFormat="1" x14ac:dyDescent="0.25">
      <c r="A987" s="1"/>
    </row>
    <row r="988" spans="1:1" s="2" customFormat="1" x14ac:dyDescent="0.25">
      <c r="A988" s="1"/>
    </row>
    <row r="989" spans="1:1" s="2" customFormat="1" x14ac:dyDescent="0.25">
      <c r="A989" s="1"/>
    </row>
    <row r="990" spans="1:1" s="2" customFormat="1" x14ac:dyDescent="0.25">
      <c r="A990" s="1"/>
    </row>
    <row r="991" spans="1:1" s="2" customFormat="1" x14ac:dyDescent="0.25">
      <c r="A991" s="1"/>
    </row>
    <row r="992" spans="1:1" s="2" customFormat="1" x14ac:dyDescent="0.25">
      <c r="A992" s="1"/>
    </row>
    <row r="993" spans="1:1" s="2" customFormat="1" x14ac:dyDescent="0.25">
      <c r="A993" s="1"/>
    </row>
    <row r="994" spans="1:1" s="2" customFormat="1" x14ac:dyDescent="0.25">
      <c r="A994" s="1"/>
    </row>
    <row r="995" spans="1:1" s="2" customFormat="1" x14ac:dyDescent="0.25">
      <c r="A995" s="1"/>
    </row>
    <row r="996" spans="1:1" s="2" customFormat="1" x14ac:dyDescent="0.25">
      <c r="A996" s="1"/>
    </row>
    <row r="997" spans="1:1" s="2" customFormat="1" x14ac:dyDescent="0.25">
      <c r="A997" s="1"/>
    </row>
    <row r="998" spans="1:1" s="2" customFormat="1" x14ac:dyDescent="0.25">
      <c r="A998" s="1"/>
    </row>
    <row r="999" spans="1:1" s="2" customFormat="1" x14ac:dyDescent="0.25">
      <c r="A999" s="1"/>
    </row>
    <row r="1000" spans="1:1" s="2" customFormat="1" x14ac:dyDescent="0.25">
      <c r="A1000" s="1"/>
    </row>
    <row r="1001" spans="1:1" s="2" customFormat="1" x14ac:dyDescent="0.25">
      <c r="A1001" s="1"/>
    </row>
    <row r="1002" spans="1:1" s="2" customFormat="1" x14ac:dyDescent="0.25">
      <c r="A1002" s="1"/>
    </row>
    <row r="1003" spans="1:1" s="2" customFormat="1" x14ac:dyDescent="0.25">
      <c r="A1003" s="1"/>
    </row>
    <row r="1004" spans="1:1" s="2" customFormat="1" x14ac:dyDescent="0.25">
      <c r="A1004" s="1"/>
    </row>
    <row r="1005" spans="1:1" s="2" customFormat="1" x14ac:dyDescent="0.25">
      <c r="A1005" s="1"/>
    </row>
    <row r="1006" spans="1:1" s="2" customFormat="1" x14ac:dyDescent="0.25">
      <c r="A1006" s="1"/>
    </row>
    <row r="1007" spans="1:1" s="2" customFormat="1" x14ac:dyDescent="0.25">
      <c r="A1007" s="1"/>
    </row>
    <row r="1008" spans="1:1" s="2" customFormat="1" x14ac:dyDescent="0.25">
      <c r="A1008" s="1"/>
    </row>
    <row r="1009" spans="1:1" s="2" customFormat="1" x14ac:dyDescent="0.25">
      <c r="A1009" s="1"/>
    </row>
    <row r="1010" spans="1:1" s="2" customFormat="1" x14ac:dyDescent="0.25">
      <c r="A1010" s="1"/>
    </row>
    <row r="1011" spans="1:1" s="2" customFormat="1" x14ac:dyDescent="0.25">
      <c r="A1011" s="1"/>
    </row>
    <row r="1012" spans="1:1" s="2" customFormat="1" x14ac:dyDescent="0.25">
      <c r="A1012" s="1"/>
    </row>
    <row r="1013" spans="1:1" s="2" customFormat="1" x14ac:dyDescent="0.25">
      <c r="A1013" s="1"/>
    </row>
    <row r="1014" spans="1:1" s="2" customFormat="1" x14ac:dyDescent="0.25">
      <c r="A1014" s="1"/>
    </row>
    <row r="1015" spans="1:1" s="2" customFormat="1" x14ac:dyDescent="0.25">
      <c r="A1015" s="1"/>
    </row>
    <row r="1016" spans="1:1" s="2" customFormat="1" x14ac:dyDescent="0.25">
      <c r="A1016" s="1"/>
    </row>
    <row r="1017" spans="1:1" s="2" customFormat="1" x14ac:dyDescent="0.25">
      <c r="A1017" s="1"/>
    </row>
    <row r="1018" spans="1:1" s="2" customFormat="1" x14ac:dyDescent="0.25">
      <c r="A1018" s="1"/>
    </row>
    <row r="1019" spans="1:1" s="2" customFormat="1" x14ac:dyDescent="0.25">
      <c r="A1019" s="1"/>
    </row>
    <row r="1020" spans="1:1" s="2" customFormat="1" x14ac:dyDescent="0.25">
      <c r="A1020" s="1"/>
    </row>
    <row r="1021" spans="1:1" s="2" customFormat="1" x14ac:dyDescent="0.25">
      <c r="A1021" s="1"/>
    </row>
    <row r="1022" spans="1:1" s="2" customFormat="1" x14ac:dyDescent="0.25">
      <c r="A1022" s="1"/>
    </row>
    <row r="1023" spans="1:1" s="2" customFormat="1" x14ac:dyDescent="0.25">
      <c r="A1023" s="1"/>
    </row>
    <row r="1024" spans="1:1" s="2" customFormat="1" x14ac:dyDescent="0.25">
      <c r="A1024" s="1"/>
    </row>
    <row r="1025" spans="1:1" s="2" customFormat="1" x14ac:dyDescent="0.25">
      <c r="A1025" s="1"/>
    </row>
    <row r="1026" spans="1:1" s="2" customFormat="1" x14ac:dyDescent="0.25">
      <c r="A1026" s="1"/>
    </row>
    <row r="1027" spans="1:1" s="2" customFormat="1" x14ac:dyDescent="0.25">
      <c r="A1027" s="1"/>
    </row>
    <row r="1028" spans="1:1" s="2" customFormat="1" x14ac:dyDescent="0.25">
      <c r="A1028" s="1"/>
    </row>
    <row r="1029" spans="1:1" s="2" customFormat="1" x14ac:dyDescent="0.25">
      <c r="A1029" s="1"/>
    </row>
    <row r="1030" spans="1:1" s="2" customFormat="1" x14ac:dyDescent="0.25">
      <c r="A1030" s="1"/>
    </row>
    <row r="1031" spans="1:1" s="2" customFormat="1" x14ac:dyDescent="0.25">
      <c r="A1031" s="1"/>
    </row>
    <row r="1032" spans="1:1" s="2" customFormat="1" x14ac:dyDescent="0.25">
      <c r="A1032" s="1"/>
    </row>
    <row r="1033" spans="1:1" s="2" customFormat="1" x14ac:dyDescent="0.25">
      <c r="A1033" s="1"/>
    </row>
    <row r="1034" spans="1:1" s="2" customFormat="1" x14ac:dyDescent="0.25">
      <c r="A1034" s="1"/>
    </row>
    <row r="1035" spans="1:1" s="2" customFormat="1" x14ac:dyDescent="0.25">
      <c r="A1035" s="1"/>
    </row>
    <row r="1036" spans="1:1" s="2" customFormat="1" x14ac:dyDescent="0.25">
      <c r="A1036" s="1"/>
    </row>
    <row r="1037" spans="1:1" s="2" customFormat="1" x14ac:dyDescent="0.25">
      <c r="A1037" s="1"/>
    </row>
    <row r="1038" spans="1:1" s="2" customFormat="1" x14ac:dyDescent="0.25">
      <c r="A1038" s="1"/>
    </row>
    <row r="1039" spans="1:1" s="2" customFormat="1" x14ac:dyDescent="0.25">
      <c r="A1039" s="1"/>
    </row>
    <row r="1040" spans="1:1" s="2" customFormat="1" x14ac:dyDescent="0.25">
      <c r="A1040" s="1"/>
    </row>
    <row r="1041" spans="1:1" s="2" customFormat="1" x14ac:dyDescent="0.25">
      <c r="A1041" s="1"/>
    </row>
    <row r="1042" spans="1:1" s="2" customFormat="1" x14ac:dyDescent="0.25">
      <c r="A1042" s="1"/>
    </row>
    <row r="1043" spans="1:1" s="2" customFormat="1" x14ac:dyDescent="0.25">
      <c r="A1043" s="1"/>
    </row>
    <row r="1044" spans="1:1" s="2" customFormat="1" x14ac:dyDescent="0.25">
      <c r="A1044" s="1"/>
    </row>
    <row r="1045" spans="1:1" s="2" customFormat="1" x14ac:dyDescent="0.25">
      <c r="A1045" s="1"/>
    </row>
    <row r="1046" spans="1:1" s="2" customFormat="1" x14ac:dyDescent="0.25">
      <c r="A1046" s="1"/>
    </row>
    <row r="1047" spans="1:1" s="2" customFormat="1" x14ac:dyDescent="0.25">
      <c r="A1047" s="1"/>
    </row>
    <row r="1048" spans="1:1" s="2" customFormat="1" x14ac:dyDescent="0.25">
      <c r="A1048" s="1"/>
    </row>
    <row r="1049" spans="1:1" s="2" customFormat="1" x14ac:dyDescent="0.25">
      <c r="A1049" s="1"/>
    </row>
    <row r="1050" spans="1:1" s="2" customFormat="1" x14ac:dyDescent="0.25">
      <c r="A1050" s="1"/>
    </row>
    <row r="1051" spans="1:1" s="2" customFormat="1" x14ac:dyDescent="0.25">
      <c r="A1051" s="1"/>
    </row>
    <row r="1052" spans="1:1" s="2" customFormat="1" x14ac:dyDescent="0.25">
      <c r="A1052" s="1"/>
    </row>
    <row r="1053" spans="1:1" s="2" customFormat="1" x14ac:dyDescent="0.25">
      <c r="A1053" s="1"/>
    </row>
    <row r="1054" spans="1:1" s="2" customFormat="1" x14ac:dyDescent="0.25">
      <c r="A1054" s="1"/>
    </row>
    <row r="1055" spans="1:1" s="2" customFormat="1" x14ac:dyDescent="0.25">
      <c r="A1055" s="1"/>
    </row>
    <row r="1056" spans="1:1" s="2" customFormat="1" x14ac:dyDescent="0.25">
      <c r="A1056" s="1"/>
    </row>
    <row r="1057" spans="1:1" s="2" customFormat="1" x14ac:dyDescent="0.25">
      <c r="A1057" s="1"/>
    </row>
    <row r="1058" spans="1:1" s="2" customFormat="1" x14ac:dyDescent="0.25">
      <c r="A1058" s="1"/>
    </row>
    <row r="1059" spans="1:1" s="2" customFormat="1" x14ac:dyDescent="0.25">
      <c r="A1059" s="1"/>
    </row>
    <row r="1060" spans="1:1" s="2" customFormat="1" x14ac:dyDescent="0.25">
      <c r="A1060" s="1"/>
    </row>
    <row r="1061" spans="1:1" s="2" customFormat="1" x14ac:dyDescent="0.25">
      <c r="A1061" s="1"/>
    </row>
    <row r="1062" spans="1:1" s="2" customFormat="1" x14ac:dyDescent="0.25">
      <c r="A1062" s="1"/>
    </row>
    <row r="1063" spans="1:1" s="2" customFormat="1" x14ac:dyDescent="0.25">
      <c r="A1063" s="1"/>
    </row>
    <row r="1064" spans="1:1" s="2" customFormat="1" x14ac:dyDescent="0.25">
      <c r="A1064" s="1"/>
    </row>
    <row r="1065" spans="1:1" s="2" customFormat="1" x14ac:dyDescent="0.25">
      <c r="A1065" s="1"/>
    </row>
    <row r="1066" spans="1:1" s="2" customFormat="1" x14ac:dyDescent="0.25">
      <c r="A1066" s="1"/>
    </row>
    <row r="1067" spans="1:1" s="2" customFormat="1" x14ac:dyDescent="0.25">
      <c r="A1067" s="1"/>
    </row>
    <row r="1068" spans="1:1" s="2" customFormat="1" x14ac:dyDescent="0.25">
      <c r="A1068" s="1"/>
    </row>
    <row r="1069" spans="1:1" s="2" customFormat="1" x14ac:dyDescent="0.25">
      <c r="A1069" s="1"/>
    </row>
    <row r="1070" spans="1:1" s="2" customFormat="1" x14ac:dyDescent="0.25">
      <c r="A1070" s="1"/>
    </row>
    <row r="1071" spans="1:1" s="2" customFormat="1" x14ac:dyDescent="0.25">
      <c r="A1071" s="1"/>
    </row>
    <row r="1072" spans="1:1" s="2" customFormat="1" x14ac:dyDescent="0.25">
      <c r="A1072" s="1"/>
    </row>
    <row r="1073" spans="1:17" s="2" customFormat="1" x14ac:dyDescent="0.25">
      <c r="A1073" s="1"/>
    </row>
    <row r="1074" spans="1:17" s="2" customFormat="1" x14ac:dyDescent="0.25">
      <c r="A1074" s="1"/>
      <c r="Q1074" s="3"/>
    </row>
    <row r="1075" spans="1:17" s="2" customFormat="1" x14ac:dyDescent="0.25">
      <c r="A1075" s="1"/>
    </row>
    <row r="1076" spans="1:17" s="2" customFormat="1" x14ac:dyDescent="0.25">
      <c r="A1076" s="1"/>
    </row>
    <row r="1077" spans="1:17" s="2" customFormat="1" x14ac:dyDescent="0.25">
      <c r="A1077" s="1"/>
    </row>
    <row r="1078" spans="1:17" s="2" customFormat="1" x14ac:dyDescent="0.25">
      <c r="A1078" s="1"/>
    </row>
    <row r="1079" spans="1:17" s="2" customFormat="1" x14ac:dyDescent="0.25">
      <c r="A1079" s="1"/>
    </row>
    <row r="1080" spans="1:17" s="2" customFormat="1" x14ac:dyDescent="0.25">
      <c r="A1080" s="1"/>
    </row>
    <row r="1081" spans="1:17" s="2" customFormat="1" x14ac:dyDescent="0.25">
      <c r="A1081" s="1"/>
    </row>
    <row r="1082" spans="1:17" s="2" customFormat="1" x14ac:dyDescent="0.25">
      <c r="A1082" s="1"/>
    </row>
    <row r="1083" spans="1:17" s="2" customFormat="1" x14ac:dyDescent="0.25">
      <c r="A1083" s="1"/>
    </row>
    <row r="1084" spans="1:17" s="2" customFormat="1" x14ac:dyDescent="0.25">
      <c r="A1084" s="1"/>
    </row>
    <row r="1085" spans="1:17" s="2" customFormat="1" x14ac:dyDescent="0.25">
      <c r="A1085" s="1"/>
    </row>
    <row r="1086" spans="1:17" s="2" customFormat="1" x14ac:dyDescent="0.25">
      <c r="A1086" s="1"/>
    </row>
    <row r="1087" spans="1:17" s="2" customFormat="1" x14ac:dyDescent="0.25">
      <c r="A1087" s="1"/>
    </row>
    <row r="1088" spans="1:17" s="2" customFormat="1" x14ac:dyDescent="0.25">
      <c r="A1088" s="1"/>
    </row>
    <row r="1089" spans="1:1" s="2" customFormat="1" x14ac:dyDescent="0.25">
      <c r="A1089" s="1"/>
    </row>
    <row r="1090" spans="1:1" s="2" customFormat="1" x14ac:dyDescent="0.25">
      <c r="A1090" s="1"/>
    </row>
    <row r="1091" spans="1:1" s="2" customFormat="1" x14ac:dyDescent="0.25">
      <c r="A1091" s="1"/>
    </row>
    <row r="1092" spans="1:1" s="2" customFormat="1" x14ac:dyDescent="0.25">
      <c r="A1092" s="1"/>
    </row>
    <row r="1093" spans="1:1" s="2" customFormat="1" x14ac:dyDescent="0.25">
      <c r="A1093" s="1"/>
    </row>
    <row r="1094" spans="1:1" s="2" customFormat="1" x14ac:dyDescent="0.25">
      <c r="A1094" s="1"/>
    </row>
    <row r="1095" spans="1:1" s="2" customFormat="1" x14ac:dyDescent="0.25">
      <c r="A1095" s="1"/>
    </row>
    <row r="1096" spans="1:1" s="2" customFormat="1" x14ac:dyDescent="0.25">
      <c r="A1096" s="1"/>
    </row>
    <row r="1097" spans="1:1" s="2" customFormat="1" x14ac:dyDescent="0.25">
      <c r="A1097" s="1"/>
    </row>
    <row r="1098" spans="1:1" s="2" customFormat="1" x14ac:dyDescent="0.25">
      <c r="A1098" s="1"/>
    </row>
    <row r="1099" spans="1:1" s="2" customFormat="1" x14ac:dyDescent="0.25">
      <c r="A1099" s="1"/>
    </row>
    <row r="1100" spans="1:1" s="2" customFormat="1" x14ac:dyDescent="0.25">
      <c r="A1100" s="1"/>
    </row>
    <row r="1101" spans="1:1" s="2" customFormat="1" x14ac:dyDescent="0.25">
      <c r="A1101" s="1"/>
    </row>
    <row r="1102" spans="1:1" s="2" customFormat="1" x14ac:dyDescent="0.25">
      <c r="A1102" s="1"/>
    </row>
    <row r="1103" spans="1:1" s="2" customFormat="1" x14ac:dyDescent="0.25">
      <c r="A1103" s="1"/>
    </row>
    <row r="1104" spans="1:1" s="2" customFormat="1" x14ac:dyDescent="0.25">
      <c r="A1104" s="1"/>
    </row>
    <row r="1105" spans="1:1" s="2" customFormat="1" x14ac:dyDescent="0.25">
      <c r="A1105" s="1"/>
    </row>
    <row r="1106" spans="1:1" s="2" customFormat="1" x14ac:dyDescent="0.25">
      <c r="A1106" s="1"/>
    </row>
    <row r="1107" spans="1:1" s="2" customFormat="1" x14ac:dyDescent="0.25">
      <c r="A1107" s="1"/>
    </row>
    <row r="1108" spans="1:1" s="2" customFormat="1" x14ac:dyDescent="0.25">
      <c r="A1108" s="1"/>
    </row>
    <row r="1109" spans="1:1" s="2" customFormat="1" x14ac:dyDescent="0.25">
      <c r="A1109" s="1"/>
    </row>
    <row r="1110" spans="1:1" s="2" customFormat="1" x14ac:dyDescent="0.25">
      <c r="A1110" s="1"/>
    </row>
    <row r="1111" spans="1:1" s="2" customFormat="1" x14ac:dyDescent="0.25">
      <c r="A1111" s="1"/>
    </row>
    <row r="1112" spans="1:1" s="2" customFormat="1" x14ac:dyDescent="0.25">
      <c r="A1112" s="1"/>
    </row>
    <row r="1113" spans="1:1" s="2" customFormat="1" x14ac:dyDescent="0.25">
      <c r="A1113" s="1"/>
    </row>
    <row r="1114" spans="1:1" s="2" customFormat="1" x14ac:dyDescent="0.25">
      <c r="A1114" s="1"/>
    </row>
    <row r="1115" spans="1:1" s="2" customFormat="1" x14ac:dyDescent="0.25">
      <c r="A1115" s="1"/>
    </row>
    <row r="1116" spans="1:1" s="2" customFormat="1" x14ac:dyDescent="0.25">
      <c r="A1116" s="1"/>
    </row>
    <row r="1117" spans="1:1" s="2" customFormat="1" x14ac:dyDescent="0.25">
      <c r="A1117" s="1"/>
    </row>
    <row r="1118" spans="1:1" s="2" customFormat="1" x14ac:dyDescent="0.25">
      <c r="A1118" s="1"/>
    </row>
    <row r="1119" spans="1:1" s="2" customFormat="1" x14ac:dyDescent="0.25">
      <c r="A1119" s="1"/>
    </row>
    <row r="1120" spans="1:1" s="2" customFormat="1" x14ac:dyDescent="0.25">
      <c r="A1120" s="1"/>
    </row>
    <row r="1121" spans="1:1" s="2" customFormat="1" x14ac:dyDescent="0.25">
      <c r="A1121" s="1"/>
    </row>
    <row r="1122" spans="1:1" s="2" customFormat="1" x14ac:dyDescent="0.25">
      <c r="A1122" s="1"/>
    </row>
    <row r="1123" spans="1:1" s="2" customFormat="1" x14ac:dyDescent="0.25">
      <c r="A1123" s="1"/>
    </row>
    <row r="1124" spans="1:1" s="2" customFormat="1" x14ac:dyDescent="0.25">
      <c r="A1124" s="1"/>
    </row>
    <row r="1125" spans="1:1" s="2" customFormat="1" x14ac:dyDescent="0.25">
      <c r="A1125" s="1"/>
    </row>
    <row r="1126" spans="1:1" s="2" customFormat="1" x14ac:dyDescent="0.25">
      <c r="A1126" s="1"/>
    </row>
    <row r="1127" spans="1:1" s="2" customFormat="1" x14ac:dyDescent="0.25">
      <c r="A1127" s="1"/>
    </row>
    <row r="1128" spans="1:1" s="2" customFormat="1" x14ac:dyDescent="0.25">
      <c r="A1128" s="1"/>
    </row>
    <row r="1129" spans="1:1" s="2" customFormat="1" x14ac:dyDescent="0.25">
      <c r="A1129" s="1"/>
    </row>
    <row r="1130" spans="1:1" s="2" customFormat="1" x14ac:dyDescent="0.25">
      <c r="A1130" s="1"/>
    </row>
    <row r="1131" spans="1:1" s="2" customFormat="1" x14ac:dyDescent="0.25">
      <c r="A1131" s="1"/>
    </row>
    <row r="1132" spans="1:1" s="2" customFormat="1" x14ac:dyDescent="0.25">
      <c r="A1132" s="1"/>
    </row>
    <row r="1133" spans="1:1" s="2" customFormat="1" x14ac:dyDescent="0.25">
      <c r="A1133" s="1"/>
    </row>
    <row r="1134" spans="1:1" s="2" customFormat="1" x14ac:dyDescent="0.25">
      <c r="A1134" s="1"/>
    </row>
    <row r="1135" spans="1:1" s="2" customFormat="1" x14ac:dyDescent="0.25">
      <c r="A1135" s="1"/>
    </row>
    <row r="1136" spans="1:1" s="2" customFormat="1" x14ac:dyDescent="0.25">
      <c r="A1136" s="1"/>
    </row>
    <row r="1137" spans="1:1" s="2" customFormat="1" x14ac:dyDescent="0.25">
      <c r="A1137" s="1"/>
    </row>
    <row r="1138" spans="1:1" s="2" customFormat="1" x14ac:dyDescent="0.25">
      <c r="A1138" s="1"/>
    </row>
    <row r="1139" spans="1:1" s="2" customFormat="1" x14ac:dyDescent="0.25">
      <c r="A1139" s="1"/>
    </row>
    <row r="1140" spans="1:1" s="2" customFormat="1" x14ac:dyDescent="0.25">
      <c r="A1140" s="1"/>
    </row>
    <row r="1141" spans="1:1" s="2" customFormat="1" x14ac:dyDescent="0.25">
      <c r="A1141" s="1"/>
    </row>
    <row r="1142" spans="1:1" s="2" customFormat="1" x14ac:dyDescent="0.25">
      <c r="A1142" s="1"/>
    </row>
    <row r="1143" spans="1:1" s="2" customFormat="1" x14ac:dyDescent="0.25">
      <c r="A1143" s="1"/>
    </row>
    <row r="1144" spans="1:1" s="2" customFormat="1" x14ac:dyDescent="0.25">
      <c r="A1144" s="1"/>
    </row>
    <row r="1145" spans="1:1" s="2" customFormat="1" x14ac:dyDescent="0.25">
      <c r="A1145" s="1"/>
    </row>
    <row r="1146" spans="1:1" s="2" customFormat="1" x14ac:dyDescent="0.25">
      <c r="A1146" s="1"/>
    </row>
    <row r="1147" spans="1:1" s="2" customFormat="1" x14ac:dyDescent="0.25">
      <c r="A1147" s="1"/>
    </row>
    <row r="1148" spans="1:1" s="2" customFormat="1" x14ac:dyDescent="0.25">
      <c r="A1148" s="1"/>
    </row>
    <row r="1149" spans="1:1" s="2" customFormat="1" x14ac:dyDescent="0.25">
      <c r="A1149" s="1"/>
    </row>
    <row r="1150" spans="1:1" s="2" customFormat="1" x14ac:dyDescent="0.25">
      <c r="A1150" s="1"/>
    </row>
    <row r="1151" spans="1:1" s="2" customFormat="1" x14ac:dyDescent="0.25">
      <c r="A1151" s="1"/>
    </row>
    <row r="1152" spans="1:1" s="2" customFormat="1" x14ac:dyDescent="0.25">
      <c r="A1152" s="1"/>
    </row>
    <row r="1153" spans="1:1" s="2" customFormat="1" x14ac:dyDescent="0.25">
      <c r="A1153" s="1"/>
    </row>
    <row r="1154" spans="1:1" s="2" customFormat="1" x14ac:dyDescent="0.25">
      <c r="A1154" s="1"/>
    </row>
    <row r="1155" spans="1:1" s="2" customFormat="1" x14ac:dyDescent="0.25">
      <c r="A1155" s="1"/>
    </row>
    <row r="1156" spans="1:1" s="2" customFormat="1" x14ac:dyDescent="0.25">
      <c r="A1156" s="1"/>
    </row>
    <row r="1157" spans="1:1" s="2" customFormat="1" x14ac:dyDescent="0.25">
      <c r="A1157" s="1"/>
    </row>
    <row r="1158" spans="1:1" s="2" customFormat="1" x14ac:dyDescent="0.25">
      <c r="A1158" s="1"/>
    </row>
    <row r="1159" spans="1:1" s="2" customFormat="1" x14ac:dyDescent="0.25">
      <c r="A1159" s="1"/>
    </row>
    <row r="1160" spans="1:1" s="2" customFormat="1" x14ac:dyDescent="0.25">
      <c r="A1160" s="1"/>
    </row>
    <row r="1161" spans="1:1" s="2" customFormat="1" x14ac:dyDescent="0.25">
      <c r="A1161" s="1"/>
    </row>
    <row r="1162" spans="1:1" s="2" customFormat="1" x14ac:dyDescent="0.25">
      <c r="A1162" s="1"/>
    </row>
    <row r="1163" spans="1:1" s="2" customFormat="1" x14ac:dyDescent="0.25">
      <c r="A1163" s="1"/>
    </row>
    <row r="1164" spans="1:1" s="2" customFormat="1" x14ac:dyDescent="0.25">
      <c r="A1164" s="1"/>
    </row>
    <row r="1165" spans="1:1" s="2" customFormat="1" x14ac:dyDescent="0.25">
      <c r="A1165" s="1"/>
    </row>
    <row r="1166" spans="1:1" s="2" customFormat="1" x14ac:dyDescent="0.25">
      <c r="A1166" s="1"/>
    </row>
    <row r="1167" spans="1:1" s="2" customFormat="1" x14ac:dyDescent="0.25">
      <c r="A1167" s="1"/>
    </row>
    <row r="1168" spans="1:1" s="2" customFormat="1" x14ac:dyDescent="0.25">
      <c r="A1168" s="1"/>
    </row>
    <row r="1169" spans="1:1" s="2" customFormat="1" x14ac:dyDescent="0.25">
      <c r="A1169" s="1"/>
    </row>
    <row r="1170" spans="1:1" s="2" customFormat="1" x14ac:dyDescent="0.25">
      <c r="A1170" s="1"/>
    </row>
    <row r="1171" spans="1:1" s="2" customFormat="1" x14ac:dyDescent="0.25">
      <c r="A1171" s="1"/>
    </row>
    <row r="1172" spans="1:1" s="2" customFormat="1" x14ac:dyDescent="0.25">
      <c r="A1172" s="1"/>
    </row>
    <row r="1173" spans="1:1" s="2" customFormat="1" x14ac:dyDescent="0.25">
      <c r="A1173" s="1"/>
    </row>
    <row r="1174" spans="1:1" s="2" customFormat="1" x14ac:dyDescent="0.25">
      <c r="A1174" s="1"/>
    </row>
    <row r="1175" spans="1:1" s="2" customFormat="1" x14ac:dyDescent="0.25">
      <c r="A1175" s="1"/>
    </row>
    <row r="1176" spans="1:1" s="2" customFormat="1" x14ac:dyDescent="0.25">
      <c r="A1176" s="1"/>
    </row>
    <row r="1177" spans="1:1" s="2" customFormat="1" x14ac:dyDescent="0.25">
      <c r="A1177" s="1"/>
    </row>
    <row r="1178" spans="1:1" s="2" customFormat="1" x14ac:dyDescent="0.25">
      <c r="A1178" s="1"/>
    </row>
    <row r="1179" spans="1:1" s="2" customFormat="1" x14ac:dyDescent="0.25">
      <c r="A1179" s="1"/>
    </row>
    <row r="1180" spans="1:1" s="2" customFormat="1" x14ac:dyDescent="0.25">
      <c r="A1180" s="1"/>
    </row>
    <row r="1181" spans="1:1" s="2" customFormat="1" x14ac:dyDescent="0.25">
      <c r="A1181" s="1"/>
    </row>
    <row r="1182" spans="1:1" s="2" customFormat="1" x14ac:dyDescent="0.25">
      <c r="A1182" s="1"/>
    </row>
    <row r="1183" spans="1:1" s="2" customFormat="1" x14ac:dyDescent="0.25">
      <c r="A1183" s="1"/>
    </row>
    <row r="1184" spans="1:1" s="2" customFormat="1" x14ac:dyDescent="0.25">
      <c r="A1184" s="1"/>
    </row>
    <row r="1185" spans="1:1" s="2" customFormat="1" x14ac:dyDescent="0.25">
      <c r="A1185" s="1"/>
    </row>
    <row r="1186" spans="1:1" s="2" customFormat="1" x14ac:dyDescent="0.25">
      <c r="A1186" s="1"/>
    </row>
    <row r="1187" spans="1:1" s="2" customFormat="1" x14ac:dyDescent="0.25">
      <c r="A1187" s="1"/>
    </row>
    <row r="1188" spans="1:1" s="2" customFormat="1" x14ac:dyDescent="0.25">
      <c r="A1188" s="1"/>
    </row>
    <row r="1189" spans="1:1" s="2" customFormat="1" x14ac:dyDescent="0.25">
      <c r="A1189" s="1"/>
    </row>
    <row r="1190" spans="1:1" s="2" customFormat="1" x14ac:dyDescent="0.25">
      <c r="A1190" s="1"/>
    </row>
    <row r="1191" spans="1:1" s="2" customFormat="1" x14ac:dyDescent="0.25">
      <c r="A1191" s="1"/>
    </row>
    <row r="1192" spans="1:1" s="2" customFormat="1" x14ac:dyDescent="0.25">
      <c r="A1192" s="1"/>
    </row>
    <row r="1193" spans="1:1" s="2" customFormat="1" x14ac:dyDescent="0.25">
      <c r="A1193" s="1"/>
    </row>
    <row r="1194" spans="1:1" s="2" customFormat="1" x14ac:dyDescent="0.25">
      <c r="A1194" s="1"/>
    </row>
    <row r="1195" spans="1:1" s="2" customFormat="1" x14ac:dyDescent="0.25">
      <c r="A1195" s="1"/>
    </row>
    <row r="1196" spans="1:1" s="2" customFormat="1" x14ac:dyDescent="0.25">
      <c r="A1196" s="1"/>
    </row>
    <row r="1197" spans="1:1" s="2" customFormat="1" x14ac:dyDescent="0.25">
      <c r="A1197" s="1"/>
    </row>
    <row r="1198" spans="1:1" s="2" customFormat="1" x14ac:dyDescent="0.25">
      <c r="A1198" s="1"/>
    </row>
    <row r="1199" spans="1:1" s="2" customFormat="1" x14ac:dyDescent="0.25">
      <c r="A1199" s="1"/>
    </row>
    <row r="1200" spans="1:1" s="2" customFormat="1" x14ac:dyDescent="0.25">
      <c r="A1200" s="1"/>
    </row>
    <row r="1201" spans="1:1" s="2" customFormat="1" x14ac:dyDescent="0.25">
      <c r="A1201" s="1"/>
    </row>
    <row r="1202" spans="1:1" s="2" customFormat="1" x14ac:dyDescent="0.25">
      <c r="A1202" s="1"/>
    </row>
    <row r="1203" spans="1:1" s="2" customFormat="1" x14ac:dyDescent="0.25">
      <c r="A1203" s="1"/>
    </row>
    <row r="1204" spans="1:1" s="2" customFormat="1" x14ac:dyDescent="0.25">
      <c r="A1204" s="1"/>
    </row>
    <row r="1205" spans="1:1" s="2" customFormat="1" x14ac:dyDescent="0.25">
      <c r="A1205" s="1"/>
    </row>
    <row r="1206" spans="1:1" s="2" customFormat="1" x14ac:dyDescent="0.25">
      <c r="A1206" s="1"/>
    </row>
    <row r="1207" spans="1:1" s="2" customFormat="1" x14ac:dyDescent="0.25">
      <c r="A1207" s="1"/>
    </row>
    <row r="1208" spans="1:1" s="2" customFormat="1" x14ac:dyDescent="0.25">
      <c r="A1208" s="1"/>
    </row>
    <row r="1209" spans="1:1" s="2" customFormat="1" x14ac:dyDescent="0.25">
      <c r="A1209" s="1"/>
    </row>
    <row r="1210" spans="1:1" s="2" customFormat="1" x14ac:dyDescent="0.25">
      <c r="A1210" s="1"/>
    </row>
    <row r="1211" spans="1:1" s="2" customFormat="1" x14ac:dyDescent="0.25">
      <c r="A1211" s="1"/>
    </row>
    <row r="1212" spans="1:1" s="2" customFormat="1" x14ac:dyDescent="0.25">
      <c r="A1212" s="1"/>
    </row>
    <row r="1213" spans="1:1" s="2" customFormat="1" x14ac:dyDescent="0.25">
      <c r="A1213" s="1"/>
    </row>
    <row r="1214" spans="1:1" s="2" customFormat="1" x14ac:dyDescent="0.25">
      <c r="A1214" s="1"/>
    </row>
    <row r="1215" spans="1:1" s="2" customFormat="1" x14ac:dyDescent="0.25">
      <c r="A1215" s="1"/>
    </row>
    <row r="1216" spans="1:1" s="2" customFormat="1" x14ac:dyDescent="0.25">
      <c r="A1216" s="1"/>
    </row>
    <row r="1217" spans="1:1" s="2" customFormat="1" x14ac:dyDescent="0.25">
      <c r="A1217" s="1"/>
    </row>
    <row r="1218" spans="1:1" s="2" customFormat="1" x14ac:dyDescent="0.25">
      <c r="A1218" s="1"/>
    </row>
    <row r="1219" spans="1:1" s="2" customFormat="1" x14ac:dyDescent="0.25">
      <c r="A1219" s="1"/>
    </row>
    <row r="1220" spans="1:1" s="2" customFormat="1" x14ac:dyDescent="0.25">
      <c r="A1220" s="1"/>
    </row>
    <row r="1221" spans="1:1" s="2" customFormat="1" x14ac:dyDescent="0.25">
      <c r="A1221" s="1"/>
    </row>
    <row r="1222" spans="1:1" s="2" customFormat="1" x14ac:dyDescent="0.25">
      <c r="A1222" s="1"/>
    </row>
    <row r="1223" spans="1:1" s="2" customFormat="1" x14ac:dyDescent="0.25">
      <c r="A1223" s="1"/>
    </row>
    <row r="1224" spans="1:1" s="2" customFormat="1" x14ac:dyDescent="0.25">
      <c r="A1224" s="1"/>
    </row>
    <row r="1225" spans="1:1" s="2" customFormat="1" x14ac:dyDescent="0.25">
      <c r="A1225" s="1"/>
    </row>
    <row r="1226" spans="1:1" s="2" customFormat="1" x14ac:dyDescent="0.25">
      <c r="A1226" s="1"/>
    </row>
    <row r="1227" spans="1:1" s="2" customFormat="1" x14ac:dyDescent="0.25">
      <c r="A1227" s="1"/>
    </row>
    <row r="1228" spans="1:1" s="2" customFormat="1" x14ac:dyDescent="0.25">
      <c r="A1228" s="1"/>
    </row>
    <row r="1229" spans="1:1" s="2" customFormat="1" x14ac:dyDescent="0.25">
      <c r="A1229" s="1"/>
    </row>
    <row r="1230" spans="1:1" s="2" customFormat="1" x14ac:dyDescent="0.25">
      <c r="A1230" s="1"/>
    </row>
    <row r="1231" spans="1:1" s="2" customFormat="1" x14ac:dyDescent="0.25">
      <c r="A1231" s="1"/>
    </row>
    <row r="1232" spans="1:1" s="2" customFormat="1" x14ac:dyDescent="0.25">
      <c r="A1232" s="1"/>
    </row>
    <row r="1233" spans="1:1" s="2" customFormat="1" x14ac:dyDescent="0.25">
      <c r="A1233" s="1"/>
    </row>
    <row r="1234" spans="1:1" s="2" customFormat="1" x14ac:dyDescent="0.25">
      <c r="A1234" s="1"/>
    </row>
    <row r="1235" spans="1:1" s="2" customFormat="1" x14ac:dyDescent="0.25">
      <c r="A1235" s="1"/>
    </row>
    <row r="1236" spans="1:1" s="2" customFormat="1" x14ac:dyDescent="0.25">
      <c r="A1236" s="1"/>
    </row>
    <row r="1237" spans="1:1" s="2" customFormat="1" x14ac:dyDescent="0.25">
      <c r="A1237" s="1"/>
    </row>
    <row r="1238" spans="1:1" s="2" customFormat="1" x14ac:dyDescent="0.25">
      <c r="A1238" s="1"/>
    </row>
    <row r="1239" spans="1:1" s="2" customFormat="1" x14ac:dyDescent="0.25">
      <c r="A1239" s="1"/>
    </row>
    <row r="1240" spans="1:1" s="2" customFormat="1" x14ac:dyDescent="0.25">
      <c r="A1240" s="1"/>
    </row>
    <row r="1241" spans="1:1" s="2" customFormat="1" x14ac:dyDescent="0.25">
      <c r="A1241" s="1"/>
    </row>
    <row r="1242" spans="1:1" s="2" customFormat="1" x14ac:dyDescent="0.25">
      <c r="A1242" s="1"/>
    </row>
    <row r="1243" spans="1:1" s="2" customFormat="1" x14ac:dyDescent="0.25">
      <c r="A1243" s="1"/>
    </row>
    <row r="1244" spans="1:1" s="2" customFormat="1" x14ac:dyDescent="0.25">
      <c r="A1244" s="1"/>
    </row>
    <row r="1245" spans="1:1" s="2" customFormat="1" x14ac:dyDescent="0.25">
      <c r="A1245" s="1"/>
    </row>
    <row r="1246" spans="1:1" s="2" customFormat="1" x14ac:dyDescent="0.25">
      <c r="A1246" s="1"/>
    </row>
    <row r="1247" spans="1:1" s="2" customFormat="1" x14ac:dyDescent="0.25">
      <c r="A1247" s="1"/>
    </row>
    <row r="1248" spans="1:1" s="2" customFormat="1" x14ac:dyDescent="0.25">
      <c r="A1248" s="1"/>
    </row>
    <row r="1249" spans="1:1" s="2" customFormat="1" x14ac:dyDescent="0.25">
      <c r="A1249" s="1"/>
    </row>
    <row r="1250" spans="1:1" s="2" customFormat="1" x14ac:dyDescent="0.25">
      <c r="A1250" s="1"/>
    </row>
    <row r="1251" spans="1:1" s="2" customFormat="1" x14ac:dyDescent="0.25">
      <c r="A1251" s="1"/>
    </row>
    <row r="1252" spans="1:1" s="2" customFormat="1" x14ac:dyDescent="0.25">
      <c r="A1252" s="1"/>
    </row>
    <row r="1253" spans="1:1" s="2" customFormat="1" x14ac:dyDescent="0.25">
      <c r="A1253" s="1"/>
    </row>
    <row r="1254" spans="1:1" s="2" customFormat="1" x14ac:dyDescent="0.25">
      <c r="A1254" s="1"/>
    </row>
    <row r="1255" spans="1:1" s="2" customFormat="1" x14ac:dyDescent="0.25">
      <c r="A1255" s="1"/>
    </row>
    <row r="1256" spans="1:1" s="2" customFormat="1" x14ac:dyDescent="0.25">
      <c r="A1256" s="1"/>
    </row>
    <row r="1257" spans="1:1" s="2" customFormat="1" x14ac:dyDescent="0.25">
      <c r="A1257" s="1"/>
    </row>
    <row r="1258" spans="1:1" s="2" customFormat="1" x14ac:dyDescent="0.25">
      <c r="A1258" s="1"/>
    </row>
    <row r="1259" spans="1:1" s="2" customFormat="1" x14ac:dyDescent="0.25">
      <c r="A1259" s="1"/>
    </row>
    <row r="1260" spans="1:1" s="2" customFormat="1" x14ac:dyDescent="0.25">
      <c r="A1260" s="1"/>
    </row>
    <row r="1261" spans="1:1" s="2" customFormat="1" x14ac:dyDescent="0.25">
      <c r="A1261" s="1"/>
    </row>
    <row r="1262" spans="1:1" s="2" customFormat="1" x14ac:dyDescent="0.25">
      <c r="A1262" s="1"/>
    </row>
    <row r="1263" spans="1:1" s="2" customFormat="1" x14ac:dyDescent="0.25">
      <c r="A1263" s="1"/>
    </row>
    <row r="1264" spans="1:1" s="2" customFormat="1" x14ac:dyDescent="0.25">
      <c r="A1264" s="1"/>
    </row>
    <row r="1265" spans="1:1" s="2" customFormat="1" x14ac:dyDescent="0.25">
      <c r="A1265" s="1"/>
    </row>
    <row r="1266" spans="1:1" s="2" customFormat="1" x14ac:dyDescent="0.25">
      <c r="A1266" s="1"/>
    </row>
    <row r="1267" spans="1:1" s="2" customFormat="1" x14ac:dyDescent="0.25">
      <c r="A1267" s="1"/>
    </row>
    <row r="1268" spans="1:1" s="2" customFormat="1" x14ac:dyDescent="0.25">
      <c r="A1268" s="1"/>
    </row>
    <row r="1269" spans="1:1" s="2" customFormat="1" x14ac:dyDescent="0.25">
      <c r="A1269" s="1"/>
    </row>
    <row r="1270" spans="1:1" s="2" customFormat="1" x14ac:dyDescent="0.25">
      <c r="A1270" s="1"/>
    </row>
    <row r="1271" spans="1:1" s="2" customFormat="1" x14ac:dyDescent="0.25">
      <c r="A1271" s="1"/>
    </row>
    <row r="1272" spans="1:1" s="2" customFormat="1" x14ac:dyDescent="0.25">
      <c r="A1272" s="1"/>
    </row>
    <row r="1273" spans="1:1" s="2" customFormat="1" x14ac:dyDescent="0.25">
      <c r="A1273" s="1"/>
    </row>
    <row r="1274" spans="1:1" s="2" customFormat="1" x14ac:dyDescent="0.25">
      <c r="A1274" s="1"/>
    </row>
    <row r="1275" spans="1:1" s="2" customFormat="1" x14ac:dyDescent="0.25">
      <c r="A1275" s="1"/>
    </row>
    <row r="1276" spans="1:1" s="2" customFormat="1" x14ac:dyDescent="0.25">
      <c r="A1276" s="1"/>
    </row>
    <row r="1277" spans="1:1" s="2" customFormat="1" x14ac:dyDescent="0.25">
      <c r="A1277" s="1"/>
    </row>
    <row r="1278" spans="1:1" s="2" customFormat="1" x14ac:dyDescent="0.25">
      <c r="A1278" s="1"/>
    </row>
    <row r="1279" spans="1:1" s="2" customFormat="1" x14ac:dyDescent="0.25">
      <c r="A1279" s="1"/>
    </row>
    <row r="1280" spans="1:1" s="2" customFormat="1" x14ac:dyDescent="0.25">
      <c r="A1280" s="1"/>
    </row>
    <row r="1281" spans="1:1" s="2" customFormat="1" x14ac:dyDescent="0.25">
      <c r="A1281" s="1"/>
    </row>
    <row r="1282" spans="1:1" s="2" customFormat="1" x14ac:dyDescent="0.25">
      <c r="A1282" s="1"/>
    </row>
    <row r="1283" spans="1:1" s="2" customFormat="1" x14ac:dyDescent="0.25">
      <c r="A1283" s="1"/>
    </row>
    <row r="1284" spans="1:1" s="2" customFormat="1" x14ac:dyDescent="0.25">
      <c r="A1284" s="1"/>
    </row>
    <row r="1285" spans="1:1" s="2" customFormat="1" x14ac:dyDescent="0.25">
      <c r="A1285" s="1"/>
    </row>
    <row r="1286" spans="1:1" s="2" customFormat="1" x14ac:dyDescent="0.25">
      <c r="A1286" s="1"/>
    </row>
    <row r="1287" spans="1:1" s="2" customFormat="1" x14ac:dyDescent="0.25">
      <c r="A1287" s="1"/>
    </row>
    <row r="1288" spans="1:1" s="2" customFormat="1" x14ac:dyDescent="0.25">
      <c r="A1288" s="1"/>
    </row>
    <row r="1289" spans="1:1" s="2" customFormat="1" x14ac:dyDescent="0.25">
      <c r="A1289" s="1"/>
    </row>
    <row r="1290" spans="1:1" s="2" customFormat="1" x14ac:dyDescent="0.25">
      <c r="A1290" s="1"/>
    </row>
    <row r="1291" spans="1:1" s="2" customFormat="1" x14ac:dyDescent="0.25">
      <c r="A1291" s="1"/>
    </row>
    <row r="1292" spans="1:1" s="2" customFormat="1" x14ac:dyDescent="0.25">
      <c r="A1292" s="1"/>
    </row>
    <row r="1293" spans="1:1" s="2" customFormat="1" x14ac:dyDescent="0.25">
      <c r="A1293" s="1"/>
    </row>
    <row r="1294" spans="1:1" s="2" customFormat="1" x14ac:dyDescent="0.25">
      <c r="A1294" s="1"/>
    </row>
    <row r="1295" spans="1:1" s="2" customFormat="1" x14ac:dyDescent="0.25">
      <c r="A1295" s="1"/>
    </row>
    <row r="1296" spans="1:1" s="2" customFormat="1" x14ac:dyDescent="0.25">
      <c r="A1296" s="1"/>
    </row>
    <row r="1297" spans="1:1" s="2" customFormat="1" x14ac:dyDescent="0.25">
      <c r="A1297" s="1"/>
    </row>
    <row r="1298" spans="1:1" s="2" customFormat="1" x14ac:dyDescent="0.25">
      <c r="A1298" s="1"/>
    </row>
    <row r="1299" spans="1:1" s="2" customFormat="1" x14ac:dyDescent="0.25">
      <c r="A1299" s="1"/>
    </row>
    <row r="1300" spans="1:1" s="2" customFormat="1" x14ac:dyDescent="0.25">
      <c r="A1300" s="1"/>
    </row>
    <row r="1301" spans="1:1" s="2" customFormat="1" x14ac:dyDescent="0.25">
      <c r="A1301" s="1"/>
    </row>
    <row r="1302" spans="1:1" s="2" customFormat="1" x14ac:dyDescent="0.25">
      <c r="A1302" s="1"/>
    </row>
    <row r="1303" spans="1:1" s="2" customFormat="1" x14ac:dyDescent="0.25">
      <c r="A1303" s="1"/>
    </row>
    <row r="1304" spans="1:1" s="2" customFormat="1" x14ac:dyDescent="0.25">
      <c r="A1304" s="1"/>
    </row>
    <row r="1305" spans="1:1" s="2" customFormat="1" x14ac:dyDescent="0.25">
      <c r="A1305" s="1"/>
    </row>
    <row r="1306" spans="1:1" s="2" customFormat="1" x14ac:dyDescent="0.25">
      <c r="A1306" s="1"/>
    </row>
    <row r="1307" spans="1:1" s="2" customFormat="1" x14ac:dyDescent="0.25">
      <c r="A1307" s="1"/>
    </row>
    <row r="1308" spans="1:1" s="2" customFormat="1" x14ac:dyDescent="0.25">
      <c r="A1308" s="1"/>
    </row>
    <row r="1309" spans="1:1" s="2" customFormat="1" x14ac:dyDescent="0.25">
      <c r="A1309" s="1"/>
    </row>
    <row r="1310" spans="1:1" s="2" customFormat="1" x14ac:dyDescent="0.25">
      <c r="A1310" s="1"/>
    </row>
    <row r="1311" spans="1:1" s="2" customFormat="1" x14ac:dyDescent="0.25">
      <c r="A1311" s="1"/>
    </row>
    <row r="1312" spans="1:1" s="2" customFormat="1" x14ac:dyDescent="0.25">
      <c r="A1312" s="1"/>
    </row>
    <row r="1313" spans="1:1" s="2" customFormat="1" x14ac:dyDescent="0.25">
      <c r="A1313" s="1"/>
    </row>
    <row r="1314" spans="1:1" s="2" customFormat="1" x14ac:dyDescent="0.25">
      <c r="A1314" s="1"/>
    </row>
    <row r="1315" spans="1:1" s="2" customFormat="1" x14ac:dyDescent="0.25">
      <c r="A1315" s="1"/>
    </row>
    <row r="1316" spans="1:1" s="2" customFormat="1" x14ac:dyDescent="0.25">
      <c r="A1316" s="1"/>
    </row>
    <row r="1317" spans="1:1" s="2" customFormat="1" x14ac:dyDescent="0.25">
      <c r="A1317" s="1"/>
    </row>
    <row r="1318" spans="1:1" s="2" customFormat="1" x14ac:dyDescent="0.25">
      <c r="A1318" s="1"/>
    </row>
    <row r="1319" spans="1:1" s="2" customFormat="1" x14ac:dyDescent="0.25">
      <c r="A1319" s="1"/>
    </row>
    <row r="1320" spans="1:1" s="2" customFormat="1" x14ac:dyDescent="0.25">
      <c r="A1320" s="1"/>
    </row>
    <row r="1321" spans="1:1" s="2" customFormat="1" x14ac:dyDescent="0.25">
      <c r="A1321" s="1"/>
    </row>
    <row r="1322" spans="1:1" s="2" customFormat="1" x14ac:dyDescent="0.25">
      <c r="A1322" s="1"/>
    </row>
    <row r="1323" spans="1:1" s="2" customFormat="1" x14ac:dyDescent="0.25">
      <c r="A1323" s="1"/>
    </row>
    <row r="1324" spans="1:1" s="2" customFormat="1" x14ac:dyDescent="0.25">
      <c r="A1324" s="1"/>
    </row>
    <row r="1325" spans="1:1" s="2" customFormat="1" x14ac:dyDescent="0.25">
      <c r="A1325" s="1"/>
    </row>
    <row r="1326" spans="1:1" s="2" customFormat="1" x14ac:dyDescent="0.25">
      <c r="A1326" s="1"/>
    </row>
    <row r="1327" spans="1:1" s="2" customFormat="1" x14ac:dyDescent="0.25">
      <c r="A1327" s="1"/>
    </row>
    <row r="1328" spans="1:1" s="2" customFormat="1" x14ac:dyDescent="0.25">
      <c r="A1328" s="1"/>
    </row>
    <row r="1329" spans="1:1" s="2" customFormat="1" x14ac:dyDescent="0.25">
      <c r="A1329" s="1"/>
    </row>
    <row r="1330" spans="1:1" s="2" customFormat="1" x14ac:dyDescent="0.25">
      <c r="A1330" s="1"/>
    </row>
    <row r="1331" spans="1:1" s="2" customFormat="1" x14ac:dyDescent="0.25">
      <c r="A1331" s="1"/>
    </row>
    <row r="1332" spans="1:1" s="2" customFormat="1" x14ac:dyDescent="0.25">
      <c r="A1332" s="1"/>
    </row>
    <row r="1333" spans="1:1" s="2" customFormat="1" x14ac:dyDescent="0.25">
      <c r="A1333" s="1"/>
    </row>
    <row r="1334" spans="1:1" s="2" customFormat="1" x14ac:dyDescent="0.25">
      <c r="A1334" s="1"/>
    </row>
    <row r="1335" spans="1:1" s="2" customFormat="1" x14ac:dyDescent="0.25">
      <c r="A1335" s="1"/>
    </row>
    <row r="1336" spans="1:1" s="2" customFormat="1" x14ac:dyDescent="0.25">
      <c r="A1336" s="1"/>
    </row>
    <row r="1337" spans="1:1" s="2" customFormat="1" x14ac:dyDescent="0.25">
      <c r="A1337" s="1"/>
    </row>
    <row r="1338" spans="1:1" s="2" customFormat="1" x14ac:dyDescent="0.25">
      <c r="A1338" s="1"/>
    </row>
    <row r="1339" spans="1:1" s="2" customFormat="1" x14ac:dyDescent="0.25">
      <c r="A1339" s="1"/>
    </row>
    <row r="1340" spans="1:1" s="2" customFormat="1" x14ac:dyDescent="0.25">
      <c r="A1340" s="1"/>
    </row>
    <row r="1341" spans="1:1" s="2" customFormat="1" x14ac:dyDescent="0.25">
      <c r="A1341" s="1"/>
    </row>
    <row r="1342" spans="1:1" s="2" customFormat="1" x14ac:dyDescent="0.25">
      <c r="A1342" s="1"/>
    </row>
    <row r="1343" spans="1:1" s="2" customFormat="1" x14ac:dyDescent="0.25">
      <c r="A1343" s="1"/>
    </row>
    <row r="1344" spans="1:1" s="2" customFormat="1" x14ac:dyDescent="0.25">
      <c r="A1344" s="1"/>
    </row>
    <row r="1345" spans="1:1" s="2" customFormat="1" x14ac:dyDescent="0.25">
      <c r="A1345" s="1"/>
    </row>
    <row r="1346" spans="1:1" s="2" customFormat="1" x14ac:dyDescent="0.25">
      <c r="A1346" s="1"/>
    </row>
    <row r="1347" spans="1:1" s="2" customFormat="1" x14ac:dyDescent="0.25">
      <c r="A1347" s="1"/>
    </row>
    <row r="1348" spans="1:1" s="2" customFormat="1" x14ac:dyDescent="0.25">
      <c r="A1348" s="1"/>
    </row>
    <row r="1349" spans="1:1" s="2" customFormat="1" x14ac:dyDescent="0.25">
      <c r="A1349" s="1"/>
    </row>
    <row r="1350" spans="1:1" s="2" customFormat="1" x14ac:dyDescent="0.25">
      <c r="A1350" s="1"/>
    </row>
    <row r="1351" spans="1:1" s="2" customFormat="1" x14ac:dyDescent="0.25">
      <c r="A1351" s="1"/>
    </row>
    <row r="1352" spans="1:1" s="2" customFormat="1" x14ac:dyDescent="0.25">
      <c r="A1352" s="1"/>
    </row>
    <row r="1353" spans="1:1" s="2" customFormat="1" x14ac:dyDescent="0.25">
      <c r="A1353" s="1"/>
    </row>
    <row r="1354" spans="1:1" s="2" customFormat="1" x14ac:dyDescent="0.25">
      <c r="A1354" s="1"/>
    </row>
    <row r="1355" spans="1:1" s="2" customFormat="1" x14ac:dyDescent="0.25">
      <c r="A1355" s="1"/>
    </row>
    <row r="1356" spans="1:1" s="2" customFormat="1" x14ac:dyDescent="0.25">
      <c r="A1356" s="1"/>
    </row>
    <row r="1357" spans="1:1" s="2" customFormat="1" x14ac:dyDescent="0.25">
      <c r="A1357" s="1"/>
    </row>
    <row r="1358" spans="1:1" s="2" customFormat="1" x14ac:dyDescent="0.25">
      <c r="A1358" s="1"/>
    </row>
    <row r="1359" spans="1:1" s="2" customFormat="1" x14ac:dyDescent="0.25">
      <c r="A1359" s="1"/>
    </row>
    <row r="1360" spans="1:1" s="2" customFormat="1" x14ac:dyDescent="0.25">
      <c r="A1360" s="1"/>
    </row>
    <row r="1361" spans="1:1" s="2" customFormat="1" x14ac:dyDescent="0.25">
      <c r="A1361" s="1"/>
    </row>
    <row r="1362" spans="1:1" s="2" customFormat="1" x14ac:dyDescent="0.25">
      <c r="A1362" s="1"/>
    </row>
    <row r="1363" spans="1:1" s="2" customFormat="1" x14ac:dyDescent="0.25">
      <c r="A1363" s="1"/>
    </row>
    <row r="1364" spans="1:1" s="2" customFormat="1" x14ac:dyDescent="0.25">
      <c r="A1364" s="1"/>
    </row>
    <row r="1365" spans="1:1" s="2" customFormat="1" x14ac:dyDescent="0.25">
      <c r="A1365" s="1"/>
    </row>
    <row r="1366" spans="1:1" s="2" customFormat="1" x14ac:dyDescent="0.25">
      <c r="A1366" s="1"/>
    </row>
    <row r="1367" spans="1:1" s="2" customFormat="1" x14ac:dyDescent="0.25">
      <c r="A1367" s="1"/>
    </row>
    <row r="1368" spans="1:1" s="2" customFormat="1" x14ac:dyDescent="0.25">
      <c r="A1368" s="1"/>
    </row>
    <row r="1369" spans="1:1" s="2" customFormat="1" x14ac:dyDescent="0.25">
      <c r="A1369" s="1"/>
    </row>
    <row r="1370" spans="1:1" s="2" customFormat="1" x14ac:dyDescent="0.25">
      <c r="A1370" s="1"/>
    </row>
    <row r="1371" spans="1:1" s="2" customFormat="1" x14ac:dyDescent="0.25">
      <c r="A1371" s="1"/>
    </row>
    <row r="1372" spans="1:1" s="2" customFormat="1" x14ac:dyDescent="0.25">
      <c r="A1372" s="1"/>
    </row>
    <row r="1373" spans="1:1" s="2" customFormat="1" x14ac:dyDescent="0.25">
      <c r="A1373" s="1"/>
    </row>
    <row r="1374" spans="1:1" s="2" customFormat="1" x14ac:dyDescent="0.25">
      <c r="A1374" s="1"/>
    </row>
    <row r="1375" spans="1:1" s="2" customFormat="1" x14ac:dyDescent="0.25">
      <c r="A1375" s="1"/>
    </row>
    <row r="1376" spans="1:1" s="2" customFormat="1" x14ac:dyDescent="0.25">
      <c r="A1376" s="1"/>
    </row>
    <row r="1377" spans="1:1" s="2" customFormat="1" x14ac:dyDescent="0.25">
      <c r="A1377" s="1"/>
    </row>
    <row r="1378" spans="1:1" s="2" customFormat="1" x14ac:dyDescent="0.25">
      <c r="A1378" s="1"/>
    </row>
    <row r="1379" spans="1:1" s="2" customFormat="1" x14ac:dyDescent="0.25">
      <c r="A1379" s="1"/>
    </row>
    <row r="1380" spans="1:1" s="2" customFormat="1" x14ac:dyDescent="0.25">
      <c r="A1380" s="1"/>
    </row>
    <row r="1381" spans="1:1" s="2" customFormat="1" x14ac:dyDescent="0.25">
      <c r="A1381" s="1"/>
    </row>
    <row r="1382" spans="1:1" s="2" customFormat="1" x14ac:dyDescent="0.25">
      <c r="A1382" s="1"/>
    </row>
    <row r="1383" spans="1:1" s="2" customFormat="1" x14ac:dyDescent="0.25">
      <c r="A1383" s="1"/>
    </row>
    <row r="1384" spans="1:1" s="2" customFormat="1" x14ac:dyDescent="0.25">
      <c r="A1384" s="1"/>
    </row>
    <row r="1385" spans="1:1" s="2" customFormat="1" x14ac:dyDescent="0.25">
      <c r="A1385" s="1"/>
    </row>
    <row r="1386" spans="1:1" s="2" customFormat="1" x14ac:dyDescent="0.25">
      <c r="A1386" s="1"/>
    </row>
    <row r="1387" spans="1:1" s="2" customFormat="1" x14ac:dyDescent="0.25">
      <c r="A1387" s="1"/>
    </row>
    <row r="1388" spans="1:1" s="2" customFormat="1" x14ac:dyDescent="0.25">
      <c r="A1388" s="1"/>
    </row>
    <row r="1389" spans="1:1" s="2" customFormat="1" x14ac:dyDescent="0.25">
      <c r="A1389" s="1"/>
    </row>
    <row r="1390" spans="1:1" s="2" customFormat="1" x14ac:dyDescent="0.25">
      <c r="A1390" s="1"/>
    </row>
    <row r="1391" spans="1:1" s="2" customFormat="1" x14ac:dyDescent="0.25">
      <c r="A1391" s="1"/>
    </row>
    <row r="1392" spans="1:1" s="2" customFormat="1" x14ac:dyDescent="0.25">
      <c r="A1392" s="1"/>
    </row>
    <row r="1393" spans="1:17" s="2" customFormat="1" x14ac:dyDescent="0.25">
      <c r="A1393" s="1"/>
    </row>
    <row r="1394" spans="1:17" s="2" customFormat="1" x14ac:dyDescent="0.25">
      <c r="A1394" s="1"/>
    </row>
    <row r="1395" spans="1:17" s="2" customFormat="1" x14ac:dyDescent="0.25">
      <c r="A1395" s="1"/>
    </row>
    <row r="1396" spans="1:17" s="2" customFormat="1" x14ac:dyDescent="0.25">
      <c r="A1396" s="1"/>
    </row>
    <row r="1397" spans="1:17" s="2" customFormat="1" x14ac:dyDescent="0.25">
      <c r="A1397" s="1"/>
    </row>
    <row r="1398" spans="1:17" s="2" customFormat="1" x14ac:dyDescent="0.25">
      <c r="A1398" s="1"/>
    </row>
    <row r="1399" spans="1:17" s="2" customFormat="1" x14ac:dyDescent="0.25">
      <c r="A1399" s="1"/>
    </row>
    <row r="1400" spans="1:17" s="2" customFormat="1" x14ac:dyDescent="0.25">
      <c r="A1400" s="1"/>
    </row>
    <row r="1401" spans="1:17" s="2" customFormat="1" x14ac:dyDescent="0.25">
      <c r="A1401" s="1"/>
    </row>
    <row r="1402" spans="1:17" s="2" customFormat="1" x14ac:dyDescent="0.25">
      <c r="A1402" s="1"/>
    </row>
    <row r="1403" spans="1:17" s="2" customFormat="1" x14ac:dyDescent="0.25">
      <c r="A1403" s="1"/>
      <c r="Q1403" s="3"/>
    </row>
    <row r="1404" spans="1:17" s="2" customFormat="1" x14ac:dyDescent="0.25">
      <c r="A1404" s="1"/>
    </row>
    <row r="1405" spans="1:17" s="2" customFormat="1" x14ac:dyDescent="0.25">
      <c r="A1405" s="1"/>
    </row>
    <row r="1406" spans="1:17" s="2" customFormat="1" x14ac:dyDescent="0.25">
      <c r="A1406" s="1"/>
    </row>
    <row r="1407" spans="1:17" s="2" customFormat="1" x14ac:dyDescent="0.25">
      <c r="A1407" s="1"/>
    </row>
    <row r="1408" spans="1:17" s="2" customFormat="1" x14ac:dyDescent="0.25">
      <c r="A1408" s="1"/>
    </row>
    <row r="1409" spans="1:1" s="2" customFormat="1" x14ac:dyDescent="0.25">
      <c r="A1409" s="1"/>
    </row>
    <row r="1410" spans="1:1" s="2" customFormat="1" x14ac:dyDescent="0.25">
      <c r="A1410" s="1"/>
    </row>
    <row r="1411" spans="1:1" s="2" customFormat="1" x14ac:dyDescent="0.25">
      <c r="A1411" s="1"/>
    </row>
    <row r="1412" spans="1:1" s="2" customFormat="1" x14ac:dyDescent="0.25">
      <c r="A1412" s="1"/>
    </row>
    <row r="1413" spans="1:1" s="2" customFormat="1" x14ac:dyDescent="0.25">
      <c r="A1413" s="1"/>
    </row>
    <row r="1414" spans="1:1" s="2" customFormat="1" x14ac:dyDescent="0.25">
      <c r="A1414" s="1"/>
    </row>
    <row r="1415" spans="1:1" s="2" customFormat="1" x14ac:dyDescent="0.25">
      <c r="A1415" s="1"/>
    </row>
    <row r="1416" spans="1:1" s="2" customFormat="1" x14ac:dyDescent="0.25">
      <c r="A1416" s="1"/>
    </row>
    <row r="1417" spans="1:1" s="2" customFormat="1" x14ac:dyDescent="0.25">
      <c r="A1417" s="1"/>
    </row>
    <row r="1418" spans="1:1" s="2" customFormat="1" x14ac:dyDescent="0.25">
      <c r="A1418" s="1"/>
    </row>
    <row r="1419" spans="1:1" s="2" customFormat="1" x14ac:dyDescent="0.25">
      <c r="A1419" s="1"/>
    </row>
    <row r="1420" spans="1:1" s="2" customFormat="1" x14ac:dyDescent="0.25">
      <c r="A1420" s="1"/>
    </row>
    <row r="1421" spans="1:1" s="2" customFormat="1" x14ac:dyDescent="0.25">
      <c r="A1421" s="1"/>
    </row>
    <row r="1422" spans="1:1" s="2" customFormat="1" x14ac:dyDescent="0.25">
      <c r="A1422" s="1"/>
    </row>
    <row r="1423" spans="1:1" s="2" customFormat="1" x14ac:dyDescent="0.25">
      <c r="A1423" s="1"/>
    </row>
    <row r="1424" spans="1:1" s="2" customFormat="1" x14ac:dyDescent="0.25">
      <c r="A1424" s="1"/>
    </row>
    <row r="1425" spans="1:1" s="2" customFormat="1" x14ac:dyDescent="0.25">
      <c r="A1425" s="1"/>
    </row>
    <row r="1426" spans="1:1" s="2" customFormat="1" x14ac:dyDescent="0.25">
      <c r="A1426" s="1"/>
    </row>
    <row r="1427" spans="1:1" s="2" customFormat="1" x14ac:dyDescent="0.25">
      <c r="A1427" s="1"/>
    </row>
    <row r="1428" spans="1:1" s="2" customFormat="1" x14ac:dyDescent="0.25">
      <c r="A1428" s="1"/>
    </row>
    <row r="1429" spans="1:1" s="2" customFormat="1" x14ac:dyDescent="0.25">
      <c r="A1429" s="1"/>
    </row>
    <row r="1430" spans="1:1" s="2" customFormat="1" x14ac:dyDescent="0.25">
      <c r="A1430" s="1"/>
    </row>
    <row r="1431" spans="1:1" s="2" customFormat="1" x14ac:dyDescent="0.25">
      <c r="A1431" s="1"/>
    </row>
    <row r="1432" spans="1:1" s="2" customFormat="1" x14ac:dyDescent="0.25">
      <c r="A1432" s="1"/>
    </row>
    <row r="1433" spans="1:1" s="2" customFormat="1" x14ac:dyDescent="0.25">
      <c r="A1433" s="1"/>
    </row>
    <row r="1434" spans="1:1" s="2" customFormat="1" x14ac:dyDescent="0.25">
      <c r="A1434" s="1"/>
    </row>
    <row r="1435" spans="1:1" s="2" customFormat="1" x14ac:dyDescent="0.25">
      <c r="A1435" s="1"/>
    </row>
    <row r="1436" spans="1:1" s="2" customFormat="1" x14ac:dyDescent="0.25">
      <c r="A1436" s="1"/>
    </row>
    <row r="1437" spans="1:1" s="2" customFormat="1" x14ac:dyDescent="0.25">
      <c r="A1437" s="1"/>
    </row>
    <row r="1438" spans="1:1" s="2" customFormat="1" x14ac:dyDescent="0.25">
      <c r="A1438" s="1"/>
    </row>
    <row r="1439" spans="1:1" s="2" customFormat="1" x14ac:dyDescent="0.25">
      <c r="A1439" s="1"/>
    </row>
    <row r="1440" spans="1:1" s="2" customFormat="1" x14ac:dyDescent="0.25">
      <c r="A1440" s="1"/>
    </row>
    <row r="1441" spans="1:1" s="2" customFormat="1" x14ac:dyDescent="0.25">
      <c r="A1441" s="1"/>
    </row>
    <row r="1442" spans="1:1" s="2" customFormat="1" x14ac:dyDescent="0.25">
      <c r="A1442" s="1"/>
    </row>
    <row r="1443" spans="1:1" s="2" customFormat="1" x14ac:dyDescent="0.25">
      <c r="A1443" s="1"/>
    </row>
    <row r="1444" spans="1:1" s="2" customFormat="1" x14ac:dyDescent="0.25">
      <c r="A1444" s="1"/>
    </row>
    <row r="1445" spans="1:1" s="2" customFormat="1" x14ac:dyDescent="0.25">
      <c r="A1445" s="1"/>
    </row>
    <row r="1446" spans="1:1" s="2" customFormat="1" x14ac:dyDescent="0.25">
      <c r="A1446" s="1"/>
    </row>
    <row r="1447" spans="1:1" s="2" customFormat="1" x14ac:dyDescent="0.25">
      <c r="A1447" s="1"/>
    </row>
    <row r="1448" spans="1:1" s="2" customFormat="1" x14ac:dyDescent="0.25">
      <c r="A1448" s="1"/>
    </row>
    <row r="1449" spans="1:1" s="2" customFormat="1" x14ac:dyDescent="0.25">
      <c r="A1449" s="1"/>
    </row>
    <row r="1450" spans="1:1" s="2" customFormat="1" x14ac:dyDescent="0.25">
      <c r="A1450" s="1"/>
    </row>
    <row r="1451" spans="1:1" s="2" customFormat="1" x14ac:dyDescent="0.25">
      <c r="A1451" s="1"/>
    </row>
    <row r="1452" spans="1:1" s="2" customFormat="1" x14ac:dyDescent="0.25">
      <c r="A1452" s="1"/>
    </row>
    <row r="1453" spans="1:1" s="2" customFormat="1" x14ac:dyDescent="0.25">
      <c r="A1453" s="1"/>
    </row>
    <row r="1454" spans="1:1" s="2" customFormat="1" x14ac:dyDescent="0.25">
      <c r="A1454" s="1"/>
    </row>
    <row r="1455" spans="1:1" s="2" customFormat="1" x14ac:dyDescent="0.25">
      <c r="A1455" s="1"/>
    </row>
    <row r="1456" spans="1:1" s="2" customFormat="1" x14ac:dyDescent="0.25">
      <c r="A1456" s="1"/>
    </row>
    <row r="1457" spans="1:1" s="2" customFormat="1" x14ac:dyDescent="0.25">
      <c r="A1457" s="1"/>
    </row>
    <row r="1458" spans="1:1" s="2" customFormat="1" x14ac:dyDescent="0.25">
      <c r="A1458" s="1"/>
    </row>
    <row r="1459" spans="1:1" s="2" customFormat="1" x14ac:dyDescent="0.25">
      <c r="A1459" s="1"/>
    </row>
    <row r="1460" spans="1:1" s="2" customFormat="1" x14ac:dyDescent="0.25">
      <c r="A1460" s="1"/>
    </row>
    <row r="1461" spans="1:1" s="2" customFormat="1" x14ac:dyDescent="0.25">
      <c r="A1461" s="1"/>
    </row>
    <row r="1462" spans="1:1" s="2" customFormat="1" x14ac:dyDescent="0.25">
      <c r="A1462" s="1"/>
    </row>
    <row r="1463" spans="1:1" s="2" customFormat="1" x14ac:dyDescent="0.25">
      <c r="A1463" s="1"/>
    </row>
    <row r="1464" spans="1:1" s="2" customFormat="1" x14ac:dyDescent="0.25">
      <c r="A1464" s="1"/>
    </row>
    <row r="1465" spans="1:1" s="2" customFormat="1" x14ac:dyDescent="0.25">
      <c r="A1465" s="1"/>
    </row>
    <row r="1466" spans="1:1" s="2" customFormat="1" x14ac:dyDescent="0.25">
      <c r="A1466" s="1"/>
    </row>
    <row r="1467" spans="1:1" s="2" customFormat="1" x14ac:dyDescent="0.25">
      <c r="A1467" s="1"/>
    </row>
    <row r="1468" spans="1:1" s="2" customFormat="1" x14ac:dyDescent="0.25">
      <c r="A1468" s="1"/>
    </row>
    <row r="1469" spans="1:1" s="2" customFormat="1" x14ac:dyDescent="0.25">
      <c r="A1469" s="1"/>
    </row>
    <row r="1470" spans="1:1" s="2" customFormat="1" x14ac:dyDescent="0.25">
      <c r="A1470" s="1"/>
    </row>
    <row r="1471" spans="1:1" s="2" customFormat="1" x14ac:dyDescent="0.25">
      <c r="A1471" s="1"/>
    </row>
    <row r="1472" spans="1:1" s="2" customFormat="1" x14ac:dyDescent="0.25">
      <c r="A1472" s="1"/>
    </row>
    <row r="1473" spans="1:1" s="2" customFormat="1" x14ac:dyDescent="0.25">
      <c r="A1473" s="1"/>
    </row>
    <row r="1474" spans="1:1" s="2" customFormat="1" x14ac:dyDescent="0.25">
      <c r="A1474" s="1"/>
    </row>
    <row r="1475" spans="1:1" s="2" customFormat="1" x14ac:dyDescent="0.25">
      <c r="A1475" s="1"/>
    </row>
    <row r="1476" spans="1:1" s="2" customFormat="1" x14ac:dyDescent="0.25">
      <c r="A1476" s="1"/>
    </row>
    <row r="1477" spans="1:1" s="2" customFormat="1" x14ac:dyDescent="0.25">
      <c r="A1477" s="1"/>
    </row>
    <row r="1478" spans="1:1" s="2" customFormat="1" x14ac:dyDescent="0.25">
      <c r="A1478" s="1"/>
    </row>
    <row r="1479" spans="1:1" s="2" customFormat="1" x14ac:dyDescent="0.25">
      <c r="A1479" s="1"/>
    </row>
    <row r="1480" spans="1:1" s="2" customFormat="1" x14ac:dyDescent="0.25">
      <c r="A1480" s="1"/>
    </row>
    <row r="1481" spans="1:1" s="2" customFormat="1" x14ac:dyDescent="0.25">
      <c r="A1481" s="1"/>
    </row>
    <row r="1482" spans="1:1" s="2" customFormat="1" x14ac:dyDescent="0.25">
      <c r="A1482" s="1"/>
    </row>
    <row r="1483" spans="1:1" s="2" customFormat="1" x14ac:dyDescent="0.25">
      <c r="A1483" s="1"/>
    </row>
    <row r="1484" spans="1:1" s="2" customFormat="1" x14ac:dyDescent="0.25">
      <c r="A1484" s="1"/>
    </row>
    <row r="1485" spans="1:1" s="2" customFormat="1" x14ac:dyDescent="0.25">
      <c r="A1485" s="1"/>
    </row>
    <row r="1486" spans="1:1" s="2" customFormat="1" x14ac:dyDescent="0.25">
      <c r="A1486" s="1"/>
    </row>
    <row r="1487" spans="1:1" s="2" customFormat="1" x14ac:dyDescent="0.25">
      <c r="A1487" s="1"/>
    </row>
    <row r="1488" spans="1:1" s="2" customFormat="1" x14ac:dyDescent="0.25">
      <c r="A1488" s="1"/>
    </row>
    <row r="1489" spans="1:17" s="2" customFormat="1" x14ac:dyDescent="0.25">
      <c r="A1489" s="1"/>
    </row>
    <row r="1490" spans="1:17" s="2" customFormat="1" x14ac:dyDescent="0.25">
      <c r="A1490" s="1"/>
    </row>
    <row r="1491" spans="1:17" s="2" customFormat="1" x14ac:dyDescent="0.25">
      <c r="A1491" s="1"/>
    </row>
    <row r="1492" spans="1:17" s="2" customFormat="1" x14ac:dyDescent="0.25">
      <c r="A1492" s="1"/>
    </row>
    <row r="1493" spans="1:17" s="2" customFormat="1" x14ac:dyDescent="0.25">
      <c r="A1493" s="1"/>
    </row>
    <row r="1494" spans="1:17" s="2" customFormat="1" x14ac:dyDescent="0.25">
      <c r="A1494" s="1"/>
    </row>
    <row r="1495" spans="1:17" s="2" customFormat="1" x14ac:dyDescent="0.25">
      <c r="A1495" s="1"/>
      <c r="Q1495" s="3"/>
    </row>
    <row r="1496" spans="1:17" s="2" customFormat="1" x14ac:dyDescent="0.25">
      <c r="A1496" s="1"/>
    </row>
    <row r="1497" spans="1:17" s="2" customFormat="1" x14ac:dyDescent="0.25">
      <c r="A1497" s="1"/>
    </row>
    <row r="1498" spans="1:17" s="2" customFormat="1" x14ac:dyDescent="0.25">
      <c r="A1498" s="1"/>
    </row>
    <row r="1499" spans="1:17" s="2" customFormat="1" x14ac:dyDescent="0.25">
      <c r="A1499" s="1"/>
    </row>
    <row r="1500" spans="1:17" s="2" customFormat="1" x14ac:dyDescent="0.25">
      <c r="A1500" s="1"/>
    </row>
    <row r="1501" spans="1:17" s="2" customFormat="1" x14ac:dyDescent="0.25">
      <c r="A1501" s="1"/>
    </row>
    <row r="1502" spans="1:17" s="2" customFormat="1" x14ac:dyDescent="0.25">
      <c r="A1502" s="1"/>
      <c r="K1502" s="3"/>
    </row>
    <row r="1503" spans="1:17" s="2" customFormat="1" x14ac:dyDescent="0.25">
      <c r="A1503" s="1"/>
    </row>
    <row r="1504" spans="1:17" s="2" customFormat="1" x14ac:dyDescent="0.25">
      <c r="A1504" s="1"/>
    </row>
    <row r="1505" spans="1:1" s="2" customFormat="1" x14ac:dyDescent="0.25">
      <c r="A1505" s="1"/>
    </row>
    <row r="1506" spans="1:1" s="2" customFormat="1" x14ac:dyDescent="0.25">
      <c r="A1506" s="1"/>
    </row>
    <row r="1507" spans="1:1" s="2" customFormat="1" x14ac:dyDescent="0.25">
      <c r="A1507" s="1"/>
    </row>
    <row r="1508" spans="1:1" s="2" customFormat="1" x14ac:dyDescent="0.25">
      <c r="A1508" s="1"/>
    </row>
    <row r="1509" spans="1:1" s="2" customFormat="1" x14ac:dyDescent="0.25">
      <c r="A1509" s="1"/>
    </row>
    <row r="1510" spans="1:1" s="2" customFormat="1" x14ac:dyDescent="0.25">
      <c r="A1510" s="1"/>
    </row>
    <row r="1511" spans="1:1" s="2" customFormat="1" x14ac:dyDescent="0.25">
      <c r="A1511" s="1"/>
    </row>
    <row r="1512" spans="1:1" s="2" customFormat="1" x14ac:dyDescent="0.25">
      <c r="A1512" s="1"/>
    </row>
    <row r="1513" spans="1:1" s="2" customFormat="1" x14ac:dyDescent="0.25">
      <c r="A1513" s="1"/>
    </row>
    <row r="1514" spans="1:1" s="2" customFormat="1" x14ac:dyDescent="0.25">
      <c r="A1514" s="1"/>
    </row>
    <row r="1515" spans="1:1" s="2" customFormat="1" x14ac:dyDescent="0.25">
      <c r="A1515" s="1"/>
    </row>
    <row r="1516" spans="1:1" s="2" customFormat="1" x14ac:dyDescent="0.25">
      <c r="A1516" s="1"/>
    </row>
    <row r="1517" spans="1:1" s="2" customFormat="1" x14ac:dyDescent="0.25">
      <c r="A1517" s="1"/>
    </row>
    <row r="1518" spans="1:1" s="2" customFormat="1" x14ac:dyDescent="0.25">
      <c r="A1518" s="1"/>
    </row>
    <row r="1519" spans="1:1" s="2" customFormat="1" x14ac:dyDescent="0.25">
      <c r="A1519" s="1"/>
    </row>
    <row r="1520" spans="1:1" s="2" customFormat="1" x14ac:dyDescent="0.25">
      <c r="A1520" s="1"/>
    </row>
    <row r="1521" spans="1:1" s="2" customFormat="1" x14ac:dyDescent="0.25">
      <c r="A1521" s="1"/>
    </row>
    <row r="1522" spans="1:1" s="2" customFormat="1" x14ac:dyDescent="0.25">
      <c r="A1522" s="1"/>
    </row>
    <row r="1523" spans="1:1" s="2" customFormat="1" x14ac:dyDescent="0.25">
      <c r="A1523" s="1"/>
    </row>
    <row r="1524" spans="1:1" s="2" customFormat="1" x14ac:dyDescent="0.25">
      <c r="A1524" s="1"/>
    </row>
    <row r="1525" spans="1:1" s="2" customFormat="1" x14ac:dyDescent="0.25">
      <c r="A1525" s="1"/>
    </row>
    <row r="1526" spans="1:1" s="2" customFormat="1" x14ac:dyDescent="0.25">
      <c r="A1526" s="1"/>
    </row>
    <row r="1527" spans="1:1" s="2" customFormat="1" x14ac:dyDescent="0.25">
      <c r="A1527" s="1"/>
    </row>
    <row r="1528" spans="1:1" s="2" customFormat="1" x14ac:dyDescent="0.25">
      <c r="A1528" s="1"/>
    </row>
    <row r="1529" spans="1:1" s="2" customFormat="1" x14ac:dyDescent="0.25">
      <c r="A1529" s="1"/>
    </row>
    <row r="1530" spans="1:1" s="2" customFormat="1" x14ac:dyDescent="0.25">
      <c r="A1530" s="1"/>
    </row>
    <row r="1531" spans="1:1" s="2" customFormat="1" x14ac:dyDescent="0.25">
      <c r="A1531" s="1"/>
    </row>
    <row r="1532" spans="1:1" s="2" customFormat="1" x14ac:dyDescent="0.25">
      <c r="A1532" s="1"/>
    </row>
    <row r="1533" spans="1:1" s="2" customFormat="1" x14ac:dyDescent="0.25">
      <c r="A1533" s="1"/>
    </row>
    <row r="1534" spans="1:1" s="2" customFormat="1" x14ac:dyDescent="0.25">
      <c r="A1534" s="1"/>
    </row>
    <row r="1535" spans="1:1" s="2" customFormat="1" x14ac:dyDescent="0.25">
      <c r="A1535" s="1"/>
    </row>
    <row r="1536" spans="1:1" s="2" customFormat="1" x14ac:dyDescent="0.25">
      <c r="A1536" s="1"/>
    </row>
    <row r="1537" spans="1:1" s="2" customFormat="1" x14ac:dyDescent="0.25">
      <c r="A1537" s="1"/>
    </row>
    <row r="1538" spans="1:1" s="2" customFormat="1" x14ac:dyDescent="0.25">
      <c r="A1538" s="1"/>
    </row>
    <row r="1539" spans="1:1" s="2" customFormat="1" x14ac:dyDescent="0.25">
      <c r="A1539" s="1"/>
    </row>
    <row r="1540" spans="1:1" s="2" customFormat="1" x14ac:dyDescent="0.25">
      <c r="A1540" s="1"/>
    </row>
    <row r="1541" spans="1:1" s="2" customFormat="1" x14ac:dyDescent="0.25">
      <c r="A1541" s="1"/>
    </row>
    <row r="1542" spans="1:1" s="2" customFormat="1" x14ac:dyDescent="0.25">
      <c r="A1542" s="1"/>
    </row>
    <row r="1543" spans="1:1" s="2" customFormat="1" x14ac:dyDescent="0.25">
      <c r="A1543" s="1"/>
    </row>
    <row r="1544" spans="1:1" s="2" customFormat="1" x14ac:dyDescent="0.25">
      <c r="A1544" s="1"/>
    </row>
    <row r="1545" spans="1:1" s="2" customFormat="1" x14ac:dyDescent="0.25">
      <c r="A1545" s="1"/>
    </row>
    <row r="1546" spans="1:1" s="2" customFormat="1" x14ac:dyDescent="0.25">
      <c r="A1546" s="1"/>
    </row>
    <row r="1547" spans="1:1" s="2" customFormat="1" x14ac:dyDescent="0.25">
      <c r="A1547" s="1"/>
    </row>
    <row r="1548" spans="1:1" s="2" customFormat="1" x14ac:dyDescent="0.25">
      <c r="A1548" s="1"/>
    </row>
    <row r="1549" spans="1:1" s="2" customFormat="1" x14ac:dyDescent="0.25">
      <c r="A1549" s="1"/>
    </row>
    <row r="1550" spans="1:1" s="2" customFormat="1" x14ac:dyDescent="0.25">
      <c r="A1550" s="1"/>
    </row>
    <row r="1551" spans="1:1" s="2" customFormat="1" x14ac:dyDescent="0.25">
      <c r="A1551" s="1"/>
    </row>
    <row r="1552" spans="1:1" s="2" customFormat="1" x14ac:dyDescent="0.25">
      <c r="A1552" s="1"/>
    </row>
    <row r="1553" spans="1:1" s="2" customFormat="1" x14ac:dyDescent="0.25">
      <c r="A1553" s="1"/>
    </row>
    <row r="1554" spans="1:1" s="2" customFormat="1" x14ac:dyDescent="0.25">
      <c r="A1554" s="1"/>
    </row>
    <row r="1555" spans="1:1" s="2" customFormat="1" x14ac:dyDescent="0.25">
      <c r="A1555" s="1"/>
    </row>
    <row r="1556" spans="1:1" s="2" customFormat="1" x14ac:dyDescent="0.25">
      <c r="A1556" s="1"/>
    </row>
    <row r="1557" spans="1:1" s="2" customFormat="1" x14ac:dyDescent="0.25">
      <c r="A1557" s="1"/>
    </row>
    <row r="1558" spans="1:1" s="2" customFormat="1" x14ac:dyDescent="0.25">
      <c r="A1558" s="1"/>
    </row>
    <row r="1559" spans="1:1" s="2" customFormat="1" x14ac:dyDescent="0.25">
      <c r="A1559" s="1"/>
    </row>
    <row r="1560" spans="1:1" s="2" customFormat="1" x14ac:dyDescent="0.25">
      <c r="A1560" s="1"/>
    </row>
    <row r="1561" spans="1:1" s="2" customFormat="1" x14ac:dyDescent="0.25">
      <c r="A1561" s="1"/>
    </row>
    <row r="1562" spans="1:1" s="2" customFormat="1" x14ac:dyDescent="0.25">
      <c r="A1562" s="1"/>
    </row>
    <row r="1563" spans="1:1" s="2" customFormat="1" x14ac:dyDescent="0.25">
      <c r="A1563" s="1"/>
    </row>
    <row r="1564" spans="1:1" s="2" customFormat="1" x14ac:dyDescent="0.25">
      <c r="A1564" s="1"/>
    </row>
    <row r="1565" spans="1:1" s="2" customFormat="1" x14ac:dyDescent="0.25">
      <c r="A1565" s="1"/>
    </row>
    <row r="1566" spans="1:1" s="2" customFormat="1" x14ac:dyDescent="0.25">
      <c r="A1566" s="1"/>
    </row>
    <row r="1567" spans="1:1" s="2" customFormat="1" x14ac:dyDescent="0.25">
      <c r="A1567" s="1"/>
    </row>
    <row r="1568" spans="1:1" s="2" customFormat="1" x14ac:dyDescent="0.25">
      <c r="A1568" s="1"/>
    </row>
    <row r="1569" spans="1:1" s="2" customFormat="1" x14ac:dyDescent="0.25">
      <c r="A1569" s="1"/>
    </row>
    <row r="1570" spans="1:1" s="2" customFormat="1" x14ac:dyDescent="0.25">
      <c r="A1570" s="1"/>
    </row>
    <row r="1571" spans="1:1" s="2" customFormat="1" x14ac:dyDescent="0.25">
      <c r="A1571" s="1"/>
    </row>
    <row r="1572" spans="1:1" s="2" customFormat="1" x14ac:dyDescent="0.25">
      <c r="A1572" s="1"/>
    </row>
    <row r="1573" spans="1:1" s="2" customFormat="1" x14ac:dyDescent="0.25">
      <c r="A1573" s="1"/>
    </row>
    <row r="1574" spans="1:1" s="2" customFormat="1" x14ac:dyDescent="0.25">
      <c r="A1574" s="1"/>
    </row>
    <row r="1575" spans="1:1" s="2" customFormat="1" x14ac:dyDescent="0.25">
      <c r="A1575" s="1"/>
    </row>
    <row r="1576" spans="1:1" s="2" customFormat="1" x14ac:dyDescent="0.25">
      <c r="A1576" s="1"/>
    </row>
    <row r="1577" spans="1:1" s="2" customFormat="1" x14ac:dyDescent="0.25">
      <c r="A1577" s="1"/>
    </row>
    <row r="1578" spans="1:1" s="2" customFormat="1" x14ac:dyDescent="0.25">
      <c r="A1578" s="1"/>
    </row>
    <row r="1579" spans="1:1" s="2" customFormat="1" x14ac:dyDescent="0.25">
      <c r="A1579" s="1"/>
    </row>
    <row r="1580" spans="1:1" s="2" customFormat="1" x14ac:dyDescent="0.25">
      <c r="A1580" s="1"/>
    </row>
    <row r="1581" spans="1:1" s="2" customFormat="1" x14ac:dyDescent="0.25">
      <c r="A1581" s="1"/>
    </row>
    <row r="1582" spans="1:1" s="2" customFormat="1" x14ac:dyDescent="0.25">
      <c r="A1582" s="1"/>
    </row>
    <row r="1583" spans="1:1" s="2" customFormat="1" x14ac:dyDescent="0.25">
      <c r="A1583" s="1"/>
    </row>
    <row r="1584" spans="1:1" s="2" customFormat="1" x14ac:dyDescent="0.25">
      <c r="A1584" s="1"/>
    </row>
    <row r="1585" spans="1:1" s="2" customFormat="1" x14ac:dyDescent="0.25">
      <c r="A1585" s="1"/>
    </row>
    <row r="1586" spans="1:1" s="2" customFormat="1" x14ac:dyDescent="0.25">
      <c r="A1586" s="1"/>
    </row>
    <row r="1587" spans="1:1" s="2" customFormat="1" x14ac:dyDescent="0.25">
      <c r="A1587" s="1"/>
    </row>
    <row r="1588" spans="1:1" s="2" customFormat="1" x14ac:dyDescent="0.25">
      <c r="A1588" s="1"/>
    </row>
    <row r="1589" spans="1:1" s="2" customFormat="1" x14ac:dyDescent="0.25">
      <c r="A1589" s="1"/>
    </row>
    <row r="1590" spans="1:1" s="2" customFormat="1" x14ac:dyDescent="0.25">
      <c r="A1590" s="1"/>
    </row>
    <row r="1591" spans="1:1" s="2" customFormat="1" x14ac:dyDescent="0.25">
      <c r="A1591" s="1"/>
    </row>
    <row r="1592" spans="1:1" s="2" customFormat="1" x14ac:dyDescent="0.25">
      <c r="A1592" s="1"/>
    </row>
    <row r="1593" spans="1:1" s="2" customFormat="1" x14ac:dyDescent="0.25">
      <c r="A1593" s="1"/>
    </row>
    <row r="1594" spans="1:1" s="2" customFormat="1" x14ac:dyDescent="0.25">
      <c r="A1594" s="1"/>
    </row>
    <row r="1595" spans="1:1" s="2" customFormat="1" x14ac:dyDescent="0.25">
      <c r="A1595" s="1"/>
    </row>
    <row r="1596" spans="1:1" s="2" customFormat="1" x14ac:dyDescent="0.25">
      <c r="A1596" s="1"/>
    </row>
    <row r="1597" spans="1:1" s="2" customFormat="1" x14ac:dyDescent="0.25">
      <c r="A1597" s="1"/>
    </row>
    <row r="1598" spans="1:1" s="2" customFormat="1" x14ac:dyDescent="0.25">
      <c r="A1598" s="1"/>
    </row>
    <row r="1599" spans="1:1" s="2" customFormat="1" x14ac:dyDescent="0.25">
      <c r="A1599" s="1"/>
    </row>
    <row r="1600" spans="1:1" s="2" customFormat="1" x14ac:dyDescent="0.25">
      <c r="A1600" s="1"/>
    </row>
    <row r="1601" spans="1:1" s="2" customFormat="1" x14ac:dyDescent="0.25">
      <c r="A1601" s="1"/>
    </row>
    <row r="1602" spans="1:1" s="2" customFormat="1" x14ac:dyDescent="0.25">
      <c r="A1602" s="1"/>
    </row>
    <row r="1603" spans="1:1" s="2" customFormat="1" x14ac:dyDescent="0.25">
      <c r="A1603" s="1"/>
    </row>
    <row r="1604" spans="1:1" s="2" customFormat="1" x14ac:dyDescent="0.25">
      <c r="A1604" s="1"/>
    </row>
    <row r="1605" spans="1:1" s="2" customFormat="1" x14ac:dyDescent="0.25">
      <c r="A1605" s="1"/>
    </row>
    <row r="1606" spans="1:1" s="2" customFormat="1" x14ac:dyDescent="0.25">
      <c r="A1606" s="1"/>
    </row>
    <row r="1607" spans="1:1" s="2" customFormat="1" x14ac:dyDescent="0.25">
      <c r="A1607" s="1"/>
    </row>
    <row r="1608" spans="1:1" s="2" customFormat="1" x14ac:dyDescent="0.25">
      <c r="A1608" s="1"/>
    </row>
    <row r="1609" spans="1:1" s="2" customFormat="1" x14ac:dyDescent="0.25">
      <c r="A1609" s="1"/>
    </row>
    <row r="1610" spans="1:1" s="2" customFormat="1" x14ac:dyDescent="0.25">
      <c r="A1610" s="1"/>
    </row>
    <row r="1611" spans="1:1" s="2" customFormat="1" x14ac:dyDescent="0.25">
      <c r="A1611" s="1"/>
    </row>
    <row r="1612" spans="1:1" s="2" customFormat="1" x14ac:dyDescent="0.25">
      <c r="A1612" s="1"/>
    </row>
    <row r="1613" spans="1:1" s="2" customFormat="1" x14ac:dyDescent="0.25">
      <c r="A1613" s="1"/>
    </row>
    <row r="1614" spans="1:1" s="2" customFormat="1" x14ac:dyDescent="0.25">
      <c r="A1614" s="1"/>
    </row>
    <row r="1615" spans="1:1" s="2" customFormat="1" x14ac:dyDescent="0.25">
      <c r="A1615" s="1"/>
    </row>
    <row r="1616" spans="1:1" s="2" customFormat="1" x14ac:dyDescent="0.25">
      <c r="A1616" s="1"/>
    </row>
    <row r="1617" spans="1:1" s="2" customFormat="1" x14ac:dyDescent="0.25">
      <c r="A1617" s="1"/>
    </row>
    <row r="1618" spans="1:1" s="2" customFormat="1" x14ac:dyDescent="0.25">
      <c r="A1618" s="1"/>
    </row>
    <row r="1619" spans="1:1" s="2" customFormat="1" x14ac:dyDescent="0.25">
      <c r="A1619" s="1"/>
    </row>
    <row r="1620" spans="1:1" s="2" customFormat="1" x14ac:dyDescent="0.25">
      <c r="A1620" s="1"/>
    </row>
    <row r="1621" spans="1:1" s="2" customFormat="1" x14ac:dyDescent="0.25">
      <c r="A1621" s="1"/>
    </row>
    <row r="1622" spans="1:1" s="2" customFormat="1" x14ac:dyDescent="0.25">
      <c r="A1622" s="1"/>
    </row>
    <row r="1623" spans="1:1" s="2" customFormat="1" x14ac:dyDescent="0.25">
      <c r="A1623" s="1"/>
    </row>
    <row r="1624" spans="1:1" s="2" customFormat="1" x14ac:dyDescent="0.25">
      <c r="A1624" s="1"/>
    </row>
    <row r="1625" spans="1:1" s="2" customFormat="1" x14ac:dyDescent="0.25">
      <c r="A1625" s="1"/>
    </row>
    <row r="1626" spans="1:1" s="2" customFormat="1" x14ac:dyDescent="0.25">
      <c r="A1626" s="1"/>
    </row>
    <row r="1627" spans="1:1" s="2" customFormat="1" x14ac:dyDescent="0.25">
      <c r="A1627" s="1"/>
    </row>
    <row r="1628" spans="1:1" s="2" customFormat="1" x14ac:dyDescent="0.25">
      <c r="A1628" s="1"/>
    </row>
    <row r="1629" spans="1:1" s="2" customFormat="1" x14ac:dyDescent="0.25">
      <c r="A1629" s="1"/>
    </row>
    <row r="1630" spans="1:1" s="2" customFormat="1" x14ac:dyDescent="0.25">
      <c r="A1630" s="1"/>
    </row>
    <row r="1631" spans="1:1" s="2" customFormat="1" x14ac:dyDescent="0.25">
      <c r="A1631" s="1"/>
    </row>
    <row r="1632" spans="1:1" s="2" customFormat="1" x14ac:dyDescent="0.25">
      <c r="A1632" s="1"/>
    </row>
    <row r="1633" spans="1:1" s="2" customFormat="1" x14ac:dyDescent="0.25">
      <c r="A1633" s="1"/>
    </row>
    <row r="1634" spans="1:1" s="2" customFormat="1" x14ac:dyDescent="0.25">
      <c r="A1634" s="1"/>
    </row>
    <row r="1635" spans="1:1" s="2" customFormat="1" x14ac:dyDescent="0.25">
      <c r="A1635" s="1"/>
    </row>
    <row r="1636" spans="1:1" s="2" customFormat="1" x14ac:dyDescent="0.25">
      <c r="A1636" s="1"/>
    </row>
    <row r="1637" spans="1:1" s="2" customFormat="1" x14ac:dyDescent="0.25">
      <c r="A1637" s="1"/>
    </row>
    <row r="1638" spans="1:1" s="2" customFormat="1" x14ac:dyDescent="0.25">
      <c r="A1638" s="1"/>
    </row>
    <row r="1639" spans="1:1" s="2" customFormat="1" x14ac:dyDescent="0.25">
      <c r="A1639" s="1"/>
    </row>
    <row r="1640" spans="1:1" s="2" customFormat="1" x14ac:dyDescent="0.25">
      <c r="A1640" s="1"/>
    </row>
    <row r="1641" spans="1:1" s="2" customFormat="1" x14ac:dyDescent="0.25">
      <c r="A1641" s="1"/>
    </row>
    <row r="1642" spans="1:1" s="2" customFormat="1" x14ac:dyDescent="0.25">
      <c r="A1642" s="1"/>
    </row>
    <row r="1643" spans="1:1" s="2" customFormat="1" x14ac:dyDescent="0.25">
      <c r="A1643" s="1"/>
    </row>
    <row r="1644" spans="1:1" s="2" customFormat="1" x14ac:dyDescent="0.25">
      <c r="A1644" s="1"/>
    </row>
    <row r="1645" spans="1:1" s="2" customFormat="1" x14ac:dyDescent="0.25">
      <c r="A1645" s="1"/>
    </row>
    <row r="1646" spans="1:1" s="2" customFormat="1" x14ac:dyDescent="0.25">
      <c r="A1646" s="1"/>
    </row>
    <row r="1647" spans="1:1" s="2" customFormat="1" x14ac:dyDescent="0.25">
      <c r="A1647" s="1"/>
    </row>
    <row r="1648" spans="1:1" s="2" customFormat="1" x14ac:dyDescent="0.25">
      <c r="A1648" s="1"/>
    </row>
    <row r="1649" spans="1:1" s="2" customFormat="1" x14ac:dyDescent="0.25">
      <c r="A1649" s="1"/>
    </row>
    <row r="1650" spans="1:1" s="2" customFormat="1" x14ac:dyDescent="0.25">
      <c r="A1650" s="1"/>
    </row>
    <row r="1651" spans="1:1" s="2" customFormat="1" x14ac:dyDescent="0.25">
      <c r="A1651" s="1"/>
    </row>
    <row r="1652" spans="1:1" s="2" customFormat="1" x14ac:dyDescent="0.25">
      <c r="A1652" s="1"/>
    </row>
    <row r="1653" spans="1:1" s="2" customFormat="1" x14ac:dyDescent="0.25">
      <c r="A1653" s="1"/>
    </row>
    <row r="1654" spans="1:1" s="2" customFormat="1" x14ac:dyDescent="0.25">
      <c r="A1654" s="1"/>
    </row>
    <row r="1655" spans="1:1" s="2" customFormat="1" x14ac:dyDescent="0.25">
      <c r="A1655" s="1"/>
    </row>
    <row r="1656" spans="1:1" s="2" customFormat="1" x14ac:dyDescent="0.25">
      <c r="A1656" s="1"/>
    </row>
    <row r="1657" spans="1:1" s="2" customFormat="1" x14ac:dyDescent="0.25">
      <c r="A1657" s="1"/>
    </row>
    <row r="1658" spans="1:1" s="2" customFormat="1" x14ac:dyDescent="0.25">
      <c r="A1658" s="1"/>
    </row>
    <row r="1659" spans="1:1" s="2" customFormat="1" x14ac:dyDescent="0.25">
      <c r="A1659" s="1"/>
    </row>
    <row r="1660" spans="1:1" s="2" customFormat="1" x14ac:dyDescent="0.25">
      <c r="A1660" s="1"/>
    </row>
    <row r="1661" spans="1:1" s="2" customFormat="1" x14ac:dyDescent="0.25">
      <c r="A1661" s="1"/>
    </row>
    <row r="1662" spans="1:1" s="2" customFormat="1" x14ac:dyDescent="0.25">
      <c r="A1662" s="1"/>
    </row>
    <row r="1663" spans="1:1" s="2" customFormat="1" x14ac:dyDescent="0.25">
      <c r="A1663" s="1"/>
    </row>
    <row r="1664" spans="1:1" s="2" customFormat="1" x14ac:dyDescent="0.25">
      <c r="A1664" s="1"/>
    </row>
    <row r="1665" spans="1:1" s="2" customFormat="1" x14ac:dyDescent="0.25">
      <c r="A1665" s="1"/>
    </row>
    <row r="1666" spans="1:1" s="2" customFormat="1" x14ac:dyDescent="0.25">
      <c r="A1666" s="1"/>
    </row>
    <row r="1667" spans="1:1" s="2" customFormat="1" x14ac:dyDescent="0.25">
      <c r="A1667" s="1"/>
    </row>
    <row r="1668" spans="1:1" s="2" customFormat="1" x14ac:dyDescent="0.25">
      <c r="A1668" s="1"/>
    </row>
    <row r="1669" spans="1:1" s="2" customFormat="1" x14ac:dyDescent="0.25">
      <c r="A1669" s="1"/>
    </row>
    <row r="1670" spans="1:1" s="2" customFormat="1" x14ac:dyDescent="0.25">
      <c r="A1670" s="1"/>
    </row>
    <row r="1671" spans="1:1" s="2" customFormat="1" x14ac:dyDescent="0.25">
      <c r="A1671" s="1"/>
    </row>
    <row r="1672" spans="1:1" s="2" customFormat="1" x14ac:dyDescent="0.25">
      <c r="A1672" s="1"/>
    </row>
    <row r="1673" spans="1:1" s="2" customFormat="1" x14ac:dyDescent="0.25">
      <c r="A1673" s="1"/>
    </row>
    <row r="1674" spans="1:1" s="2" customFormat="1" x14ac:dyDescent="0.25">
      <c r="A1674" s="1"/>
    </row>
    <row r="1675" spans="1:1" s="2" customFormat="1" x14ac:dyDescent="0.25">
      <c r="A1675" s="1"/>
    </row>
    <row r="1676" spans="1:1" s="2" customFormat="1" x14ac:dyDescent="0.25">
      <c r="A1676" s="1"/>
    </row>
    <row r="1677" spans="1:1" s="2" customFormat="1" x14ac:dyDescent="0.25">
      <c r="A1677" s="1"/>
    </row>
    <row r="1678" spans="1:1" s="2" customFormat="1" x14ac:dyDescent="0.25">
      <c r="A1678" s="1"/>
    </row>
    <row r="1679" spans="1:1" s="2" customFormat="1" x14ac:dyDescent="0.25">
      <c r="A1679" s="1"/>
    </row>
    <row r="1680" spans="1:1" s="2" customFormat="1" x14ac:dyDescent="0.25">
      <c r="A1680" s="1"/>
    </row>
    <row r="1681" spans="1:1" s="2" customFormat="1" x14ac:dyDescent="0.25">
      <c r="A1681" s="1"/>
    </row>
    <row r="1682" spans="1:1" s="2" customFormat="1" x14ac:dyDescent="0.25">
      <c r="A1682" s="1"/>
    </row>
    <row r="1683" spans="1:1" s="2" customFormat="1" x14ac:dyDescent="0.25">
      <c r="A1683" s="1"/>
    </row>
    <row r="1684" spans="1:1" s="2" customFormat="1" x14ac:dyDescent="0.25">
      <c r="A1684" s="1"/>
    </row>
    <row r="1685" spans="1:1" s="2" customFormat="1" x14ac:dyDescent="0.25">
      <c r="A1685" s="1"/>
    </row>
    <row r="1686" spans="1:1" s="2" customFormat="1" x14ac:dyDescent="0.25">
      <c r="A1686" s="1"/>
    </row>
    <row r="1687" spans="1:1" s="2" customFormat="1" x14ac:dyDescent="0.25">
      <c r="A1687" s="1"/>
    </row>
    <row r="1688" spans="1:1" s="2" customFormat="1" x14ac:dyDescent="0.25">
      <c r="A1688" s="1"/>
    </row>
    <row r="1689" spans="1:1" s="2" customFormat="1" x14ac:dyDescent="0.25">
      <c r="A1689" s="1"/>
    </row>
    <row r="1690" spans="1:1" s="2" customFormat="1" x14ac:dyDescent="0.25">
      <c r="A1690" s="1"/>
    </row>
    <row r="1691" spans="1:1" s="2" customFormat="1" x14ac:dyDescent="0.25">
      <c r="A1691" s="1"/>
    </row>
    <row r="1692" spans="1:1" s="2" customFormat="1" x14ac:dyDescent="0.25">
      <c r="A1692" s="1"/>
    </row>
    <row r="1693" spans="1:1" s="2" customFormat="1" x14ac:dyDescent="0.25">
      <c r="A1693" s="1"/>
    </row>
    <row r="1694" spans="1:1" s="2" customFormat="1" x14ac:dyDescent="0.25">
      <c r="A1694" s="1"/>
    </row>
    <row r="1695" spans="1:1" s="2" customFormat="1" x14ac:dyDescent="0.25">
      <c r="A1695" s="1"/>
    </row>
    <row r="1696" spans="1:1" s="2" customFormat="1" x14ac:dyDescent="0.25">
      <c r="A1696" s="1"/>
    </row>
    <row r="1697" spans="1:1" s="2" customFormat="1" x14ac:dyDescent="0.25">
      <c r="A1697" s="1"/>
    </row>
    <row r="1698" spans="1:1" s="2" customFormat="1" x14ac:dyDescent="0.25">
      <c r="A1698" s="1"/>
    </row>
    <row r="1699" spans="1:1" s="2" customFormat="1" x14ac:dyDescent="0.25">
      <c r="A1699" s="1"/>
    </row>
    <row r="1700" spans="1:1" s="2" customFormat="1" x14ac:dyDescent="0.25">
      <c r="A1700" s="1"/>
    </row>
    <row r="1701" spans="1:1" s="2" customFormat="1" x14ac:dyDescent="0.25">
      <c r="A1701" s="1"/>
    </row>
    <row r="1702" spans="1:1" s="2" customFormat="1" x14ac:dyDescent="0.25">
      <c r="A1702" s="1"/>
    </row>
    <row r="1703" spans="1:1" s="2" customFormat="1" x14ac:dyDescent="0.25">
      <c r="A1703" s="1"/>
    </row>
    <row r="1704" spans="1:1" s="2" customFormat="1" x14ac:dyDescent="0.25">
      <c r="A1704" s="1"/>
    </row>
    <row r="1705" spans="1:1" s="2" customFormat="1" x14ac:dyDescent="0.25">
      <c r="A1705" s="1"/>
    </row>
    <row r="1706" spans="1:1" s="2" customFormat="1" x14ac:dyDescent="0.25">
      <c r="A1706" s="1"/>
    </row>
    <row r="1707" spans="1:1" s="2" customFormat="1" x14ac:dyDescent="0.25">
      <c r="A1707" s="1"/>
    </row>
    <row r="1708" spans="1:1" s="2" customFormat="1" x14ac:dyDescent="0.25">
      <c r="A1708" s="1"/>
    </row>
    <row r="1709" spans="1:1" s="2" customFormat="1" x14ac:dyDescent="0.25">
      <c r="A1709" s="1"/>
    </row>
    <row r="1710" spans="1:1" s="2" customFormat="1" x14ac:dyDescent="0.25">
      <c r="A1710" s="1"/>
    </row>
    <row r="1711" spans="1:1" s="2" customFormat="1" x14ac:dyDescent="0.25">
      <c r="A1711" s="1"/>
    </row>
    <row r="1712" spans="1:1" s="2" customFormat="1" x14ac:dyDescent="0.25">
      <c r="A1712" s="1"/>
    </row>
    <row r="1713" spans="1:1" s="2" customFormat="1" x14ac:dyDescent="0.25">
      <c r="A1713" s="1"/>
    </row>
    <row r="1714" spans="1:1" s="2" customFormat="1" x14ac:dyDescent="0.25">
      <c r="A1714" s="1"/>
    </row>
    <row r="1715" spans="1:1" s="2" customFormat="1" x14ac:dyDescent="0.25">
      <c r="A1715" s="1"/>
    </row>
    <row r="1716" spans="1:1" s="2" customFormat="1" x14ac:dyDescent="0.25">
      <c r="A1716" s="1"/>
    </row>
    <row r="1717" spans="1:1" s="2" customFormat="1" x14ac:dyDescent="0.25">
      <c r="A1717" s="1"/>
    </row>
    <row r="1718" spans="1:1" s="2" customFormat="1" x14ac:dyDescent="0.25">
      <c r="A1718" s="1"/>
    </row>
    <row r="1719" spans="1:1" s="2" customFormat="1" x14ac:dyDescent="0.25">
      <c r="A1719" s="1"/>
    </row>
    <row r="1720" spans="1:1" s="2" customFormat="1" x14ac:dyDescent="0.25">
      <c r="A1720" s="1"/>
    </row>
    <row r="1721" spans="1:1" s="2" customFormat="1" x14ac:dyDescent="0.25">
      <c r="A1721" s="1"/>
    </row>
    <row r="1722" spans="1:1" s="2" customFormat="1" x14ac:dyDescent="0.25">
      <c r="A1722" s="1"/>
    </row>
    <row r="1723" spans="1:1" s="2" customFormat="1" x14ac:dyDescent="0.25">
      <c r="A1723" s="1"/>
    </row>
    <row r="1724" spans="1:1" s="2" customFormat="1" x14ac:dyDescent="0.25">
      <c r="A1724" s="1"/>
    </row>
    <row r="1725" spans="1:1" s="2" customFormat="1" x14ac:dyDescent="0.25">
      <c r="A1725" s="1"/>
    </row>
    <row r="1726" spans="1:1" s="2" customFormat="1" x14ac:dyDescent="0.25">
      <c r="A1726" s="1"/>
    </row>
    <row r="1727" spans="1:1" s="2" customFormat="1" x14ac:dyDescent="0.25">
      <c r="A1727" s="1"/>
    </row>
    <row r="1728" spans="1:1" s="2" customFormat="1" x14ac:dyDescent="0.25">
      <c r="A1728" s="1"/>
    </row>
    <row r="1729" spans="1:1" s="2" customFormat="1" x14ac:dyDescent="0.25">
      <c r="A1729" s="1"/>
    </row>
    <row r="1730" spans="1:1" s="2" customFormat="1" x14ac:dyDescent="0.25">
      <c r="A1730" s="1"/>
    </row>
    <row r="1731" spans="1:1" s="2" customFormat="1" x14ac:dyDescent="0.25">
      <c r="A1731" s="1"/>
    </row>
    <row r="1732" spans="1:1" s="2" customFormat="1" x14ac:dyDescent="0.25">
      <c r="A1732" s="1"/>
    </row>
    <row r="1733" spans="1:1" s="2" customFormat="1" x14ac:dyDescent="0.25">
      <c r="A1733" s="1"/>
    </row>
    <row r="1734" spans="1:1" s="2" customFormat="1" x14ac:dyDescent="0.25">
      <c r="A1734" s="1"/>
    </row>
    <row r="1735" spans="1:1" s="2" customFormat="1" x14ac:dyDescent="0.25">
      <c r="A1735" s="1"/>
    </row>
    <row r="1736" spans="1:1" s="2" customFormat="1" x14ac:dyDescent="0.25">
      <c r="A1736" s="1"/>
    </row>
    <row r="1737" spans="1:1" s="2" customFormat="1" x14ac:dyDescent="0.25">
      <c r="A1737" s="1"/>
    </row>
    <row r="1738" spans="1:1" s="2" customFormat="1" x14ac:dyDescent="0.25">
      <c r="A1738" s="1"/>
    </row>
    <row r="1739" spans="1:1" s="2" customFormat="1" x14ac:dyDescent="0.25">
      <c r="A1739" s="1"/>
    </row>
    <row r="1740" spans="1:1" s="2" customFormat="1" x14ac:dyDescent="0.25">
      <c r="A1740" s="1"/>
    </row>
    <row r="1741" spans="1:1" s="2" customFormat="1" x14ac:dyDescent="0.25">
      <c r="A1741" s="1"/>
    </row>
    <row r="1742" spans="1:1" s="2" customFormat="1" x14ac:dyDescent="0.25">
      <c r="A1742" s="1"/>
    </row>
    <row r="1743" spans="1:1" s="2" customFormat="1" x14ac:dyDescent="0.25">
      <c r="A1743" s="1"/>
    </row>
    <row r="1744" spans="1:1" s="2" customFormat="1" x14ac:dyDescent="0.25">
      <c r="A1744" s="1"/>
    </row>
    <row r="1745" spans="1:1" s="2" customFormat="1" x14ac:dyDescent="0.25">
      <c r="A1745" s="1"/>
    </row>
    <row r="1746" spans="1:1" s="2" customFormat="1" x14ac:dyDescent="0.25">
      <c r="A1746" s="1"/>
    </row>
    <row r="1747" spans="1:1" s="2" customFormat="1" x14ac:dyDescent="0.25">
      <c r="A1747" s="1"/>
    </row>
    <row r="1748" spans="1:1" s="2" customFormat="1" x14ac:dyDescent="0.25">
      <c r="A1748" s="1"/>
    </row>
    <row r="1749" spans="1:1" s="2" customFormat="1" x14ac:dyDescent="0.25">
      <c r="A1749" s="1"/>
    </row>
    <row r="1750" spans="1:1" s="2" customFormat="1" x14ac:dyDescent="0.25">
      <c r="A1750" s="1"/>
    </row>
    <row r="1751" spans="1:1" s="2" customFormat="1" x14ac:dyDescent="0.25">
      <c r="A1751" s="1"/>
    </row>
    <row r="1752" spans="1:1" s="2" customFormat="1" x14ac:dyDescent="0.25">
      <c r="A1752" s="1"/>
    </row>
    <row r="1753" spans="1:1" s="2" customFormat="1" x14ac:dyDescent="0.25">
      <c r="A1753" s="1"/>
    </row>
    <row r="1754" spans="1:1" s="2" customFormat="1" x14ac:dyDescent="0.25">
      <c r="A1754" s="1"/>
    </row>
    <row r="1755" spans="1:1" s="2" customFormat="1" x14ac:dyDescent="0.25">
      <c r="A1755" s="1"/>
    </row>
    <row r="1756" spans="1:1" s="2" customFormat="1" x14ac:dyDescent="0.25">
      <c r="A1756" s="1"/>
    </row>
    <row r="1757" spans="1:1" s="2" customFormat="1" x14ac:dyDescent="0.25">
      <c r="A1757" s="1"/>
    </row>
    <row r="1758" spans="1:1" s="2" customFormat="1" x14ac:dyDescent="0.25">
      <c r="A1758" s="1"/>
    </row>
    <row r="1759" spans="1:1" s="2" customFormat="1" x14ac:dyDescent="0.25">
      <c r="A1759" s="1"/>
    </row>
    <row r="1760" spans="1:1" s="2" customFormat="1" x14ac:dyDescent="0.25">
      <c r="A1760" s="1"/>
    </row>
    <row r="1761" spans="1:1" s="2" customFormat="1" x14ac:dyDescent="0.25">
      <c r="A1761" s="1"/>
    </row>
    <row r="1762" spans="1:1" s="2" customFormat="1" x14ac:dyDescent="0.25">
      <c r="A1762" s="1"/>
    </row>
    <row r="1763" spans="1:1" s="2" customFormat="1" x14ac:dyDescent="0.25">
      <c r="A1763" s="1"/>
    </row>
    <row r="1764" spans="1:1" s="2" customFormat="1" x14ac:dyDescent="0.25">
      <c r="A1764" s="1"/>
    </row>
    <row r="1765" spans="1:1" s="2" customFormat="1" x14ac:dyDescent="0.25">
      <c r="A1765" s="1"/>
    </row>
    <row r="1766" spans="1:1" s="2" customFormat="1" x14ac:dyDescent="0.25">
      <c r="A1766" s="1"/>
    </row>
    <row r="1767" spans="1:1" s="2" customFormat="1" x14ac:dyDescent="0.25">
      <c r="A1767" s="1"/>
    </row>
    <row r="1768" spans="1:1" s="2" customFormat="1" x14ac:dyDescent="0.25">
      <c r="A1768" s="1"/>
    </row>
    <row r="1769" spans="1:1" s="2" customFormat="1" x14ac:dyDescent="0.25">
      <c r="A1769" s="1"/>
    </row>
    <row r="1770" spans="1:1" s="2" customFormat="1" x14ac:dyDescent="0.25">
      <c r="A1770" s="1"/>
    </row>
    <row r="1771" spans="1:1" s="2" customFormat="1" x14ac:dyDescent="0.25">
      <c r="A1771" s="1"/>
    </row>
    <row r="1772" spans="1:1" s="2" customFormat="1" x14ac:dyDescent="0.25">
      <c r="A1772" s="1"/>
    </row>
    <row r="1773" spans="1:1" s="2" customFormat="1" x14ac:dyDescent="0.25">
      <c r="A1773" s="1"/>
    </row>
    <row r="1774" spans="1:1" s="2" customFormat="1" x14ac:dyDescent="0.25">
      <c r="A1774" s="1"/>
    </row>
    <row r="1775" spans="1:1" s="2" customFormat="1" x14ac:dyDescent="0.25">
      <c r="A1775" s="1"/>
    </row>
    <row r="1776" spans="1:1" s="2" customFormat="1" x14ac:dyDescent="0.25">
      <c r="A1776" s="1"/>
    </row>
    <row r="1777" spans="1:1" s="2" customFormat="1" x14ac:dyDescent="0.25">
      <c r="A1777" s="1"/>
    </row>
    <row r="1778" spans="1:1" s="2" customFormat="1" x14ac:dyDescent="0.25">
      <c r="A1778" s="1"/>
    </row>
    <row r="1779" spans="1:1" s="2" customFormat="1" x14ac:dyDescent="0.25">
      <c r="A1779" s="1"/>
    </row>
    <row r="1780" spans="1:1" s="2" customFormat="1" x14ac:dyDescent="0.25">
      <c r="A1780" s="1"/>
    </row>
    <row r="1781" spans="1:1" s="2" customFormat="1" x14ac:dyDescent="0.25">
      <c r="A1781" s="1"/>
    </row>
    <row r="1782" spans="1:1" s="2" customFormat="1" x14ac:dyDescent="0.25">
      <c r="A1782" s="1"/>
    </row>
    <row r="1783" spans="1:1" s="2" customFormat="1" x14ac:dyDescent="0.25">
      <c r="A1783" s="1"/>
    </row>
    <row r="1784" spans="1:1" s="2" customFormat="1" x14ac:dyDescent="0.25">
      <c r="A1784" s="1"/>
    </row>
    <row r="1785" spans="1:1" s="2" customFormat="1" x14ac:dyDescent="0.25">
      <c r="A1785" s="1"/>
    </row>
    <row r="1786" spans="1:1" s="2" customFormat="1" x14ac:dyDescent="0.25">
      <c r="A1786" s="1"/>
    </row>
    <row r="1787" spans="1:1" s="2" customFormat="1" x14ac:dyDescent="0.25">
      <c r="A1787" s="1"/>
    </row>
    <row r="1788" spans="1:1" s="2" customFormat="1" x14ac:dyDescent="0.25">
      <c r="A1788" s="1"/>
    </row>
    <row r="1789" spans="1:1" s="2" customFormat="1" x14ac:dyDescent="0.25">
      <c r="A1789" s="1"/>
    </row>
    <row r="1790" spans="1:1" s="2" customFormat="1" x14ac:dyDescent="0.25">
      <c r="A1790" s="1"/>
    </row>
    <row r="1791" spans="1:1" s="2" customFormat="1" x14ac:dyDescent="0.25">
      <c r="A1791" s="1"/>
    </row>
    <row r="1792" spans="1:1" s="2" customFormat="1" x14ac:dyDescent="0.25">
      <c r="A1792" s="1"/>
    </row>
    <row r="1793" spans="1:1" s="2" customFormat="1" x14ac:dyDescent="0.25">
      <c r="A1793" s="1"/>
    </row>
    <row r="1794" spans="1:1" s="2" customFormat="1" x14ac:dyDescent="0.25">
      <c r="A1794" s="1"/>
    </row>
    <row r="1795" spans="1:1" s="2" customFormat="1" x14ac:dyDescent="0.25">
      <c r="A1795" s="1"/>
    </row>
    <row r="1796" spans="1:1" s="2" customFormat="1" x14ac:dyDescent="0.25">
      <c r="A1796" s="1"/>
    </row>
    <row r="1797" spans="1:1" s="2" customFormat="1" x14ac:dyDescent="0.25">
      <c r="A1797" s="1"/>
    </row>
    <row r="1798" spans="1:1" s="2" customFormat="1" x14ac:dyDescent="0.25">
      <c r="A1798" s="1"/>
    </row>
    <row r="1799" spans="1:1" s="2" customFormat="1" x14ac:dyDescent="0.25">
      <c r="A1799" s="1"/>
    </row>
    <row r="1800" spans="1:1" s="2" customFormat="1" x14ac:dyDescent="0.25">
      <c r="A1800" s="1"/>
    </row>
    <row r="1801" spans="1:1" s="2" customFormat="1" x14ac:dyDescent="0.25">
      <c r="A1801" s="1"/>
    </row>
    <row r="1802" spans="1:1" s="2" customFormat="1" x14ac:dyDescent="0.25">
      <c r="A1802" s="1"/>
    </row>
    <row r="1803" spans="1:1" s="2" customFormat="1" x14ac:dyDescent="0.25">
      <c r="A1803" s="1"/>
    </row>
    <row r="1804" spans="1:1" s="2" customFormat="1" x14ac:dyDescent="0.25">
      <c r="A1804" s="1"/>
    </row>
    <row r="1805" spans="1:1" s="2" customFormat="1" x14ac:dyDescent="0.25">
      <c r="A1805" s="1"/>
    </row>
    <row r="1806" spans="1:1" s="2" customFormat="1" x14ac:dyDescent="0.25">
      <c r="A1806" s="1"/>
    </row>
    <row r="1807" spans="1:1" s="2" customFormat="1" x14ac:dyDescent="0.25">
      <c r="A1807" s="1"/>
    </row>
    <row r="1808" spans="1:1" s="2" customFormat="1" x14ac:dyDescent="0.25">
      <c r="A1808" s="1"/>
    </row>
    <row r="1809" spans="1:1" s="2" customFormat="1" x14ac:dyDescent="0.25">
      <c r="A1809" s="1"/>
    </row>
    <row r="1810" spans="1:1" s="2" customFormat="1" x14ac:dyDescent="0.25">
      <c r="A1810" s="1"/>
    </row>
    <row r="1811" spans="1:1" s="2" customFormat="1" x14ac:dyDescent="0.25">
      <c r="A1811" s="1"/>
    </row>
    <row r="1812" spans="1:1" s="2" customFormat="1" x14ac:dyDescent="0.25">
      <c r="A1812" s="1"/>
    </row>
    <row r="1813" spans="1:1" s="2" customFormat="1" x14ac:dyDescent="0.25">
      <c r="A1813" s="1"/>
    </row>
    <row r="1814" spans="1:1" s="2" customFormat="1" x14ac:dyDescent="0.25">
      <c r="A1814" s="1"/>
    </row>
    <row r="1815" spans="1:1" s="2" customFormat="1" x14ac:dyDescent="0.25">
      <c r="A1815" s="1"/>
    </row>
    <row r="1816" spans="1:1" s="2" customFormat="1" x14ac:dyDescent="0.25">
      <c r="A1816" s="1"/>
    </row>
    <row r="1817" spans="1:1" s="2" customFormat="1" x14ac:dyDescent="0.25">
      <c r="A1817" s="1"/>
    </row>
    <row r="1818" spans="1:1" s="2" customFormat="1" x14ac:dyDescent="0.25">
      <c r="A1818" s="1"/>
    </row>
    <row r="1819" spans="1:1" s="2" customFormat="1" x14ac:dyDescent="0.25">
      <c r="A1819" s="1"/>
    </row>
    <row r="1820" spans="1:1" s="2" customFormat="1" x14ac:dyDescent="0.25">
      <c r="A1820" s="1"/>
    </row>
    <row r="1821" spans="1:1" s="2" customFormat="1" x14ac:dyDescent="0.25">
      <c r="A1821" s="1"/>
    </row>
    <row r="1822" spans="1:1" s="2" customFormat="1" x14ac:dyDescent="0.25">
      <c r="A1822" s="1"/>
    </row>
    <row r="1823" spans="1:1" s="2" customFormat="1" x14ac:dyDescent="0.25">
      <c r="A1823" s="1"/>
    </row>
    <row r="1824" spans="1:1" s="2" customFormat="1" x14ac:dyDescent="0.25">
      <c r="A1824" s="1"/>
    </row>
    <row r="1825" spans="1:1" s="2" customFormat="1" x14ac:dyDescent="0.25">
      <c r="A1825" s="1"/>
    </row>
    <row r="1826" spans="1:1" s="2" customFormat="1" x14ac:dyDescent="0.25">
      <c r="A1826" s="1"/>
    </row>
    <row r="1827" spans="1:1" s="2" customFormat="1" x14ac:dyDescent="0.25">
      <c r="A1827" s="1"/>
    </row>
    <row r="1828" spans="1:1" s="2" customFormat="1" x14ac:dyDescent="0.25">
      <c r="A1828" s="1"/>
    </row>
    <row r="1829" spans="1:1" s="2" customFormat="1" x14ac:dyDescent="0.25">
      <c r="A1829" s="1"/>
    </row>
    <row r="1830" spans="1:1" s="2" customFormat="1" x14ac:dyDescent="0.25">
      <c r="A1830" s="1"/>
    </row>
    <row r="1831" spans="1:1" s="2" customFormat="1" x14ac:dyDescent="0.25">
      <c r="A1831" s="1"/>
    </row>
    <row r="1832" spans="1:1" s="2" customFormat="1" x14ac:dyDescent="0.25">
      <c r="A1832" s="1"/>
    </row>
    <row r="1833" spans="1:1" s="2" customFormat="1" x14ac:dyDescent="0.25">
      <c r="A1833" s="1"/>
    </row>
    <row r="1834" spans="1:1" s="2" customFormat="1" x14ac:dyDescent="0.25">
      <c r="A1834" s="1"/>
    </row>
    <row r="1835" spans="1:1" s="2" customFormat="1" x14ac:dyDescent="0.25">
      <c r="A1835" s="1"/>
    </row>
    <row r="1836" spans="1:1" s="2" customFormat="1" x14ac:dyDescent="0.25">
      <c r="A1836" s="1"/>
    </row>
    <row r="1837" spans="1:1" s="2" customFormat="1" x14ac:dyDescent="0.25">
      <c r="A1837" s="1"/>
    </row>
    <row r="1838" spans="1:1" s="2" customFormat="1" x14ac:dyDescent="0.25">
      <c r="A1838" s="1"/>
    </row>
    <row r="1839" spans="1:1" s="2" customFormat="1" x14ac:dyDescent="0.25">
      <c r="A1839" s="1"/>
    </row>
    <row r="1840" spans="1:1" s="2" customFormat="1" x14ac:dyDescent="0.25">
      <c r="A1840" s="1"/>
    </row>
    <row r="1841" spans="1:1" s="2" customFormat="1" x14ac:dyDescent="0.25">
      <c r="A1841" s="1"/>
    </row>
    <row r="1842" spans="1:1" s="2" customFormat="1" x14ac:dyDescent="0.25">
      <c r="A1842" s="1"/>
    </row>
    <row r="1843" spans="1:1" s="2" customFormat="1" x14ac:dyDescent="0.25">
      <c r="A1843" s="1"/>
    </row>
    <row r="1844" spans="1:1" s="2" customFormat="1" x14ac:dyDescent="0.25">
      <c r="A1844" s="1"/>
    </row>
    <row r="1845" spans="1:1" s="2" customFormat="1" x14ac:dyDescent="0.25">
      <c r="A1845" s="1"/>
    </row>
    <row r="1846" spans="1:1" s="2" customFormat="1" x14ac:dyDescent="0.25">
      <c r="A1846" s="1"/>
    </row>
    <row r="1847" spans="1:1" s="2" customFormat="1" x14ac:dyDescent="0.25">
      <c r="A1847" s="1"/>
    </row>
    <row r="1848" spans="1:1" s="2" customFormat="1" x14ac:dyDescent="0.25">
      <c r="A1848" s="1"/>
    </row>
    <row r="1849" spans="1:1" s="2" customFormat="1" x14ac:dyDescent="0.25">
      <c r="A1849" s="1"/>
    </row>
    <row r="1850" spans="1:1" s="2" customFormat="1" x14ac:dyDescent="0.25">
      <c r="A1850" s="1"/>
    </row>
    <row r="1851" spans="1:1" s="2" customFormat="1" x14ac:dyDescent="0.25">
      <c r="A1851" s="1"/>
    </row>
    <row r="1852" spans="1:1" s="2" customFormat="1" x14ac:dyDescent="0.25">
      <c r="A1852" s="1"/>
    </row>
    <row r="1853" spans="1:1" s="2" customFormat="1" x14ac:dyDescent="0.25">
      <c r="A1853" s="1"/>
    </row>
    <row r="1854" spans="1:1" s="2" customFormat="1" x14ac:dyDescent="0.25">
      <c r="A1854" s="1"/>
    </row>
    <row r="1855" spans="1:1" s="2" customFormat="1" x14ac:dyDescent="0.25">
      <c r="A1855" s="1"/>
    </row>
    <row r="1856" spans="1:1" s="2" customFormat="1" x14ac:dyDescent="0.25">
      <c r="A1856" s="1"/>
    </row>
    <row r="1857" spans="1:17" s="2" customFormat="1" x14ac:dyDescent="0.25">
      <c r="A1857" s="1"/>
      <c r="Q1857" s="3"/>
    </row>
    <row r="1858" spans="1:17" s="2" customFormat="1" x14ac:dyDescent="0.25">
      <c r="A1858" s="1"/>
    </row>
    <row r="1859" spans="1:17" s="2" customFormat="1" x14ac:dyDescent="0.25">
      <c r="A1859" s="1"/>
    </row>
    <row r="1860" spans="1:17" s="2" customFormat="1" x14ac:dyDescent="0.25">
      <c r="A1860" s="1"/>
    </row>
    <row r="1861" spans="1:17" s="2" customFormat="1" x14ac:dyDescent="0.25">
      <c r="A1861" s="1"/>
    </row>
    <row r="1862" spans="1:17" s="2" customFormat="1" x14ac:dyDescent="0.25">
      <c r="A1862" s="1"/>
      <c r="Q1862" s="3"/>
    </row>
    <row r="1863" spans="1:17" s="2" customFormat="1" x14ac:dyDescent="0.25">
      <c r="A1863" s="1"/>
    </row>
    <row r="1864" spans="1:17" s="2" customFormat="1" x14ac:dyDescent="0.25">
      <c r="A1864" s="1"/>
    </row>
    <row r="1865" spans="1:17" s="2" customFormat="1" x14ac:dyDescent="0.25">
      <c r="A1865" s="1"/>
    </row>
    <row r="1866" spans="1:17" s="2" customFormat="1" x14ac:dyDescent="0.25">
      <c r="A1866" s="1"/>
    </row>
    <row r="1867" spans="1:17" s="2" customFormat="1" x14ac:dyDescent="0.25">
      <c r="A1867" s="1"/>
    </row>
    <row r="1868" spans="1:17" s="2" customFormat="1" x14ac:dyDescent="0.25">
      <c r="A1868" s="1"/>
    </row>
    <row r="1869" spans="1:17" s="2" customFormat="1" x14ac:dyDescent="0.25">
      <c r="A1869" s="1"/>
    </row>
    <row r="1870" spans="1:17" s="2" customFormat="1" x14ac:dyDescent="0.25">
      <c r="A1870" s="1"/>
    </row>
    <row r="1871" spans="1:17" s="2" customFormat="1" x14ac:dyDescent="0.25">
      <c r="A1871" s="1"/>
    </row>
    <row r="1872" spans="1:17" s="2" customFormat="1" x14ac:dyDescent="0.25">
      <c r="A1872" s="1"/>
    </row>
    <row r="1873" spans="1:1" s="2" customFormat="1" x14ac:dyDescent="0.25">
      <c r="A1873" s="1"/>
    </row>
    <row r="1874" spans="1:1" s="2" customFormat="1" x14ac:dyDescent="0.25">
      <c r="A1874" s="1"/>
    </row>
    <row r="1875" spans="1:1" s="2" customFormat="1" x14ac:dyDescent="0.25">
      <c r="A1875" s="1"/>
    </row>
    <row r="1876" spans="1:1" s="2" customFormat="1" x14ac:dyDescent="0.25">
      <c r="A1876" s="1"/>
    </row>
    <row r="1877" spans="1:1" s="2" customFormat="1" x14ac:dyDescent="0.25">
      <c r="A1877" s="1"/>
    </row>
    <row r="1878" spans="1:1" s="2" customFormat="1" x14ac:dyDescent="0.25">
      <c r="A1878" s="1"/>
    </row>
    <row r="1879" spans="1:1" s="2" customFormat="1" x14ac:dyDescent="0.25">
      <c r="A1879" s="1"/>
    </row>
    <row r="1880" spans="1:1" s="2" customFormat="1" x14ac:dyDescent="0.25">
      <c r="A1880" s="1"/>
    </row>
    <row r="1881" spans="1:1" s="2" customFormat="1" x14ac:dyDescent="0.25">
      <c r="A1881" s="1"/>
    </row>
    <row r="1882" spans="1:1" s="2" customFormat="1" x14ac:dyDescent="0.25">
      <c r="A1882" s="1"/>
    </row>
    <row r="1883" spans="1:1" s="2" customFormat="1" x14ac:dyDescent="0.25">
      <c r="A1883" s="1"/>
    </row>
    <row r="1884" spans="1:1" s="2" customFormat="1" x14ac:dyDescent="0.25">
      <c r="A1884" s="1"/>
    </row>
    <row r="1885" spans="1:1" s="2" customFormat="1" x14ac:dyDescent="0.25">
      <c r="A1885" s="1"/>
    </row>
    <row r="1886" spans="1:1" s="2" customFormat="1" x14ac:dyDescent="0.25">
      <c r="A1886" s="1"/>
    </row>
    <row r="1887" spans="1:1" s="2" customFormat="1" x14ac:dyDescent="0.25">
      <c r="A1887" s="1"/>
    </row>
    <row r="1888" spans="1:1" s="2" customFormat="1" x14ac:dyDescent="0.25">
      <c r="A1888" s="1"/>
    </row>
    <row r="1889" spans="1:1" s="2" customFormat="1" x14ac:dyDescent="0.25">
      <c r="A1889" s="1"/>
    </row>
    <row r="1890" spans="1:1" s="2" customFormat="1" x14ac:dyDescent="0.25">
      <c r="A1890" s="1"/>
    </row>
    <row r="1891" spans="1:1" s="2" customFormat="1" x14ac:dyDescent="0.25">
      <c r="A1891" s="1"/>
    </row>
    <row r="1892" spans="1:1" s="2" customFormat="1" x14ac:dyDescent="0.25">
      <c r="A1892" s="1"/>
    </row>
    <row r="1893" spans="1:1" s="2" customFormat="1" x14ac:dyDescent="0.25">
      <c r="A1893" s="1"/>
    </row>
    <row r="1894" spans="1:1" s="2" customFormat="1" x14ac:dyDescent="0.25">
      <c r="A1894" s="1"/>
    </row>
    <row r="1895" spans="1:1" s="2" customFormat="1" x14ac:dyDescent="0.25">
      <c r="A1895" s="1"/>
    </row>
    <row r="1896" spans="1:1" s="2" customFormat="1" x14ac:dyDescent="0.25">
      <c r="A1896" s="1"/>
    </row>
    <row r="1897" spans="1:1" s="2" customFormat="1" x14ac:dyDescent="0.25">
      <c r="A1897" s="1"/>
    </row>
    <row r="1898" spans="1:1" s="2" customFormat="1" x14ac:dyDescent="0.25">
      <c r="A1898" s="1"/>
    </row>
    <row r="1899" spans="1:1" s="2" customFormat="1" x14ac:dyDescent="0.25">
      <c r="A1899" s="1"/>
    </row>
    <row r="1900" spans="1:1" s="2" customFormat="1" x14ac:dyDescent="0.25">
      <c r="A1900" s="1"/>
    </row>
    <row r="1901" spans="1:1" s="2" customFormat="1" x14ac:dyDescent="0.25">
      <c r="A1901" s="1"/>
    </row>
    <row r="1902" spans="1:1" s="2" customFormat="1" x14ac:dyDescent="0.25">
      <c r="A1902" s="1"/>
    </row>
    <row r="1903" spans="1:1" s="2" customFormat="1" x14ac:dyDescent="0.25">
      <c r="A1903" s="1"/>
    </row>
    <row r="1904" spans="1:1" s="2" customFormat="1" x14ac:dyDescent="0.25">
      <c r="A1904" s="1"/>
    </row>
    <row r="1905" spans="1:1" s="2" customFormat="1" x14ac:dyDescent="0.25">
      <c r="A1905" s="1"/>
    </row>
    <row r="1906" spans="1:1" s="2" customFormat="1" x14ac:dyDescent="0.25">
      <c r="A1906" s="1"/>
    </row>
    <row r="1907" spans="1:1" s="2" customFormat="1" x14ac:dyDescent="0.25">
      <c r="A1907" s="1"/>
    </row>
    <row r="1908" spans="1:1" s="2" customFormat="1" x14ac:dyDescent="0.25">
      <c r="A1908" s="1"/>
    </row>
    <row r="1909" spans="1:1" s="2" customFormat="1" x14ac:dyDescent="0.25">
      <c r="A1909" s="1"/>
    </row>
    <row r="1910" spans="1:1" s="2" customFormat="1" x14ac:dyDescent="0.25">
      <c r="A1910" s="1"/>
    </row>
    <row r="1911" spans="1:1" s="2" customFormat="1" x14ac:dyDescent="0.25">
      <c r="A1911" s="1"/>
    </row>
    <row r="1912" spans="1:1" s="2" customFormat="1" x14ac:dyDescent="0.25">
      <c r="A1912" s="1"/>
    </row>
    <row r="1913" spans="1:1" s="2" customFormat="1" x14ac:dyDescent="0.25">
      <c r="A1913" s="1"/>
    </row>
    <row r="1914" spans="1:1" s="2" customFormat="1" x14ac:dyDescent="0.25">
      <c r="A1914" s="1"/>
    </row>
    <row r="1915" spans="1:1" s="2" customFormat="1" x14ac:dyDescent="0.25">
      <c r="A1915" s="1"/>
    </row>
    <row r="1916" spans="1:1" s="2" customFormat="1" x14ac:dyDescent="0.25">
      <c r="A1916" s="1"/>
    </row>
    <row r="1917" spans="1:1" s="2" customFormat="1" x14ac:dyDescent="0.25">
      <c r="A1917" s="1"/>
    </row>
    <row r="1918" spans="1:1" s="2" customFormat="1" x14ac:dyDescent="0.25">
      <c r="A1918" s="1"/>
    </row>
    <row r="1919" spans="1:1" s="2" customFormat="1" x14ac:dyDescent="0.25">
      <c r="A1919" s="1"/>
    </row>
    <row r="1920" spans="1:1" s="2" customFormat="1" x14ac:dyDescent="0.25">
      <c r="A1920" s="1"/>
    </row>
    <row r="1921" spans="1:1" s="2" customFormat="1" x14ac:dyDescent="0.25">
      <c r="A1921" s="1"/>
    </row>
    <row r="1922" spans="1:1" s="2" customFormat="1" x14ac:dyDescent="0.25">
      <c r="A1922" s="1"/>
    </row>
    <row r="1923" spans="1:1" s="2" customFormat="1" x14ac:dyDescent="0.25">
      <c r="A1923" s="1"/>
    </row>
    <row r="1924" spans="1:1" s="2" customFormat="1" x14ac:dyDescent="0.25">
      <c r="A1924" s="1"/>
    </row>
    <row r="1925" spans="1:1" s="2" customFormat="1" x14ac:dyDescent="0.25">
      <c r="A1925" s="1"/>
    </row>
    <row r="1926" spans="1:1" s="2" customFormat="1" x14ac:dyDescent="0.25">
      <c r="A1926" s="1"/>
    </row>
    <row r="1927" spans="1:1" s="2" customFormat="1" x14ac:dyDescent="0.25">
      <c r="A1927" s="1"/>
    </row>
    <row r="1928" spans="1:1" s="2" customFormat="1" x14ac:dyDescent="0.25">
      <c r="A1928" s="1"/>
    </row>
    <row r="1929" spans="1:1" s="2" customFormat="1" x14ac:dyDescent="0.25">
      <c r="A1929" s="1"/>
    </row>
    <row r="1930" spans="1:1" s="2" customFormat="1" x14ac:dyDescent="0.25">
      <c r="A1930" s="1"/>
    </row>
    <row r="1931" spans="1:1" s="2" customFormat="1" x14ac:dyDescent="0.25">
      <c r="A1931" s="1"/>
    </row>
    <row r="1932" spans="1:1" s="2" customFormat="1" x14ac:dyDescent="0.25">
      <c r="A1932" s="1"/>
    </row>
    <row r="1933" spans="1:1" s="2" customFormat="1" x14ac:dyDescent="0.25">
      <c r="A1933" s="1"/>
    </row>
    <row r="1934" spans="1:1" s="2" customFormat="1" x14ac:dyDescent="0.25">
      <c r="A1934" s="1"/>
    </row>
    <row r="1935" spans="1:1" s="2" customFormat="1" x14ac:dyDescent="0.25">
      <c r="A1935" s="1"/>
    </row>
    <row r="1936" spans="1:1" s="2" customFormat="1" x14ac:dyDescent="0.25">
      <c r="A1936" s="1"/>
    </row>
    <row r="1937" spans="1:17" s="2" customFormat="1" x14ac:dyDescent="0.25">
      <c r="A1937" s="1"/>
    </row>
    <row r="1938" spans="1:17" s="2" customFormat="1" x14ac:dyDescent="0.25">
      <c r="A1938" s="1"/>
    </row>
    <row r="1939" spans="1:17" s="2" customFormat="1" x14ac:dyDescent="0.25">
      <c r="A1939" s="1"/>
    </row>
    <row r="1940" spans="1:17" s="2" customFormat="1" x14ac:dyDescent="0.25">
      <c r="A1940" s="1"/>
    </row>
    <row r="1941" spans="1:17" s="2" customFormat="1" x14ac:dyDescent="0.25">
      <c r="A1941" s="1"/>
    </row>
    <row r="1942" spans="1:17" s="2" customFormat="1" x14ac:dyDescent="0.25">
      <c r="A1942" s="1"/>
    </row>
    <row r="1943" spans="1:17" s="2" customFormat="1" x14ac:dyDescent="0.25">
      <c r="A1943" s="1"/>
    </row>
    <row r="1944" spans="1:17" s="2" customFormat="1" x14ac:dyDescent="0.25">
      <c r="A1944" s="1"/>
    </row>
    <row r="1945" spans="1:17" s="2" customFormat="1" x14ac:dyDescent="0.25">
      <c r="A1945" s="1"/>
    </row>
    <row r="1946" spans="1:17" s="2" customFormat="1" x14ac:dyDescent="0.25">
      <c r="A1946" s="1"/>
    </row>
    <row r="1947" spans="1:17" s="2" customFormat="1" x14ac:dyDescent="0.25">
      <c r="A1947" s="1"/>
    </row>
    <row r="1948" spans="1:17" s="2" customFormat="1" x14ac:dyDescent="0.25">
      <c r="A1948" s="1"/>
    </row>
    <row r="1949" spans="1:17" s="2" customFormat="1" x14ac:dyDescent="0.25">
      <c r="A1949" s="1"/>
    </row>
    <row r="1950" spans="1:17" s="2" customFormat="1" x14ac:dyDescent="0.25">
      <c r="A1950" s="1"/>
    </row>
    <row r="1951" spans="1:17" s="2" customFormat="1" x14ac:dyDescent="0.25">
      <c r="A1951" s="1"/>
      <c r="Q1951" s="3"/>
    </row>
    <row r="1952" spans="1:17" s="2" customFormat="1" x14ac:dyDescent="0.25">
      <c r="A1952" s="1"/>
    </row>
    <row r="1953" spans="1:1" s="2" customFormat="1" x14ac:dyDescent="0.25">
      <c r="A1953" s="1"/>
    </row>
    <row r="1954" spans="1:1" s="2" customFormat="1" x14ac:dyDescent="0.25">
      <c r="A1954" s="1"/>
    </row>
    <row r="1955" spans="1:1" s="2" customFormat="1" x14ac:dyDescent="0.25">
      <c r="A1955" s="1"/>
    </row>
    <row r="1956" spans="1:1" s="2" customFormat="1" x14ac:dyDescent="0.25">
      <c r="A1956" s="1"/>
    </row>
    <row r="1957" spans="1:1" s="2" customFormat="1" x14ac:dyDescent="0.25">
      <c r="A1957" s="1"/>
    </row>
    <row r="1958" spans="1:1" s="2" customFormat="1" x14ac:dyDescent="0.25">
      <c r="A1958" s="1"/>
    </row>
    <row r="1959" spans="1:1" s="2" customFormat="1" x14ac:dyDescent="0.25">
      <c r="A1959" s="1"/>
    </row>
    <row r="1960" spans="1:1" s="2" customFormat="1" x14ac:dyDescent="0.25">
      <c r="A1960" s="1"/>
    </row>
    <row r="1961" spans="1:1" s="2" customFormat="1" x14ac:dyDescent="0.25">
      <c r="A1961" s="1"/>
    </row>
    <row r="1962" spans="1:1" s="2" customFormat="1" x14ac:dyDescent="0.25">
      <c r="A1962" s="1"/>
    </row>
    <row r="1963" spans="1:1" s="2" customFormat="1" x14ac:dyDescent="0.25">
      <c r="A1963" s="1"/>
    </row>
    <row r="1964" spans="1:1" s="2" customFormat="1" x14ac:dyDescent="0.25">
      <c r="A1964" s="1"/>
    </row>
    <row r="1965" spans="1:1" s="2" customFormat="1" x14ac:dyDescent="0.25">
      <c r="A1965" s="1"/>
    </row>
    <row r="1966" spans="1:1" s="2" customFormat="1" x14ac:dyDescent="0.25">
      <c r="A1966" s="1"/>
    </row>
    <row r="1967" spans="1:1" s="2" customFormat="1" x14ac:dyDescent="0.25">
      <c r="A1967" s="1"/>
    </row>
    <row r="1968" spans="1:1" s="2" customFormat="1" x14ac:dyDescent="0.25">
      <c r="A1968" s="1"/>
    </row>
    <row r="1969" spans="1:1" s="2" customFormat="1" x14ac:dyDescent="0.25">
      <c r="A1969" s="1"/>
    </row>
    <row r="1970" spans="1:1" s="2" customFormat="1" x14ac:dyDescent="0.25">
      <c r="A1970" s="1"/>
    </row>
    <row r="1971" spans="1:1" s="2" customFormat="1" x14ac:dyDescent="0.25">
      <c r="A1971" s="1"/>
    </row>
    <row r="1972" spans="1:1" s="2" customFormat="1" x14ac:dyDescent="0.25">
      <c r="A1972" s="1"/>
    </row>
    <row r="1973" spans="1:1" s="2" customFormat="1" x14ac:dyDescent="0.25">
      <c r="A1973" s="1"/>
    </row>
    <row r="1974" spans="1:1" s="2" customFormat="1" x14ac:dyDescent="0.25">
      <c r="A1974" s="1"/>
    </row>
    <row r="1975" spans="1:1" s="2" customFormat="1" x14ac:dyDescent="0.25">
      <c r="A1975" s="1"/>
    </row>
    <row r="1976" spans="1:1" s="2" customFormat="1" x14ac:dyDescent="0.25">
      <c r="A1976" s="1"/>
    </row>
    <row r="1977" spans="1:1" s="2" customFormat="1" x14ac:dyDescent="0.25">
      <c r="A1977" s="1"/>
    </row>
    <row r="1978" spans="1:1" s="2" customFormat="1" x14ac:dyDescent="0.25">
      <c r="A1978" s="1"/>
    </row>
    <row r="1979" spans="1:1" s="2" customFormat="1" x14ac:dyDescent="0.25">
      <c r="A1979" s="1"/>
    </row>
    <row r="1980" spans="1:1" s="2" customFormat="1" x14ac:dyDescent="0.25">
      <c r="A1980" s="1"/>
    </row>
    <row r="1981" spans="1:1" s="2" customFormat="1" x14ac:dyDescent="0.25">
      <c r="A1981" s="1"/>
    </row>
    <row r="1982" spans="1:1" s="2" customFormat="1" x14ac:dyDescent="0.25">
      <c r="A1982" s="1"/>
    </row>
    <row r="1983" spans="1:1" s="2" customFormat="1" x14ac:dyDescent="0.25">
      <c r="A1983" s="1"/>
    </row>
    <row r="1984" spans="1:1" s="2" customFormat="1" x14ac:dyDescent="0.25">
      <c r="A1984" s="1"/>
    </row>
    <row r="1985" spans="1:1" s="2" customFormat="1" x14ac:dyDescent="0.25">
      <c r="A1985" s="1"/>
    </row>
    <row r="1986" spans="1:1" s="2" customFormat="1" x14ac:dyDescent="0.25">
      <c r="A1986" s="1"/>
    </row>
    <row r="1987" spans="1:1" s="2" customFormat="1" x14ac:dyDescent="0.25">
      <c r="A1987" s="1"/>
    </row>
    <row r="1988" spans="1:1" s="2" customFormat="1" x14ac:dyDescent="0.25">
      <c r="A1988" s="1"/>
    </row>
    <row r="1989" spans="1:1" s="2" customFormat="1" x14ac:dyDescent="0.25">
      <c r="A1989" s="1"/>
    </row>
    <row r="1990" spans="1:1" s="2" customFormat="1" x14ac:dyDescent="0.25">
      <c r="A1990" s="1"/>
    </row>
    <row r="1991" spans="1:1" s="2" customFormat="1" x14ac:dyDescent="0.25">
      <c r="A1991" s="1"/>
    </row>
    <row r="1992" spans="1:1" s="2" customFormat="1" x14ac:dyDescent="0.25">
      <c r="A1992" s="1"/>
    </row>
    <row r="1993" spans="1:1" s="2" customFormat="1" x14ac:dyDescent="0.25">
      <c r="A1993" s="1"/>
    </row>
    <row r="1994" spans="1:1" s="2" customFormat="1" x14ac:dyDescent="0.25">
      <c r="A1994" s="1"/>
    </row>
    <row r="1995" spans="1:1" s="2" customFormat="1" x14ac:dyDescent="0.25">
      <c r="A1995" s="1"/>
    </row>
    <row r="1996" spans="1:1" s="2" customFormat="1" x14ac:dyDescent="0.25">
      <c r="A1996" s="1"/>
    </row>
    <row r="1997" spans="1:1" s="2" customFormat="1" x14ac:dyDescent="0.25">
      <c r="A1997" s="1"/>
    </row>
    <row r="1998" spans="1:1" s="2" customFormat="1" x14ac:dyDescent="0.25">
      <c r="A1998" s="1"/>
    </row>
    <row r="1999" spans="1:1" s="2" customFormat="1" x14ac:dyDescent="0.25">
      <c r="A1999" s="1"/>
    </row>
    <row r="2000" spans="1:1" s="2" customFormat="1" x14ac:dyDescent="0.25">
      <c r="A2000" s="1"/>
    </row>
    <row r="2001" spans="1:1" s="2" customFormat="1" x14ac:dyDescent="0.25">
      <c r="A2001" s="1"/>
    </row>
    <row r="2002" spans="1:1" s="2" customFormat="1" x14ac:dyDescent="0.25">
      <c r="A2002" s="1"/>
    </row>
    <row r="2003" spans="1:1" s="2" customFormat="1" x14ac:dyDescent="0.25">
      <c r="A2003" s="1"/>
    </row>
    <row r="2004" spans="1:1" s="2" customFormat="1" x14ac:dyDescent="0.25">
      <c r="A2004" s="1"/>
    </row>
    <row r="2005" spans="1:1" s="2" customFormat="1" x14ac:dyDescent="0.25">
      <c r="A2005" s="1"/>
    </row>
    <row r="2006" spans="1:1" s="2" customFormat="1" x14ac:dyDescent="0.25">
      <c r="A2006" s="1"/>
    </row>
    <row r="2007" spans="1:1" s="2" customFormat="1" x14ac:dyDescent="0.25">
      <c r="A2007" s="1"/>
    </row>
    <row r="2008" spans="1:1" s="2" customFormat="1" x14ac:dyDescent="0.25">
      <c r="A2008" s="1"/>
    </row>
    <row r="2009" spans="1:1" s="2" customFormat="1" x14ac:dyDescent="0.25">
      <c r="A2009" s="1"/>
    </row>
    <row r="2010" spans="1:1" s="2" customFormat="1" x14ac:dyDescent="0.25">
      <c r="A2010" s="1"/>
    </row>
    <row r="2011" spans="1:1" s="2" customFormat="1" x14ac:dyDescent="0.25">
      <c r="A2011" s="1"/>
    </row>
    <row r="2012" spans="1:1" s="2" customFormat="1" x14ac:dyDescent="0.25">
      <c r="A2012" s="1"/>
    </row>
    <row r="2013" spans="1:1" s="2" customFormat="1" x14ac:dyDescent="0.25">
      <c r="A2013" s="1"/>
    </row>
    <row r="2014" spans="1:1" s="2" customFormat="1" x14ac:dyDescent="0.25">
      <c r="A2014" s="1"/>
    </row>
    <row r="2015" spans="1:1" s="2" customFormat="1" x14ac:dyDescent="0.25">
      <c r="A2015" s="1"/>
    </row>
    <row r="2016" spans="1:1" s="2" customFormat="1" x14ac:dyDescent="0.25">
      <c r="A2016" s="1"/>
    </row>
    <row r="2017" spans="1:1" s="2" customFormat="1" x14ac:dyDescent="0.25">
      <c r="A2017" s="1"/>
    </row>
    <row r="2018" spans="1:1" s="2" customFormat="1" x14ac:dyDescent="0.25">
      <c r="A2018" s="1"/>
    </row>
    <row r="2019" spans="1:1" s="2" customFormat="1" x14ac:dyDescent="0.25">
      <c r="A2019" s="1"/>
    </row>
    <row r="2020" spans="1:1" s="2" customFormat="1" x14ac:dyDescent="0.25">
      <c r="A2020" s="1"/>
    </row>
    <row r="2021" spans="1:1" s="2" customFormat="1" x14ac:dyDescent="0.25">
      <c r="A2021" s="1"/>
    </row>
    <row r="2022" spans="1:1" s="2" customFormat="1" x14ac:dyDescent="0.25">
      <c r="A2022" s="1"/>
    </row>
    <row r="2023" spans="1:1" s="2" customFormat="1" x14ac:dyDescent="0.25">
      <c r="A2023" s="1"/>
    </row>
    <row r="2024" spans="1:1" s="2" customFormat="1" x14ac:dyDescent="0.25">
      <c r="A2024" s="1"/>
    </row>
    <row r="2025" spans="1:1" s="2" customFormat="1" x14ac:dyDescent="0.25">
      <c r="A2025" s="1"/>
    </row>
    <row r="2026" spans="1:1" s="2" customFormat="1" x14ac:dyDescent="0.25">
      <c r="A2026" s="1"/>
    </row>
    <row r="2027" spans="1:1" s="2" customFormat="1" x14ac:dyDescent="0.25">
      <c r="A2027" s="1"/>
    </row>
    <row r="2028" spans="1:1" s="2" customFormat="1" x14ac:dyDescent="0.25">
      <c r="A2028" s="1"/>
    </row>
    <row r="2029" spans="1:1" s="2" customFormat="1" x14ac:dyDescent="0.25">
      <c r="A2029" s="1"/>
    </row>
    <row r="2030" spans="1:1" s="2" customFormat="1" x14ac:dyDescent="0.25">
      <c r="A2030" s="1"/>
    </row>
    <row r="2031" spans="1:1" s="2" customFormat="1" x14ac:dyDescent="0.25">
      <c r="A2031" s="1"/>
    </row>
    <row r="2032" spans="1:1" s="2" customFormat="1" x14ac:dyDescent="0.25">
      <c r="A2032" s="1"/>
    </row>
    <row r="2033" spans="1:1" s="2" customFormat="1" x14ac:dyDescent="0.25">
      <c r="A2033" s="1"/>
    </row>
    <row r="2034" spans="1:1" s="2" customFormat="1" x14ac:dyDescent="0.25">
      <c r="A2034" s="1"/>
    </row>
    <row r="2035" spans="1:1" s="2" customFormat="1" x14ac:dyDescent="0.25">
      <c r="A2035" s="1"/>
    </row>
    <row r="2036" spans="1:1" s="2" customFormat="1" x14ac:dyDescent="0.25">
      <c r="A2036" s="1"/>
    </row>
    <row r="2037" spans="1:1" s="2" customFormat="1" x14ac:dyDescent="0.25">
      <c r="A2037" s="1"/>
    </row>
    <row r="2038" spans="1:1" s="2" customFormat="1" x14ac:dyDescent="0.25">
      <c r="A2038" s="1"/>
    </row>
    <row r="2039" spans="1:1" s="2" customFormat="1" x14ac:dyDescent="0.25">
      <c r="A2039" s="1"/>
    </row>
    <row r="2040" spans="1:1" s="2" customFormat="1" x14ac:dyDescent="0.25">
      <c r="A2040" s="1"/>
    </row>
    <row r="2041" spans="1:1" s="2" customFormat="1" x14ac:dyDescent="0.25">
      <c r="A2041" s="1"/>
    </row>
    <row r="2042" spans="1:1" s="2" customFormat="1" x14ac:dyDescent="0.25">
      <c r="A2042" s="1"/>
    </row>
    <row r="2043" spans="1:1" s="2" customFormat="1" x14ac:dyDescent="0.25">
      <c r="A2043" s="1"/>
    </row>
    <row r="2044" spans="1:1" s="2" customFormat="1" x14ac:dyDescent="0.25">
      <c r="A2044" s="1"/>
    </row>
    <row r="2045" spans="1:1" s="2" customFormat="1" x14ac:dyDescent="0.25">
      <c r="A2045" s="1"/>
    </row>
    <row r="2046" spans="1:1" s="2" customFormat="1" x14ac:dyDescent="0.25">
      <c r="A2046" s="1"/>
    </row>
    <row r="2047" spans="1:1" s="2" customFormat="1" x14ac:dyDescent="0.25">
      <c r="A2047" s="1"/>
    </row>
    <row r="2048" spans="1:1" s="2" customFormat="1" x14ac:dyDescent="0.25">
      <c r="A2048" s="1"/>
    </row>
    <row r="2049" spans="1:1" s="2" customFormat="1" x14ac:dyDescent="0.25">
      <c r="A2049" s="1"/>
    </row>
    <row r="2050" spans="1:1" s="2" customFormat="1" x14ac:dyDescent="0.25">
      <c r="A2050" s="1"/>
    </row>
    <row r="2051" spans="1:1" s="2" customFormat="1" x14ac:dyDescent="0.25">
      <c r="A2051" s="1"/>
    </row>
    <row r="2052" spans="1:1" s="2" customFormat="1" x14ac:dyDescent="0.25">
      <c r="A2052" s="1"/>
    </row>
    <row r="2053" spans="1:1" s="2" customFormat="1" x14ac:dyDescent="0.25">
      <c r="A2053" s="1"/>
    </row>
    <row r="2054" spans="1:1" s="2" customFormat="1" x14ac:dyDescent="0.25">
      <c r="A2054" s="1"/>
    </row>
    <row r="2055" spans="1:1" s="2" customFormat="1" x14ac:dyDescent="0.25">
      <c r="A2055" s="1"/>
    </row>
    <row r="2056" spans="1:1" s="2" customFormat="1" x14ac:dyDescent="0.25">
      <c r="A2056" s="1"/>
    </row>
    <row r="2057" spans="1:1" s="2" customFormat="1" x14ac:dyDescent="0.25">
      <c r="A2057" s="1"/>
    </row>
    <row r="2058" spans="1:1" s="2" customFormat="1" x14ac:dyDescent="0.25">
      <c r="A2058" s="1"/>
    </row>
    <row r="2059" spans="1:1" s="2" customFormat="1" x14ac:dyDescent="0.25">
      <c r="A2059" s="1"/>
    </row>
    <row r="2060" spans="1:1" s="2" customFormat="1" x14ac:dyDescent="0.25">
      <c r="A2060" s="1"/>
    </row>
    <row r="2061" spans="1:1" s="2" customFormat="1" x14ac:dyDescent="0.25">
      <c r="A2061" s="1"/>
    </row>
    <row r="2062" spans="1:1" s="2" customFormat="1" x14ac:dyDescent="0.25">
      <c r="A2062" s="1"/>
    </row>
    <row r="2063" spans="1:1" s="2" customFormat="1" x14ac:dyDescent="0.25">
      <c r="A2063" s="1"/>
    </row>
    <row r="2064" spans="1:1" s="2" customFormat="1" x14ac:dyDescent="0.25">
      <c r="A2064" s="1"/>
    </row>
    <row r="2065" spans="1:1" s="2" customFormat="1" x14ac:dyDescent="0.25">
      <c r="A2065" s="1"/>
    </row>
    <row r="2066" spans="1:1" s="2" customFormat="1" x14ac:dyDescent="0.25">
      <c r="A2066" s="1"/>
    </row>
    <row r="2067" spans="1:1" s="2" customFormat="1" x14ac:dyDescent="0.25">
      <c r="A2067" s="1"/>
    </row>
    <row r="2068" spans="1:1" s="2" customFormat="1" x14ac:dyDescent="0.25">
      <c r="A2068" s="1"/>
    </row>
    <row r="2069" spans="1:1" s="2" customFormat="1" x14ac:dyDescent="0.25">
      <c r="A2069" s="1"/>
    </row>
    <row r="2070" spans="1:1" s="2" customFormat="1" x14ac:dyDescent="0.25">
      <c r="A2070" s="1"/>
    </row>
    <row r="2071" spans="1:1" s="2" customFormat="1" x14ac:dyDescent="0.25">
      <c r="A2071" s="1"/>
    </row>
    <row r="2072" spans="1:1" s="2" customFormat="1" x14ac:dyDescent="0.25">
      <c r="A2072" s="1"/>
    </row>
    <row r="2073" spans="1:1" s="2" customFormat="1" x14ac:dyDescent="0.25">
      <c r="A2073" s="1"/>
    </row>
    <row r="2074" spans="1:1" s="2" customFormat="1" x14ac:dyDescent="0.25">
      <c r="A2074" s="1"/>
    </row>
    <row r="2075" spans="1:1" s="2" customFormat="1" x14ac:dyDescent="0.25">
      <c r="A2075" s="1"/>
    </row>
    <row r="2076" spans="1:1" s="2" customFormat="1" x14ac:dyDescent="0.25">
      <c r="A2076" s="1"/>
    </row>
    <row r="2077" spans="1:1" s="2" customFormat="1" x14ac:dyDescent="0.25">
      <c r="A2077" s="1"/>
    </row>
    <row r="2078" spans="1:1" s="2" customFormat="1" x14ac:dyDescent="0.25">
      <c r="A2078" s="1"/>
    </row>
    <row r="2079" spans="1:1" s="2" customFormat="1" x14ac:dyDescent="0.25">
      <c r="A2079" s="1"/>
    </row>
    <row r="2080" spans="1:1" s="2" customFormat="1" x14ac:dyDescent="0.25">
      <c r="A2080" s="1"/>
    </row>
    <row r="2081" spans="1:1" s="2" customFormat="1" x14ac:dyDescent="0.25">
      <c r="A2081" s="1"/>
    </row>
    <row r="2082" spans="1:1" s="2" customFormat="1" x14ac:dyDescent="0.25">
      <c r="A2082" s="1"/>
    </row>
    <row r="2083" spans="1:1" s="2" customFormat="1" x14ac:dyDescent="0.25">
      <c r="A2083" s="1"/>
    </row>
    <row r="2084" spans="1:1" s="2" customFormat="1" x14ac:dyDescent="0.25">
      <c r="A2084" s="1"/>
    </row>
    <row r="2085" spans="1:1" s="2" customFormat="1" x14ac:dyDescent="0.25">
      <c r="A2085" s="1"/>
    </row>
    <row r="2086" spans="1:1" s="2" customFormat="1" x14ac:dyDescent="0.25">
      <c r="A2086" s="1"/>
    </row>
    <row r="2087" spans="1:1" s="2" customFormat="1" x14ac:dyDescent="0.25">
      <c r="A2087" s="1"/>
    </row>
    <row r="2088" spans="1:1" s="2" customFormat="1" x14ac:dyDescent="0.25">
      <c r="A2088" s="1"/>
    </row>
    <row r="2089" spans="1:1" s="2" customFormat="1" x14ac:dyDescent="0.25">
      <c r="A2089" s="1"/>
    </row>
    <row r="2090" spans="1:1" s="2" customFormat="1" x14ac:dyDescent="0.25">
      <c r="A2090" s="1"/>
    </row>
    <row r="2091" spans="1:1" s="2" customFormat="1" x14ac:dyDescent="0.25">
      <c r="A2091" s="1"/>
    </row>
    <row r="2092" spans="1:1" s="2" customFormat="1" x14ac:dyDescent="0.25">
      <c r="A2092" s="1"/>
    </row>
    <row r="2093" spans="1:1" s="2" customFormat="1" x14ac:dyDescent="0.25">
      <c r="A2093" s="1"/>
    </row>
    <row r="2094" spans="1:1" s="2" customFormat="1" x14ac:dyDescent="0.25">
      <c r="A2094" s="1"/>
    </row>
    <row r="2095" spans="1:1" s="2" customFormat="1" x14ac:dyDescent="0.25">
      <c r="A2095" s="1"/>
    </row>
    <row r="2096" spans="1:1" s="2" customFormat="1" x14ac:dyDescent="0.25">
      <c r="A2096" s="1"/>
    </row>
    <row r="2097" spans="1:1" s="2" customFormat="1" x14ac:dyDescent="0.25">
      <c r="A2097" s="1"/>
    </row>
    <row r="2098" spans="1:1" s="2" customFormat="1" x14ac:dyDescent="0.25">
      <c r="A2098" s="1"/>
    </row>
    <row r="2099" spans="1:1" s="2" customFormat="1" x14ac:dyDescent="0.25">
      <c r="A2099" s="1"/>
    </row>
    <row r="2100" spans="1:1" s="2" customFormat="1" x14ac:dyDescent="0.25">
      <c r="A2100" s="1"/>
    </row>
    <row r="2101" spans="1:1" s="2" customFormat="1" x14ac:dyDescent="0.25">
      <c r="A2101" s="1"/>
    </row>
    <row r="2102" spans="1:1" s="2" customFormat="1" x14ac:dyDescent="0.25">
      <c r="A2102" s="1"/>
    </row>
    <row r="2103" spans="1:1" s="2" customFormat="1" x14ac:dyDescent="0.25">
      <c r="A2103" s="1"/>
    </row>
    <row r="2104" spans="1:1" s="2" customFormat="1" x14ac:dyDescent="0.25">
      <c r="A2104" s="1"/>
    </row>
    <row r="2105" spans="1:1" s="2" customFormat="1" x14ac:dyDescent="0.25">
      <c r="A2105" s="1"/>
    </row>
    <row r="2106" spans="1:1" s="2" customFormat="1" x14ac:dyDescent="0.25">
      <c r="A2106" s="1"/>
    </row>
    <row r="2107" spans="1:1" s="2" customFormat="1" x14ac:dyDescent="0.25">
      <c r="A2107" s="1"/>
    </row>
    <row r="2108" spans="1:1" s="2" customFormat="1" x14ac:dyDescent="0.25">
      <c r="A2108" s="1"/>
    </row>
    <row r="2109" spans="1:1" s="2" customFormat="1" x14ac:dyDescent="0.25">
      <c r="A2109" s="1"/>
    </row>
    <row r="2110" spans="1:1" s="2" customFormat="1" x14ac:dyDescent="0.25">
      <c r="A2110" s="1"/>
    </row>
    <row r="2111" spans="1:1" s="2" customFormat="1" x14ac:dyDescent="0.25">
      <c r="A2111" s="1"/>
    </row>
    <row r="2112" spans="1:1" s="2" customFormat="1" x14ac:dyDescent="0.25">
      <c r="A2112" s="1"/>
    </row>
    <row r="2113" spans="1:17" s="2" customFormat="1" x14ac:dyDescent="0.25">
      <c r="A2113" s="1"/>
    </row>
    <row r="2114" spans="1:17" s="2" customFormat="1" x14ac:dyDescent="0.25">
      <c r="A2114" s="1"/>
    </row>
    <row r="2115" spans="1:17" s="2" customFormat="1" x14ac:dyDescent="0.25">
      <c r="A2115" s="1"/>
      <c r="Q2115" s="3"/>
    </row>
    <row r="2116" spans="1:17" s="2" customFormat="1" x14ac:dyDescent="0.25">
      <c r="A2116" s="1"/>
    </row>
    <row r="2117" spans="1:17" s="2" customFormat="1" x14ac:dyDescent="0.25">
      <c r="A2117" s="1"/>
    </row>
    <row r="2118" spans="1:17" s="2" customFormat="1" x14ac:dyDescent="0.25">
      <c r="A2118" s="1"/>
    </row>
    <row r="2119" spans="1:17" s="2" customFormat="1" x14ac:dyDescent="0.25">
      <c r="A2119" s="1"/>
    </row>
    <row r="2120" spans="1:17" s="2" customFormat="1" x14ac:dyDescent="0.25">
      <c r="A2120" s="1"/>
    </row>
    <row r="2121" spans="1:17" s="2" customFormat="1" x14ac:dyDescent="0.25">
      <c r="A2121" s="1"/>
    </row>
    <row r="2122" spans="1:17" s="2" customFormat="1" x14ac:dyDescent="0.25">
      <c r="A2122" s="1"/>
    </row>
    <row r="2123" spans="1:17" s="2" customFormat="1" x14ac:dyDescent="0.25">
      <c r="A2123" s="1"/>
    </row>
    <row r="2124" spans="1:17" s="2" customFormat="1" x14ac:dyDescent="0.25">
      <c r="A2124" s="1"/>
    </row>
    <row r="2125" spans="1:17" s="2" customFormat="1" x14ac:dyDescent="0.25">
      <c r="A2125" s="1"/>
    </row>
    <row r="2126" spans="1:17" s="2" customFormat="1" x14ac:dyDescent="0.25">
      <c r="A2126" s="1"/>
    </row>
    <row r="2127" spans="1:17" s="2" customFormat="1" x14ac:dyDescent="0.25">
      <c r="A2127" s="1"/>
    </row>
    <row r="2128" spans="1:17" s="2" customFormat="1" x14ac:dyDescent="0.25">
      <c r="A2128" s="1"/>
    </row>
    <row r="2129" spans="1:17" s="2" customFormat="1" x14ac:dyDescent="0.25">
      <c r="A2129" s="1"/>
    </row>
    <row r="2130" spans="1:17" s="2" customFormat="1" x14ac:dyDescent="0.25">
      <c r="A2130" s="1"/>
    </row>
    <row r="2131" spans="1:17" s="2" customFormat="1" x14ac:dyDescent="0.25">
      <c r="A2131" s="1"/>
    </row>
    <row r="2132" spans="1:17" s="2" customFormat="1" x14ac:dyDescent="0.25">
      <c r="A2132" s="1"/>
    </row>
    <row r="2133" spans="1:17" s="2" customFormat="1" x14ac:dyDescent="0.25">
      <c r="A2133" s="1"/>
    </row>
    <row r="2134" spans="1:17" s="2" customFormat="1" x14ac:dyDescent="0.25">
      <c r="A2134" s="1"/>
    </row>
    <row r="2135" spans="1:17" s="2" customFormat="1" x14ac:dyDescent="0.25">
      <c r="A2135" s="1"/>
    </row>
    <row r="2136" spans="1:17" s="2" customFormat="1" x14ac:dyDescent="0.25">
      <c r="A2136" s="1"/>
    </row>
    <row r="2137" spans="1:17" s="2" customFormat="1" x14ac:dyDescent="0.25">
      <c r="A2137" s="1"/>
    </row>
    <row r="2138" spans="1:17" s="2" customFormat="1" x14ac:dyDescent="0.25">
      <c r="A2138" s="1"/>
    </row>
    <row r="2139" spans="1:17" s="2" customFormat="1" x14ac:dyDescent="0.25">
      <c r="A2139" s="1"/>
      <c r="Q2139" s="3"/>
    </row>
    <row r="2140" spans="1:17" s="2" customFormat="1" x14ac:dyDescent="0.25">
      <c r="A2140" s="1"/>
    </row>
    <row r="2141" spans="1:17" s="2" customFormat="1" x14ac:dyDescent="0.25">
      <c r="A2141" s="1"/>
    </row>
    <row r="2142" spans="1:17" s="2" customFormat="1" x14ac:dyDescent="0.25">
      <c r="A2142" s="1"/>
    </row>
    <row r="2143" spans="1:17" s="2" customFormat="1" x14ac:dyDescent="0.25">
      <c r="A2143" s="1"/>
    </row>
    <row r="2144" spans="1:17" s="2" customFormat="1" x14ac:dyDescent="0.25">
      <c r="A2144" s="1"/>
    </row>
    <row r="2145" spans="1:1" s="2" customFormat="1" x14ac:dyDescent="0.25">
      <c r="A2145" s="1"/>
    </row>
    <row r="2146" spans="1:1" s="2" customFormat="1" x14ac:dyDescent="0.25">
      <c r="A2146" s="1"/>
    </row>
    <row r="2147" spans="1:1" s="2" customFormat="1" x14ac:dyDescent="0.25">
      <c r="A2147" s="1"/>
    </row>
    <row r="2148" spans="1:1" s="2" customFormat="1" x14ac:dyDescent="0.25">
      <c r="A2148" s="1"/>
    </row>
    <row r="2149" spans="1:1" s="2" customFormat="1" x14ac:dyDescent="0.25">
      <c r="A2149" s="1"/>
    </row>
    <row r="2150" spans="1:1" s="2" customFormat="1" x14ac:dyDescent="0.25">
      <c r="A2150" s="1"/>
    </row>
    <row r="2151" spans="1:1" s="2" customFormat="1" x14ac:dyDescent="0.25">
      <c r="A2151" s="1"/>
    </row>
    <row r="2152" spans="1:1" s="2" customFormat="1" x14ac:dyDescent="0.25">
      <c r="A2152" s="1"/>
    </row>
    <row r="2153" spans="1:1" s="2" customFormat="1" x14ac:dyDescent="0.25">
      <c r="A2153" s="1"/>
    </row>
    <row r="2154" spans="1:1" s="2" customFormat="1" x14ac:dyDescent="0.25">
      <c r="A2154" s="1"/>
    </row>
    <row r="2155" spans="1:1" s="2" customFormat="1" x14ac:dyDescent="0.25">
      <c r="A2155" s="1"/>
    </row>
    <row r="2156" spans="1:1" s="2" customFormat="1" x14ac:dyDescent="0.25">
      <c r="A2156" s="1"/>
    </row>
    <row r="2157" spans="1:1" s="2" customFormat="1" x14ac:dyDescent="0.25">
      <c r="A2157" s="1"/>
    </row>
    <row r="2158" spans="1:1" s="2" customFormat="1" x14ac:dyDescent="0.25">
      <c r="A2158" s="1"/>
    </row>
    <row r="2159" spans="1:1" s="2" customFormat="1" x14ac:dyDescent="0.25">
      <c r="A2159" s="1"/>
    </row>
    <row r="2160" spans="1:1" s="2" customFormat="1" x14ac:dyDescent="0.25">
      <c r="A2160" s="1"/>
    </row>
    <row r="2161" spans="1:1" s="2" customFormat="1" x14ac:dyDescent="0.25">
      <c r="A2161" s="1"/>
    </row>
    <row r="2162" spans="1:1" s="2" customFormat="1" x14ac:dyDescent="0.25">
      <c r="A2162" s="1"/>
    </row>
    <row r="2163" spans="1:1" s="2" customFormat="1" x14ac:dyDescent="0.25">
      <c r="A2163" s="1"/>
    </row>
    <row r="2164" spans="1:1" s="2" customFormat="1" x14ac:dyDescent="0.25">
      <c r="A2164" s="1"/>
    </row>
    <row r="2165" spans="1:1" s="2" customFormat="1" x14ac:dyDescent="0.25">
      <c r="A2165" s="1"/>
    </row>
    <row r="2166" spans="1:1" s="2" customFormat="1" x14ac:dyDescent="0.25">
      <c r="A2166" s="1"/>
    </row>
    <row r="2167" spans="1:1" s="2" customFormat="1" x14ac:dyDescent="0.25">
      <c r="A2167" s="1"/>
    </row>
    <row r="2168" spans="1:1" s="2" customFormat="1" x14ac:dyDescent="0.25">
      <c r="A2168" s="1"/>
    </row>
    <row r="2169" spans="1:1" s="2" customFormat="1" x14ac:dyDescent="0.25">
      <c r="A2169" s="1"/>
    </row>
    <row r="2170" spans="1:1" s="2" customFormat="1" x14ac:dyDescent="0.25">
      <c r="A2170" s="1"/>
    </row>
    <row r="2171" spans="1:1" s="2" customFormat="1" x14ac:dyDescent="0.25">
      <c r="A2171" s="1"/>
    </row>
    <row r="2172" spans="1:1" s="2" customFormat="1" x14ac:dyDescent="0.25">
      <c r="A2172" s="1"/>
    </row>
    <row r="2173" spans="1:1" s="2" customFormat="1" x14ac:dyDescent="0.25">
      <c r="A2173" s="1"/>
    </row>
    <row r="2174" spans="1:1" s="2" customFormat="1" x14ac:dyDescent="0.25">
      <c r="A2174" s="1"/>
    </row>
    <row r="2175" spans="1:1" s="2" customFormat="1" x14ac:dyDescent="0.25">
      <c r="A2175" s="1"/>
    </row>
    <row r="2176" spans="1:1" s="2" customFormat="1" x14ac:dyDescent="0.25">
      <c r="A2176" s="1"/>
    </row>
    <row r="2177" spans="1:1" s="2" customFormat="1" x14ac:dyDescent="0.25">
      <c r="A2177" s="1"/>
    </row>
    <row r="2178" spans="1:1" s="2" customFormat="1" x14ac:dyDescent="0.25">
      <c r="A2178" s="1"/>
    </row>
    <row r="2179" spans="1:1" s="2" customFormat="1" x14ac:dyDescent="0.25">
      <c r="A2179" s="1"/>
    </row>
    <row r="2180" spans="1:1" s="2" customFormat="1" x14ac:dyDescent="0.25">
      <c r="A2180" s="1"/>
    </row>
    <row r="2181" spans="1:1" s="2" customFormat="1" x14ac:dyDescent="0.25">
      <c r="A2181" s="1"/>
    </row>
    <row r="2182" spans="1:1" s="2" customFormat="1" x14ac:dyDescent="0.25">
      <c r="A2182" s="1"/>
    </row>
    <row r="2183" spans="1:1" s="2" customFormat="1" x14ac:dyDescent="0.25">
      <c r="A2183" s="1"/>
    </row>
    <row r="2184" spans="1:1" s="2" customFormat="1" x14ac:dyDescent="0.25">
      <c r="A2184" s="1"/>
    </row>
    <row r="2185" spans="1:1" s="2" customFormat="1" x14ac:dyDescent="0.25">
      <c r="A2185" s="1"/>
    </row>
    <row r="2186" spans="1:1" s="2" customFormat="1" x14ac:dyDescent="0.25">
      <c r="A2186" s="1"/>
    </row>
    <row r="2187" spans="1:1" s="2" customFormat="1" x14ac:dyDescent="0.25">
      <c r="A2187" s="1"/>
    </row>
    <row r="2188" spans="1:1" s="2" customFormat="1" x14ac:dyDescent="0.25">
      <c r="A2188" s="1"/>
    </row>
    <row r="2189" spans="1:1" s="2" customFormat="1" x14ac:dyDescent="0.25">
      <c r="A2189" s="1"/>
    </row>
    <row r="2190" spans="1:1" s="2" customFormat="1" x14ac:dyDescent="0.25">
      <c r="A2190" s="1"/>
    </row>
    <row r="2191" spans="1:1" s="2" customFormat="1" x14ac:dyDescent="0.25">
      <c r="A2191" s="1"/>
    </row>
    <row r="2192" spans="1:1" s="2" customFormat="1" x14ac:dyDescent="0.25">
      <c r="A2192" s="1"/>
    </row>
    <row r="2193" spans="1:17" s="2" customFormat="1" x14ac:dyDescent="0.25">
      <c r="A2193" s="1"/>
    </row>
    <row r="2194" spans="1:17" s="2" customFormat="1" x14ac:dyDescent="0.25">
      <c r="A2194" s="1"/>
    </row>
    <row r="2195" spans="1:17" s="2" customFormat="1" x14ac:dyDescent="0.25">
      <c r="A2195" s="1"/>
    </row>
    <row r="2196" spans="1:17" s="2" customFormat="1" x14ac:dyDescent="0.25">
      <c r="A2196" s="1"/>
    </row>
    <row r="2197" spans="1:17" s="2" customFormat="1" x14ac:dyDescent="0.25">
      <c r="A2197" s="1"/>
    </row>
    <row r="2198" spans="1:17" s="2" customFormat="1" x14ac:dyDescent="0.25">
      <c r="A2198" s="1"/>
    </row>
    <row r="2199" spans="1:17" s="2" customFormat="1" x14ac:dyDescent="0.25">
      <c r="A2199" s="1"/>
    </row>
    <row r="2200" spans="1:17" s="2" customFormat="1" x14ac:dyDescent="0.25">
      <c r="A2200" s="1"/>
    </row>
    <row r="2201" spans="1:17" s="2" customFormat="1" x14ac:dyDescent="0.25">
      <c r="A2201" s="1"/>
    </row>
    <row r="2202" spans="1:17" s="2" customFormat="1" x14ac:dyDescent="0.25">
      <c r="A2202" s="1"/>
    </row>
    <row r="2203" spans="1:17" s="2" customFormat="1" x14ac:dyDescent="0.25">
      <c r="A2203" s="1"/>
    </row>
    <row r="2204" spans="1:17" s="2" customFormat="1" x14ac:dyDescent="0.25">
      <c r="A2204" s="1"/>
      <c r="Q2204" s="3"/>
    </row>
    <row r="2205" spans="1:17" s="2" customFormat="1" x14ac:dyDescent="0.25">
      <c r="A2205" s="1"/>
    </row>
    <row r="2206" spans="1:17" s="2" customFormat="1" x14ac:dyDescent="0.25">
      <c r="A2206" s="1"/>
    </row>
    <row r="2207" spans="1:17" s="2" customFormat="1" x14ac:dyDescent="0.25">
      <c r="A2207" s="1"/>
    </row>
    <row r="2208" spans="1:17" s="2" customFormat="1" x14ac:dyDescent="0.25">
      <c r="A2208" s="1"/>
    </row>
    <row r="2209" spans="1:1" s="2" customFormat="1" x14ac:dyDescent="0.25">
      <c r="A2209" s="1"/>
    </row>
    <row r="2210" spans="1:1" s="2" customFormat="1" x14ac:dyDescent="0.25">
      <c r="A2210" s="1"/>
    </row>
    <row r="2211" spans="1:1" s="2" customFormat="1" x14ac:dyDescent="0.25">
      <c r="A2211" s="1"/>
    </row>
    <row r="2212" spans="1:1" s="2" customFormat="1" x14ac:dyDescent="0.25">
      <c r="A2212" s="1"/>
    </row>
    <row r="2213" spans="1:1" s="2" customFormat="1" x14ac:dyDescent="0.25">
      <c r="A2213" s="1"/>
    </row>
    <row r="2214" spans="1:1" s="2" customFormat="1" x14ac:dyDescent="0.25">
      <c r="A2214" s="1"/>
    </row>
    <row r="2215" spans="1:1" s="2" customFormat="1" x14ac:dyDescent="0.25">
      <c r="A2215" s="1"/>
    </row>
    <row r="2216" spans="1:1" s="2" customFormat="1" x14ac:dyDescent="0.25">
      <c r="A2216" s="1"/>
    </row>
    <row r="2217" spans="1:1" s="2" customFormat="1" x14ac:dyDescent="0.25">
      <c r="A2217" s="1"/>
    </row>
    <row r="2218" spans="1:1" s="2" customFormat="1" x14ac:dyDescent="0.25">
      <c r="A2218" s="1"/>
    </row>
    <row r="2219" spans="1:1" s="2" customFormat="1" x14ac:dyDescent="0.25">
      <c r="A2219" s="1"/>
    </row>
    <row r="2220" spans="1:1" s="2" customFormat="1" x14ac:dyDescent="0.25">
      <c r="A2220" s="1"/>
    </row>
    <row r="2221" spans="1:1" s="2" customFormat="1" x14ac:dyDescent="0.25">
      <c r="A2221" s="1"/>
    </row>
    <row r="2222" spans="1:1" s="2" customFormat="1" x14ac:dyDescent="0.25">
      <c r="A2222" s="1"/>
    </row>
    <row r="2223" spans="1:1" s="2" customFormat="1" x14ac:dyDescent="0.25">
      <c r="A2223" s="1"/>
    </row>
    <row r="2224" spans="1:1" s="2" customFormat="1" x14ac:dyDescent="0.25">
      <c r="A2224" s="1"/>
    </row>
    <row r="2225" spans="1:1" s="2" customFormat="1" x14ac:dyDescent="0.25">
      <c r="A2225" s="1"/>
    </row>
    <row r="2226" spans="1:1" s="2" customFormat="1" x14ac:dyDescent="0.25">
      <c r="A2226" s="1"/>
    </row>
    <row r="2227" spans="1:1" s="2" customFormat="1" x14ac:dyDescent="0.25">
      <c r="A2227" s="1"/>
    </row>
    <row r="2228" spans="1:1" s="2" customFormat="1" x14ac:dyDescent="0.25">
      <c r="A2228" s="1"/>
    </row>
    <row r="2229" spans="1:1" s="2" customFormat="1" x14ac:dyDescent="0.25">
      <c r="A2229" s="1"/>
    </row>
    <row r="2230" spans="1:1" s="2" customFormat="1" x14ac:dyDescent="0.25">
      <c r="A2230" s="1"/>
    </row>
    <row r="2231" spans="1:1" s="2" customFormat="1" x14ac:dyDescent="0.25">
      <c r="A2231" s="1"/>
    </row>
    <row r="2232" spans="1:1" s="2" customFormat="1" x14ac:dyDescent="0.25">
      <c r="A2232" s="1"/>
    </row>
    <row r="2233" spans="1:1" s="2" customFormat="1" x14ac:dyDescent="0.25">
      <c r="A2233" s="1"/>
    </row>
    <row r="2234" spans="1:1" s="2" customFormat="1" x14ac:dyDescent="0.25">
      <c r="A2234" s="1"/>
    </row>
    <row r="2235" spans="1:1" s="2" customFormat="1" x14ac:dyDescent="0.25">
      <c r="A2235" s="1"/>
    </row>
    <row r="2236" spans="1:1" s="2" customFormat="1" x14ac:dyDescent="0.25">
      <c r="A2236" s="1"/>
    </row>
    <row r="2237" spans="1:1" s="2" customFormat="1" x14ac:dyDescent="0.25">
      <c r="A2237" s="1"/>
    </row>
    <row r="2238" spans="1:1" s="2" customFormat="1" x14ac:dyDescent="0.25">
      <c r="A2238" s="1"/>
    </row>
    <row r="2239" spans="1:1" s="2" customFormat="1" x14ac:dyDescent="0.25">
      <c r="A2239" s="1"/>
    </row>
    <row r="2240" spans="1:1" s="2" customFormat="1" x14ac:dyDescent="0.25">
      <c r="A2240" s="1"/>
    </row>
    <row r="2241" spans="1:1" s="2" customFormat="1" x14ac:dyDescent="0.25">
      <c r="A2241" s="1"/>
    </row>
    <row r="2242" spans="1:1" s="2" customFormat="1" x14ac:dyDescent="0.25">
      <c r="A2242" s="1"/>
    </row>
    <row r="2243" spans="1:1" s="2" customFormat="1" x14ac:dyDescent="0.25">
      <c r="A2243" s="1"/>
    </row>
    <row r="2244" spans="1:1" s="2" customFormat="1" x14ac:dyDescent="0.25">
      <c r="A2244" s="1"/>
    </row>
    <row r="2245" spans="1:1" s="2" customFormat="1" x14ac:dyDescent="0.25">
      <c r="A2245" s="1"/>
    </row>
    <row r="2246" spans="1:1" s="2" customFormat="1" x14ac:dyDescent="0.25">
      <c r="A2246" s="1"/>
    </row>
    <row r="2247" spans="1:1" s="2" customFormat="1" x14ac:dyDescent="0.25">
      <c r="A2247" s="1"/>
    </row>
    <row r="2248" spans="1:1" s="2" customFormat="1" x14ac:dyDescent="0.25">
      <c r="A2248" s="1"/>
    </row>
    <row r="2249" spans="1:1" s="2" customFormat="1" x14ac:dyDescent="0.25">
      <c r="A2249" s="1"/>
    </row>
    <row r="2250" spans="1:1" s="2" customFormat="1" x14ac:dyDescent="0.25">
      <c r="A2250" s="1"/>
    </row>
    <row r="2251" spans="1:1" s="2" customFormat="1" x14ac:dyDescent="0.25">
      <c r="A2251" s="1"/>
    </row>
    <row r="2252" spans="1:1" s="2" customFormat="1" x14ac:dyDescent="0.25">
      <c r="A2252" s="1"/>
    </row>
    <row r="2253" spans="1:1" s="2" customFormat="1" x14ac:dyDescent="0.25">
      <c r="A2253" s="1"/>
    </row>
    <row r="2254" spans="1:1" s="2" customFormat="1" x14ac:dyDescent="0.25">
      <c r="A2254" s="1"/>
    </row>
    <row r="2255" spans="1:1" s="2" customFormat="1" x14ac:dyDescent="0.25">
      <c r="A2255" s="1"/>
    </row>
    <row r="2256" spans="1:1" s="2" customFormat="1" x14ac:dyDescent="0.25">
      <c r="A2256" s="1"/>
    </row>
    <row r="2257" spans="1:1" s="2" customFormat="1" x14ac:dyDescent="0.25">
      <c r="A2257" s="1"/>
    </row>
    <row r="2258" spans="1:1" s="2" customFormat="1" x14ac:dyDescent="0.25">
      <c r="A2258" s="1"/>
    </row>
    <row r="2259" spans="1:1" s="2" customFormat="1" x14ac:dyDescent="0.25">
      <c r="A2259" s="1"/>
    </row>
    <row r="2260" spans="1:1" s="2" customFormat="1" x14ac:dyDescent="0.25">
      <c r="A2260" s="1"/>
    </row>
    <row r="2261" spans="1:1" s="2" customFormat="1" x14ac:dyDescent="0.25">
      <c r="A2261" s="1"/>
    </row>
    <row r="2262" spans="1:1" s="2" customFormat="1" x14ac:dyDescent="0.25">
      <c r="A2262" s="1"/>
    </row>
    <row r="2263" spans="1:1" s="2" customFormat="1" x14ac:dyDescent="0.25">
      <c r="A2263" s="1"/>
    </row>
    <row r="2264" spans="1:1" s="2" customFormat="1" x14ac:dyDescent="0.25">
      <c r="A2264" s="1"/>
    </row>
    <row r="2265" spans="1:1" s="2" customFormat="1" x14ac:dyDescent="0.25">
      <c r="A2265" s="1"/>
    </row>
    <row r="2266" spans="1:1" s="2" customFormat="1" x14ac:dyDescent="0.25">
      <c r="A2266" s="1"/>
    </row>
    <row r="2267" spans="1:1" s="2" customFormat="1" x14ac:dyDescent="0.25">
      <c r="A2267" s="1"/>
    </row>
    <row r="2268" spans="1:1" s="2" customFormat="1" x14ac:dyDescent="0.25">
      <c r="A2268" s="1"/>
    </row>
    <row r="2269" spans="1:1" s="2" customFormat="1" x14ac:dyDescent="0.25">
      <c r="A2269" s="1"/>
    </row>
    <row r="2270" spans="1:1" s="2" customFormat="1" x14ac:dyDescent="0.25">
      <c r="A2270" s="1"/>
    </row>
    <row r="2271" spans="1:1" s="2" customFormat="1" x14ac:dyDescent="0.25">
      <c r="A2271" s="1"/>
    </row>
    <row r="2272" spans="1:1" s="2" customFormat="1" x14ac:dyDescent="0.25">
      <c r="A2272" s="1"/>
    </row>
    <row r="2273" spans="1:1" s="2" customFormat="1" x14ac:dyDescent="0.25">
      <c r="A2273" s="1"/>
    </row>
    <row r="2274" spans="1:1" s="2" customFormat="1" x14ac:dyDescent="0.25">
      <c r="A2274" s="1"/>
    </row>
    <row r="2275" spans="1:1" s="2" customFormat="1" x14ac:dyDescent="0.25">
      <c r="A2275" s="1"/>
    </row>
    <row r="2276" spans="1:1" s="2" customFormat="1" x14ac:dyDescent="0.25">
      <c r="A2276" s="1"/>
    </row>
    <row r="2277" spans="1:1" s="2" customFormat="1" x14ac:dyDescent="0.25">
      <c r="A2277" s="1"/>
    </row>
    <row r="2278" spans="1:1" s="2" customFormat="1" x14ac:dyDescent="0.25">
      <c r="A2278" s="1"/>
    </row>
    <row r="2279" spans="1:1" s="2" customFormat="1" x14ac:dyDescent="0.25">
      <c r="A2279" s="1"/>
    </row>
    <row r="2280" spans="1:1" s="2" customFormat="1" x14ac:dyDescent="0.25">
      <c r="A2280" s="1"/>
    </row>
    <row r="2281" spans="1:1" s="2" customFormat="1" x14ac:dyDescent="0.25">
      <c r="A2281" s="1"/>
    </row>
    <row r="2282" spans="1:1" s="2" customFormat="1" x14ac:dyDescent="0.25">
      <c r="A2282" s="1"/>
    </row>
    <row r="2283" spans="1:1" s="2" customFormat="1" x14ac:dyDescent="0.25">
      <c r="A2283" s="1"/>
    </row>
    <row r="2284" spans="1:1" s="2" customFormat="1" x14ac:dyDescent="0.25">
      <c r="A2284" s="1"/>
    </row>
    <row r="2285" spans="1:1" s="2" customFormat="1" x14ac:dyDescent="0.25">
      <c r="A2285" s="1"/>
    </row>
    <row r="2286" spans="1:1" s="2" customFormat="1" x14ac:dyDescent="0.25">
      <c r="A2286" s="1"/>
    </row>
    <row r="2287" spans="1:1" s="2" customFormat="1" x14ac:dyDescent="0.25">
      <c r="A2287" s="1"/>
    </row>
    <row r="2288" spans="1:1" s="2" customFormat="1" x14ac:dyDescent="0.25">
      <c r="A2288" s="1"/>
    </row>
    <row r="2289" spans="1:17" s="2" customFormat="1" x14ac:dyDescent="0.25">
      <c r="A2289" s="1"/>
    </row>
    <row r="2290" spans="1:17" s="2" customFormat="1" x14ac:dyDescent="0.25">
      <c r="A2290" s="1"/>
    </row>
    <row r="2291" spans="1:17" s="2" customFormat="1" x14ac:dyDescent="0.25">
      <c r="A2291" s="1"/>
    </row>
    <row r="2292" spans="1:17" s="2" customFormat="1" x14ac:dyDescent="0.25">
      <c r="A2292" s="1"/>
    </row>
    <row r="2293" spans="1:17" s="2" customFormat="1" x14ac:dyDescent="0.25">
      <c r="A2293" s="1"/>
    </row>
    <row r="2294" spans="1:17" s="2" customFormat="1" x14ac:dyDescent="0.25">
      <c r="A2294" s="1"/>
    </row>
    <row r="2295" spans="1:17" s="2" customFormat="1" x14ac:dyDescent="0.25">
      <c r="A2295" s="1"/>
    </row>
    <row r="2296" spans="1:17" s="2" customFormat="1" x14ac:dyDescent="0.25">
      <c r="A2296" s="1"/>
    </row>
    <row r="2297" spans="1:17" s="2" customFormat="1" x14ac:dyDescent="0.25">
      <c r="A2297" s="1"/>
    </row>
    <row r="2298" spans="1:17" s="2" customFormat="1" x14ac:dyDescent="0.25">
      <c r="A2298" s="1"/>
    </row>
    <row r="2299" spans="1:17" s="2" customFormat="1" x14ac:dyDescent="0.25">
      <c r="A2299" s="1"/>
    </row>
    <row r="2300" spans="1:17" s="2" customFormat="1" x14ac:dyDescent="0.25">
      <c r="A2300" s="1"/>
    </row>
    <row r="2301" spans="1:17" s="2" customFormat="1" x14ac:dyDescent="0.25">
      <c r="A2301" s="1"/>
    </row>
    <row r="2302" spans="1:17" s="2" customFormat="1" x14ac:dyDescent="0.25">
      <c r="A2302" s="1"/>
    </row>
    <row r="2303" spans="1:17" s="2" customFormat="1" x14ac:dyDescent="0.25">
      <c r="A2303" s="1"/>
    </row>
    <row r="2304" spans="1:17" s="2" customFormat="1" x14ac:dyDescent="0.25">
      <c r="A2304" s="1"/>
      <c r="Q2304" s="3"/>
    </row>
    <row r="2305" spans="1:1" s="2" customFormat="1" x14ac:dyDescent="0.25">
      <c r="A2305" s="1"/>
    </row>
    <row r="2306" spans="1:1" s="2" customFormat="1" x14ac:dyDescent="0.25">
      <c r="A2306" s="1"/>
    </row>
    <row r="2307" spans="1:1" s="2" customFormat="1" x14ac:dyDescent="0.25">
      <c r="A2307" s="1"/>
    </row>
    <row r="2308" spans="1:1" s="2" customFormat="1" x14ac:dyDescent="0.25">
      <c r="A2308" s="1"/>
    </row>
    <row r="2309" spans="1:1" s="2" customFormat="1" x14ac:dyDescent="0.25">
      <c r="A2309" s="1"/>
    </row>
    <row r="2310" spans="1:1" s="2" customFormat="1" x14ac:dyDescent="0.25">
      <c r="A2310" s="1"/>
    </row>
    <row r="2311" spans="1:1" s="2" customFormat="1" x14ac:dyDescent="0.25">
      <c r="A2311" s="1"/>
    </row>
    <row r="2312" spans="1:1" s="2" customFormat="1" x14ac:dyDescent="0.25">
      <c r="A2312" s="1"/>
    </row>
    <row r="2313" spans="1:1" s="2" customFormat="1" x14ac:dyDescent="0.25">
      <c r="A2313" s="1"/>
    </row>
    <row r="2314" spans="1:1" s="2" customFormat="1" x14ac:dyDescent="0.25">
      <c r="A2314" s="1"/>
    </row>
    <row r="2315" spans="1:1" s="2" customFormat="1" x14ac:dyDescent="0.25">
      <c r="A2315" s="1"/>
    </row>
    <row r="2316" spans="1:1" s="2" customFormat="1" x14ac:dyDescent="0.25">
      <c r="A2316" s="1"/>
    </row>
    <row r="2317" spans="1:1" s="2" customFormat="1" x14ac:dyDescent="0.25">
      <c r="A2317" s="1"/>
    </row>
    <row r="2318" spans="1:1" s="2" customFormat="1" x14ac:dyDescent="0.25">
      <c r="A2318" s="1"/>
    </row>
    <row r="2319" spans="1:1" s="2" customFormat="1" x14ac:dyDescent="0.25">
      <c r="A2319" s="1"/>
    </row>
    <row r="2320" spans="1:1" s="2" customFormat="1" x14ac:dyDescent="0.25">
      <c r="A2320" s="1"/>
    </row>
    <row r="2321" spans="1:1" s="2" customFormat="1" x14ac:dyDescent="0.25">
      <c r="A2321" s="1"/>
    </row>
    <row r="2322" spans="1:1" s="2" customFormat="1" x14ac:dyDescent="0.25">
      <c r="A2322" s="1"/>
    </row>
    <row r="2323" spans="1:1" s="2" customFormat="1" x14ac:dyDescent="0.25">
      <c r="A2323" s="1"/>
    </row>
    <row r="2324" spans="1:1" s="2" customFormat="1" x14ac:dyDescent="0.25">
      <c r="A2324" s="1"/>
    </row>
    <row r="2325" spans="1:1" s="2" customFormat="1" x14ac:dyDescent="0.25">
      <c r="A2325" s="1"/>
    </row>
    <row r="2326" spans="1:1" s="2" customFormat="1" x14ac:dyDescent="0.25">
      <c r="A2326" s="1"/>
    </row>
    <row r="2327" spans="1:1" s="2" customFormat="1" x14ac:dyDescent="0.25">
      <c r="A2327" s="1"/>
    </row>
    <row r="2328" spans="1:1" s="2" customFormat="1" x14ac:dyDescent="0.25">
      <c r="A2328" s="1"/>
    </row>
    <row r="2329" spans="1:1" s="2" customFormat="1" x14ac:dyDescent="0.25">
      <c r="A2329" s="1"/>
    </row>
    <row r="2330" spans="1:1" s="2" customFormat="1" x14ac:dyDescent="0.25">
      <c r="A2330" s="1"/>
    </row>
    <row r="2331" spans="1:1" s="2" customFormat="1" x14ac:dyDescent="0.25">
      <c r="A2331" s="1"/>
    </row>
    <row r="2332" spans="1:1" s="2" customFormat="1" x14ac:dyDescent="0.25">
      <c r="A2332" s="1"/>
    </row>
    <row r="2333" spans="1:1" s="2" customFormat="1" x14ac:dyDescent="0.25">
      <c r="A2333" s="1"/>
    </row>
    <row r="2334" spans="1:1" s="2" customFormat="1" x14ac:dyDescent="0.25">
      <c r="A2334" s="1"/>
    </row>
    <row r="2335" spans="1:1" s="2" customFormat="1" x14ac:dyDescent="0.25">
      <c r="A2335" s="1"/>
    </row>
    <row r="2336" spans="1:1" s="2" customFormat="1" x14ac:dyDescent="0.25">
      <c r="A2336" s="1"/>
    </row>
    <row r="2337" spans="1:1" s="2" customFormat="1" x14ac:dyDescent="0.25">
      <c r="A2337" s="1"/>
    </row>
    <row r="2338" spans="1:1" s="2" customFormat="1" x14ac:dyDescent="0.25">
      <c r="A2338" s="1"/>
    </row>
    <row r="2339" spans="1:1" s="2" customFormat="1" x14ac:dyDescent="0.25">
      <c r="A2339" s="1"/>
    </row>
    <row r="2340" spans="1:1" s="2" customFormat="1" x14ac:dyDescent="0.25">
      <c r="A2340" s="1"/>
    </row>
    <row r="2341" spans="1:1" s="2" customFormat="1" x14ac:dyDescent="0.25">
      <c r="A2341" s="1"/>
    </row>
    <row r="2342" spans="1:1" s="2" customFormat="1" x14ac:dyDescent="0.25">
      <c r="A2342" s="1"/>
    </row>
    <row r="2343" spans="1:1" s="2" customFormat="1" x14ac:dyDescent="0.25">
      <c r="A2343" s="1"/>
    </row>
    <row r="2344" spans="1:1" s="2" customFormat="1" x14ac:dyDescent="0.25">
      <c r="A2344" s="1"/>
    </row>
    <row r="2345" spans="1:1" s="2" customFormat="1" x14ac:dyDescent="0.25">
      <c r="A2345" s="1"/>
    </row>
    <row r="2346" spans="1:1" s="2" customFormat="1" x14ac:dyDescent="0.25">
      <c r="A2346" s="1"/>
    </row>
    <row r="2347" spans="1:1" s="2" customFormat="1" x14ac:dyDescent="0.25">
      <c r="A2347" s="1"/>
    </row>
    <row r="2348" spans="1:1" s="2" customFormat="1" x14ac:dyDescent="0.25">
      <c r="A2348" s="1"/>
    </row>
    <row r="2349" spans="1:1" s="2" customFormat="1" x14ac:dyDescent="0.25">
      <c r="A2349" s="1"/>
    </row>
    <row r="2350" spans="1:1" s="2" customFormat="1" x14ac:dyDescent="0.25">
      <c r="A2350" s="1"/>
    </row>
    <row r="2351" spans="1:1" s="2" customFormat="1" x14ac:dyDescent="0.25">
      <c r="A2351" s="1"/>
    </row>
    <row r="2352" spans="1:1" s="2" customFormat="1" x14ac:dyDescent="0.25">
      <c r="A2352" s="1"/>
    </row>
    <row r="2353" spans="1:1" s="2" customFormat="1" x14ac:dyDescent="0.25">
      <c r="A2353" s="1"/>
    </row>
    <row r="2354" spans="1:1" s="2" customFormat="1" x14ac:dyDescent="0.25">
      <c r="A2354" s="1"/>
    </row>
    <row r="2355" spans="1:1" s="2" customFormat="1" x14ac:dyDescent="0.25">
      <c r="A2355" s="1"/>
    </row>
    <row r="2356" spans="1:1" s="2" customFormat="1" x14ac:dyDescent="0.25">
      <c r="A2356" s="1"/>
    </row>
    <row r="2357" spans="1:1" s="2" customFormat="1" x14ac:dyDescent="0.25">
      <c r="A2357" s="1"/>
    </row>
    <row r="2358" spans="1:1" s="2" customFormat="1" x14ac:dyDescent="0.25">
      <c r="A2358" s="1"/>
    </row>
    <row r="2359" spans="1:1" s="2" customFormat="1" x14ac:dyDescent="0.25">
      <c r="A2359" s="1"/>
    </row>
    <row r="2360" spans="1:1" s="2" customFormat="1" x14ac:dyDescent="0.25">
      <c r="A2360" s="1"/>
    </row>
    <row r="2361" spans="1:1" s="2" customFormat="1" x14ac:dyDescent="0.25">
      <c r="A2361" s="1"/>
    </row>
    <row r="2362" spans="1:1" s="2" customFormat="1" x14ac:dyDescent="0.25">
      <c r="A2362" s="1"/>
    </row>
    <row r="2363" spans="1:1" s="2" customFormat="1" x14ac:dyDescent="0.25">
      <c r="A2363" s="1"/>
    </row>
    <row r="2364" spans="1:1" s="2" customFormat="1" x14ac:dyDescent="0.25">
      <c r="A2364" s="1"/>
    </row>
    <row r="2365" spans="1:1" s="2" customFormat="1" x14ac:dyDescent="0.25">
      <c r="A2365" s="1"/>
    </row>
    <row r="2366" spans="1:1" s="2" customFormat="1" x14ac:dyDescent="0.25">
      <c r="A2366" s="1"/>
    </row>
    <row r="2367" spans="1:1" s="2" customFormat="1" x14ac:dyDescent="0.25">
      <c r="A2367" s="1"/>
    </row>
    <row r="2368" spans="1:1" s="2" customFormat="1" x14ac:dyDescent="0.25">
      <c r="A2368" s="1"/>
    </row>
    <row r="2369" spans="1:1" s="2" customFormat="1" x14ac:dyDescent="0.25">
      <c r="A2369" s="1"/>
    </row>
    <row r="2370" spans="1:1" s="2" customFormat="1" x14ac:dyDescent="0.25">
      <c r="A2370" s="1"/>
    </row>
    <row r="2371" spans="1:1" s="2" customFormat="1" x14ac:dyDescent="0.25">
      <c r="A2371" s="1"/>
    </row>
    <row r="2372" spans="1:1" s="2" customFormat="1" x14ac:dyDescent="0.25">
      <c r="A2372" s="1"/>
    </row>
    <row r="2373" spans="1:1" s="2" customFormat="1" x14ac:dyDescent="0.25">
      <c r="A2373" s="1"/>
    </row>
    <row r="2374" spans="1:1" s="2" customFormat="1" x14ac:dyDescent="0.25">
      <c r="A2374" s="1"/>
    </row>
    <row r="2375" spans="1:1" s="2" customFormat="1" x14ac:dyDescent="0.25">
      <c r="A2375" s="1"/>
    </row>
    <row r="2376" spans="1:1" s="2" customFormat="1" x14ac:dyDescent="0.25">
      <c r="A2376" s="1"/>
    </row>
    <row r="2377" spans="1:1" s="2" customFormat="1" x14ac:dyDescent="0.25">
      <c r="A2377" s="1"/>
    </row>
    <row r="2378" spans="1:1" s="2" customFormat="1" x14ac:dyDescent="0.25">
      <c r="A2378" s="1"/>
    </row>
    <row r="2379" spans="1:1" s="2" customFormat="1" x14ac:dyDescent="0.25">
      <c r="A2379" s="1"/>
    </row>
    <row r="2380" spans="1:1" s="2" customFormat="1" x14ac:dyDescent="0.25">
      <c r="A2380" s="1"/>
    </row>
    <row r="2381" spans="1:1" s="2" customFormat="1" x14ac:dyDescent="0.25">
      <c r="A2381" s="1"/>
    </row>
    <row r="2382" spans="1:1" s="2" customFormat="1" x14ac:dyDescent="0.25">
      <c r="A2382" s="1"/>
    </row>
    <row r="2383" spans="1:1" s="2" customFormat="1" x14ac:dyDescent="0.25">
      <c r="A2383" s="1"/>
    </row>
    <row r="2384" spans="1:1" s="2" customFormat="1" x14ac:dyDescent="0.25">
      <c r="A2384" s="1"/>
    </row>
    <row r="2385" spans="1:1" s="2" customFormat="1" x14ac:dyDescent="0.25">
      <c r="A2385" s="1"/>
    </row>
    <row r="2386" spans="1:1" s="2" customFormat="1" x14ac:dyDescent="0.25">
      <c r="A2386" s="1"/>
    </row>
    <row r="2387" spans="1:1" s="2" customFormat="1" x14ac:dyDescent="0.25">
      <c r="A2387" s="1"/>
    </row>
    <row r="2388" spans="1:1" s="2" customFormat="1" x14ac:dyDescent="0.25">
      <c r="A2388" s="1"/>
    </row>
    <row r="2389" spans="1:1" s="2" customFormat="1" x14ac:dyDescent="0.25">
      <c r="A2389" s="1"/>
    </row>
    <row r="2390" spans="1:1" s="2" customFormat="1" x14ac:dyDescent="0.25">
      <c r="A2390" s="1"/>
    </row>
    <row r="2391" spans="1:1" s="2" customFormat="1" x14ac:dyDescent="0.25">
      <c r="A2391" s="1"/>
    </row>
    <row r="2392" spans="1:1" s="2" customFormat="1" x14ac:dyDescent="0.25">
      <c r="A2392" s="1"/>
    </row>
    <row r="2393" spans="1:1" s="2" customFormat="1" x14ac:dyDescent="0.25">
      <c r="A2393" s="1"/>
    </row>
    <row r="2394" spans="1:1" s="2" customFormat="1" x14ac:dyDescent="0.25">
      <c r="A2394" s="1"/>
    </row>
    <row r="2395" spans="1:1" s="2" customFormat="1" x14ac:dyDescent="0.25">
      <c r="A2395" s="1"/>
    </row>
    <row r="2396" spans="1:1" s="2" customFormat="1" x14ac:dyDescent="0.25">
      <c r="A2396" s="1"/>
    </row>
    <row r="2397" spans="1:1" s="2" customFormat="1" x14ac:dyDescent="0.25">
      <c r="A2397" s="1"/>
    </row>
    <row r="2398" spans="1:1" s="2" customFormat="1" x14ac:dyDescent="0.25">
      <c r="A2398" s="1"/>
    </row>
    <row r="2399" spans="1:1" s="2" customFormat="1" x14ac:dyDescent="0.25">
      <c r="A2399" s="1"/>
    </row>
    <row r="2400" spans="1:1" s="2" customFormat="1" x14ac:dyDescent="0.25">
      <c r="A2400" s="1"/>
    </row>
    <row r="2401" spans="1:1" s="2" customFormat="1" x14ac:dyDescent="0.25">
      <c r="A2401" s="1"/>
    </row>
    <row r="2402" spans="1:1" s="2" customFormat="1" x14ac:dyDescent="0.25">
      <c r="A2402" s="1"/>
    </row>
    <row r="2403" spans="1:1" s="2" customFormat="1" x14ac:dyDescent="0.25">
      <c r="A2403" s="1"/>
    </row>
    <row r="2404" spans="1:1" s="2" customFormat="1" x14ac:dyDescent="0.25">
      <c r="A2404" s="1"/>
    </row>
    <row r="2405" spans="1:1" s="2" customFormat="1" x14ac:dyDescent="0.25">
      <c r="A2405" s="1"/>
    </row>
    <row r="2406" spans="1:1" s="2" customFormat="1" x14ac:dyDescent="0.25">
      <c r="A2406" s="1"/>
    </row>
    <row r="2407" spans="1:1" s="2" customFormat="1" x14ac:dyDescent="0.25">
      <c r="A2407" s="1"/>
    </row>
    <row r="2408" spans="1:1" s="2" customFormat="1" x14ac:dyDescent="0.25">
      <c r="A2408" s="1"/>
    </row>
    <row r="2409" spans="1:1" s="2" customFormat="1" x14ac:dyDescent="0.25">
      <c r="A2409" s="1"/>
    </row>
    <row r="2410" spans="1:1" s="2" customFormat="1" x14ac:dyDescent="0.25">
      <c r="A2410" s="1"/>
    </row>
    <row r="2411" spans="1:1" s="2" customFormat="1" x14ac:dyDescent="0.25">
      <c r="A2411" s="1"/>
    </row>
    <row r="2412" spans="1:1" s="2" customFormat="1" x14ac:dyDescent="0.25">
      <c r="A2412" s="1"/>
    </row>
    <row r="2413" spans="1:1" s="2" customFormat="1" x14ac:dyDescent="0.25">
      <c r="A2413" s="1"/>
    </row>
    <row r="2414" spans="1:1" s="2" customFormat="1" x14ac:dyDescent="0.25">
      <c r="A2414" s="1"/>
    </row>
    <row r="2415" spans="1:1" s="2" customFormat="1" x14ac:dyDescent="0.25">
      <c r="A2415" s="1"/>
    </row>
    <row r="2416" spans="1:1" s="2" customFormat="1" x14ac:dyDescent="0.25">
      <c r="A2416" s="1"/>
    </row>
    <row r="2417" spans="1:1" s="2" customFormat="1" x14ac:dyDescent="0.25">
      <c r="A2417" s="1"/>
    </row>
    <row r="2418" spans="1:1" s="2" customFormat="1" x14ac:dyDescent="0.25">
      <c r="A2418" s="1"/>
    </row>
    <row r="2419" spans="1:1" s="2" customFormat="1" x14ac:dyDescent="0.25">
      <c r="A2419" s="1"/>
    </row>
    <row r="2420" spans="1:1" s="2" customFormat="1" x14ac:dyDescent="0.25">
      <c r="A2420" s="1"/>
    </row>
    <row r="2421" spans="1:1" s="2" customFormat="1" x14ac:dyDescent="0.25">
      <c r="A2421" s="1"/>
    </row>
    <row r="2422" spans="1:1" s="2" customFormat="1" x14ac:dyDescent="0.25">
      <c r="A2422" s="1"/>
    </row>
    <row r="2423" spans="1:1" s="2" customFormat="1" x14ac:dyDescent="0.25">
      <c r="A2423" s="1"/>
    </row>
    <row r="2424" spans="1:1" s="2" customFormat="1" x14ac:dyDescent="0.25">
      <c r="A2424" s="1"/>
    </row>
    <row r="2425" spans="1:1" s="2" customFormat="1" x14ac:dyDescent="0.25">
      <c r="A2425" s="1"/>
    </row>
    <row r="2426" spans="1:1" s="2" customFormat="1" x14ac:dyDescent="0.25">
      <c r="A2426" s="1"/>
    </row>
    <row r="2427" spans="1:1" s="2" customFormat="1" x14ac:dyDescent="0.25">
      <c r="A2427" s="1"/>
    </row>
    <row r="2428" spans="1:1" s="2" customFormat="1" x14ac:dyDescent="0.25">
      <c r="A2428" s="1"/>
    </row>
    <row r="2429" spans="1:1" s="2" customFormat="1" x14ac:dyDescent="0.25">
      <c r="A2429" s="1"/>
    </row>
    <row r="2430" spans="1:1" s="2" customFormat="1" x14ac:dyDescent="0.25">
      <c r="A2430" s="1"/>
    </row>
    <row r="2431" spans="1:1" s="2" customFormat="1" x14ac:dyDescent="0.25">
      <c r="A2431" s="1"/>
    </row>
    <row r="2432" spans="1:1" s="2" customFormat="1" x14ac:dyDescent="0.25">
      <c r="A2432" s="1"/>
    </row>
    <row r="2433" spans="1:1" s="2" customFormat="1" x14ac:dyDescent="0.25">
      <c r="A2433" s="1"/>
    </row>
    <row r="2434" spans="1:1" s="2" customFormat="1" x14ac:dyDescent="0.25">
      <c r="A2434" s="1"/>
    </row>
    <row r="2435" spans="1:1" s="2" customFormat="1" x14ac:dyDescent="0.25">
      <c r="A2435" s="1"/>
    </row>
    <row r="2436" spans="1:1" s="2" customFormat="1" x14ac:dyDescent="0.25">
      <c r="A2436" s="1"/>
    </row>
    <row r="2437" spans="1:1" s="2" customFormat="1" x14ac:dyDescent="0.25">
      <c r="A2437" s="1"/>
    </row>
    <row r="2438" spans="1:1" s="2" customFormat="1" x14ac:dyDescent="0.25">
      <c r="A2438" s="1"/>
    </row>
    <row r="2439" spans="1:1" s="2" customFormat="1" x14ac:dyDescent="0.25">
      <c r="A2439" s="1"/>
    </row>
    <row r="2440" spans="1:1" s="2" customFormat="1" x14ac:dyDescent="0.25">
      <c r="A2440" s="1"/>
    </row>
    <row r="2441" spans="1:1" s="2" customFormat="1" x14ac:dyDescent="0.25">
      <c r="A2441" s="1"/>
    </row>
    <row r="2442" spans="1:1" s="2" customFormat="1" x14ac:dyDescent="0.25">
      <c r="A2442" s="1"/>
    </row>
    <row r="2443" spans="1:1" s="2" customFormat="1" x14ac:dyDescent="0.25">
      <c r="A2443" s="1"/>
    </row>
    <row r="2444" spans="1:1" s="2" customFormat="1" x14ac:dyDescent="0.25">
      <c r="A2444" s="1"/>
    </row>
    <row r="2445" spans="1:1" s="2" customFormat="1" x14ac:dyDescent="0.25">
      <c r="A2445" s="1"/>
    </row>
    <row r="2446" spans="1:1" s="2" customFormat="1" x14ac:dyDescent="0.25">
      <c r="A2446" s="1"/>
    </row>
    <row r="2447" spans="1:1" s="2" customFormat="1" x14ac:dyDescent="0.25">
      <c r="A2447" s="1"/>
    </row>
    <row r="2448" spans="1:1" s="2" customFormat="1" x14ac:dyDescent="0.25">
      <c r="A2448" s="1"/>
    </row>
    <row r="2449" spans="1:1" s="2" customFormat="1" x14ac:dyDescent="0.25">
      <c r="A2449" s="1"/>
    </row>
    <row r="2450" spans="1:1" s="2" customFormat="1" x14ac:dyDescent="0.25">
      <c r="A2450" s="1"/>
    </row>
    <row r="2451" spans="1:1" s="2" customFormat="1" x14ac:dyDescent="0.25">
      <c r="A2451" s="1"/>
    </row>
    <row r="2452" spans="1:1" s="2" customFormat="1" x14ac:dyDescent="0.25">
      <c r="A2452" s="1"/>
    </row>
    <row r="2453" spans="1:1" s="2" customFormat="1" x14ac:dyDescent="0.25">
      <c r="A2453" s="1"/>
    </row>
    <row r="2454" spans="1:1" s="2" customFormat="1" x14ac:dyDescent="0.25">
      <c r="A2454" s="1"/>
    </row>
    <row r="2455" spans="1:1" s="2" customFormat="1" x14ac:dyDescent="0.25">
      <c r="A2455" s="1"/>
    </row>
    <row r="2456" spans="1:1" s="2" customFormat="1" x14ac:dyDescent="0.25">
      <c r="A2456" s="1"/>
    </row>
    <row r="2457" spans="1:1" s="2" customFormat="1" x14ac:dyDescent="0.25">
      <c r="A2457" s="1"/>
    </row>
    <row r="2458" spans="1:1" s="2" customFormat="1" x14ac:dyDescent="0.25">
      <c r="A2458" s="1"/>
    </row>
    <row r="2459" spans="1:1" s="2" customFormat="1" x14ac:dyDescent="0.25">
      <c r="A2459" s="1"/>
    </row>
    <row r="2460" spans="1:1" s="2" customFormat="1" x14ac:dyDescent="0.25">
      <c r="A2460" s="1"/>
    </row>
    <row r="2461" spans="1:1" s="2" customFormat="1" x14ac:dyDescent="0.25">
      <c r="A2461" s="1"/>
    </row>
    <row r="2462" spans="1:1" s="2" customFormat="1" x14ac:dyDescent="0.25">
      <c r="A2462" s="1"/>
    </row>
    <row r="2463" spans="1:1" s="2" customFormat="1" x14ac:dyDescent="0.25">
      <c r="A2463" s="1"/>
    </row>
    <row r="2464" spans="1:1" s="2" customFormat="1" x14ac:dyDescent="0.25">
      <c r="A2464" s="1"/>
    </row>
    <row r="2465" spans="1:1" s="2" customFormat="1" x14ac:dyDescent="0.25">
      <c r="A2465" s="1"/>
    </row>
    <row r="2466" spans="1:1" s="2" customFormat="1" x14ac:dyDescent="0.25">
      <c r="A2466" s="1"/>
    </row>
    <row r="2467" spans="1:1" s="2" customFormat="1" x14ac:dyDescent="0.25">
      <c r="A2467" s="1"/>
    </row>
    <row r="2468" spans="1:1" s="2" customFormat="1" x14ac:dyDescent="0.25">
      <c r="A2468" s="1"/>
    </row>
    <row r="2469" spans="1:1" s="2" customFormat="1" x14ac:dyDescent="0.25">
      <c r="A2469" s="1"/>
    </row>
    <row r="2470" spans="1:1" s="2" customFormat="1" x14ac:dyDescent="0.25">
      <c r="A2470" s="1"/>
    </row>
    <row r="2471" spans="1:1" s="2" customFormat="1" x14ac:dyDescent="0.25">
      <c r="A2471" s="1"/>
    </row>
    <row r="2472" spans="1:1" s="2" customFormat="1" x14ac:dyDescent="0.25">
      <c r="A2472" s="1"/>
    </row>
    <row r="2473" spans="1:1" s="2" customFormat="1" x14ac:dyDescent="0.25">
      <c r="A2473" s="1"/>
    </row>
    <row r="2474" spans="1:1" s="2" customFormat="1" x14ac:dyDescent="0.25">
      <c r="A2474" s="1"/>
    </row>
    <row r="2475" spans="1:1" s="2" customFormat="1" x14ac:dyDescent="0.25">
      <c r="A2475" s="1"/>
    </row>
    <row r="2476" spans="1:1" s="2" customFormat="1" x14ac:dyDescent="0.25">
      <c r="A2476" s="1"/>
    </row>
    <row r="2477" spans="1:1" s="2" customFormat="1" x14ac:dyDescent="0.25">
      <c r="A2477" s="1"/>
    </row>
    <row r="2478" spans="1:1" s="2" customFormat="1" x14ac:dyDescent="0.25">
      <c r="A2478" s="1"/>
    </row>
    <row r="2479" spans="1:1" s="2" customFormat="1" x14ac:dyDescent="0.25">
      <c r="A2479" s="1"/>
    </row>
    <row r="2480" spans="1:1" s="2" customFormat="1" x14ac:dyDescent="0.25">
      <c r="A2480" s="1"/>
    </row>
    <row r="2481" spans="1:1" s="2" customFormat="1" x14ac:dyDescent="0.25">
      <c r="A2481" s="1"/>
    </row>
    <row r="2482" spans="1:1" s="2" customFormat="1" x14ac:dyDescent="0.25">
      <c r="A2482" s="1"/>
    </row>
    <row r="2483" spans="1:1" s="2" customFormat="1" x14ac:dyDescent="0.25">
      <c r="A2483" s="1"/>
    </row>
    <row r="2484" spans="1:1" s="2" customFormat="1" x14ac:dyDescent="0.25">
      <c r="A2484" s="1"/>
    </row>
    <row r="2485" spans="1:1" s="2" customFormat="1" x14ac:dyDescent="0.25">
      <c r="A2485" s="1"/>
    </row>
    <row r="2486" spans="1:1" s="2" customFormat="1" x14ac:dyDescent="0.25">
      <c r="A2486" s="1"/>
    </row>
    <row r="2487" spans="1:1" s="2" customFormat="1" x14ac:dyDescent="0.25">
      <c r="A2487" s="1"/>
    </row>
    <row r="2488" spans="1:1" s="2" customFormat="1" x14ac:dyDescent="0.25">
      <c r="A2488" s="1"/>
    </row>
    <row r="2489" spans="1:1" s="2" customFormat="1" x14ac:dyDescent="0.25">
      <c r="A2489" s="1"/>
    </row>
    <row r="2490" spans="1:1" s="2" customFormat="1" x14ac:dyDescent="0.25">
      <c r="A2490" s="1"/>
    </row>
    <row r="2491" spans="1:1" s="2" customFormat="1" x14ac:dyDescent="0.25">
      <c r="A2491" s="1"/>
    </row>
    <row r="2492" spans="1:1" s="2" customFormat="1" x14ac:dyDescent="0.25">
      <c r="A2492" s="1"/>
    </row>
    <row r="2493" spans="1:1" s="2" customFormat="1" x14ac:dyDescent="0.25">
      <c r="A2493" s="1"/>
    </row>
    <row r="2494" spans="1:1" s="2" customFormat="1" x14ac:dyDescent="0.25">
      <c r="A2494" s="1"/>
    </row>
    <row r="2495" spans="1:1" s="2" customFormat="1" x14ac:dyDescent="0.25">
      <c r="A2495" s="1"/>
    </row>
    <row r="2496" spans="1:1" s="2" customFormat="1" x14ac:dyDescent="0.25">
      <c r="A2496" s="1"/>
    </row>
    <row r="2497" spans="1:1" s="2" customFormat="1" x14ac:dyDescent="0.25">
      <c r="A2497" s="1"/>
    </row>
    <row r="2498" spans="1:1" s="2" customFormat="1" x14ac:dyDescent="0.25">
      <c r="A2498" s="1"/>
    </row>
    <row r="2499" spans="1:1" s="2" customFormat="1" x14ac:dyDescent="0.25">
      <c r="A2499" s="1"/>
    </row>
    <row r="2500" spans="1:1" s="2" customFormat="1" x14ac:dyDescent="0.25">
      <c r="A2500" s="1"/>
    </row>
    <row r="2501" spans="1:1" s="2" customFormat="1" x14ac:dyDescent="0.25">
      <c r="A2501" s="1"/>
    </row>
    <row r="2502" spans="1:1" s="2" customFormat="1" x14ac:dyDescent="0.25">
      <c r="A2502" s="1"/>
    </row>
    <row r="2503" spans="1:1" s="2" customFormat="1" x14ac:dyDescent="0.25">
      <c r="A2503" s="1"/>
    </row>
    <row r="2504" spans="1:1" s="2" customFormat="1" x14ac:dyDescent="0.25">
      <c r="A2504" s="1"/>
    </row>
    <row r="2505" spans="1:1" s="2" customFormat="1" x14ac:dyDescent="0.25">
      <c r="A2505" s="1"/>
    </row>
    <row r="2506" spans="1:1" s="2" customFormat="1" x14ac:dyDescent="0.25">
      <c r="A2506" s="1"/>
    </row>
    <row r="2507" spans="1:1" s="2" customFormat="1" x14ac:dyDescent="0.25">
      <c r="A2507" s="1"/>
    </row>
    <row r="2508" spans="1:1" s="2" customFormat="1" x14ac:dyDescent="0.25">
      <c r="A2508" s="1"/>
    </row>
    <row r="2509" spans="1:1" s="2" customFormat="1" x14ac:dyDescent="0.25">
      <c r="A2509" s="1"/>
    </row>
    <row r="2510" spans="1:1" s="2" customFormat="1" x14ac:dyDescent="0.25">
      <c r="A2510" s="1"/>
    </row>
    <row r="2511" spans="1:1" s="2" customFormat="1" x14ac:dyDescent="0.25">
      <c r="A2511" s="1"/>
    </row>
    <row r="2512" spans="1:1" s="2" customFormat="1" x14ac:dyDescent="0.25">
      <c r="A2512" s="1"/>
    </row>
    <row r="2513" spans="1:17" s="2" customFormat="1" x14ac:dyDescent="0.25">
      <c r="A2513" s="1"/>
    </row>
    <row r="2514" spans="1:17" s="2" customFormat="1" x14ac:dyDescent="0.25">
      <c r="A2514" s="1"/>
    </row>
    <row r="2515" spans="1:17" s="2" customFormat="1" x14ac:dyDescent="0.25">
      <c r="A2515" s="1"/>
    </row>
    <row r="2516" spans="1:17" s="2" customFormat="1" x14ac:dyDescent="0.25">
      <c r="A2516" s="1"/>
    </row>
    <row r="2517" spans="1:17" s="2" customFormat="1" x14ac:dyDescent="0.25">
      <c r="A2517" s="1"/>
    </row>
    <row r="2518" spans="1:17" s="2" customFormat="1" x14ac:dyDescent="0.25">
      <c r="A2518" s="1"/>
    </row>
    <row r="2519" spans="1:17" s="2" customFormat="1" x14ac:dyDescent="0.25">
      <c r="A2519" s="1"/>
    </row>
    <row r="2520" spans="1:17" s="2" customFormat="1" x14ac:dyDescent="0.25">
      <c r="A2520" s="1"/>
    </row>
    <row r="2521" spans="1:17" s="2" customFormat="1" x14ac:dyDescent="0.25">
      <c r="A2521" s="1"/>
    </row>
    <row r="2522" spans="1:17" s="2" customFormat="1" x14ac:dyDescent="0.25">
      <c r="A2522" s="1"/>
    </row>
    <row r="2523" spans="1:17" s="2" customFormat="1" x14ac:dyDescent="0.25">
      <c r="A2523" s="1"/>
    </row>
    <row r="2524" spans="1:17" s="2" customFormat="1" x14ac:dyDescent="0.25">
      <c r="A2524" s="1"/>
    </row>
    <row r="2525" spans="1:17" s="2" customFormat="1" x14ac:dyDescent="0.25">
      <c r="A2525" s="1"/>
    </row>
    <row r="2526" spans="1:17" s="2" customFormat="1" x14ac:dyDescent="0.25">
      <c r="A2526" s="1"/>
      <c r="Q2526" s="3"/>
    </row>
    <row r="2527" spans="1:17" s="2" customFormat="1" x14ac:dyDescent="0.25">
      <c r="A2527" s="1"/>
    </row>
    <row r="2528" spans="1:17" s="2" customFormat="1" x14ac:dyDescent="0.25">
      <c r="A2528" s="1"/>
    </row>
    <row r="2529" spans="1:17" s="2" customFormat="1" x14ac:dyDescent="0.25">
      <c r="A2529" s="1"/>
    </row>
    <row r="2530" spans="1:17" s="2" customFormat="1" x14ac:dyDescent="0.25">
      <c r="A2530" s="1"/>
      <c r="Q2530" s="3"/>
    </row>
    <row r="2531" spans="1:17" s="2" customFormat="1" x14ac:dyDescent="0.25">
      <c r="A2531" s="1"/>
    </row>
    <row r="2532" spans="1:17" s="2" customFormat="1" x14ac:dyDescent="0.25">
      <c r="A2532" s="1"/>
    </row>
    <row r="2533" spans="1:17" s="2" customFormat="1" x14ac:dyDescent="0.25">
      <c r="A2533" s="1"/>
    </row>
    <row r="2534" spans="1:17" s="2" customFormat="1" x14ac:dyDescent="0.25">
      <c r="A2534" s="1"/>
    </row>
    <row r="2535" spans="1:17" s="2" customFormat="1" x14ac:dyDescent="0.25">
      <c r="A2535" s="1"/>
    </row>
    <row r="2536" spans="1:17" s="2" customFormat="1" x14ac:dyDescent="0.25">
      <c r="A2536" s="1"/>
    </row>
    <row r="2537" spans="1:17" s="2" customFormat="1" x14ac:dyDescent="0.25">
      <c r="A2537" s="1"/>
    </row>
    <row r="2538" spans="1:17" s="2" customFormat="1" x14ac:dyDescent="0.25">
      <c r="A2538" s="1"/>
    </row>
    <row r="2539" spans="1:17" s="2" customFormat="1" x14ac:dyDescent="0.25">
      <c r="A2539" s="1"/>
    </row>
    <row r="2540" spans="1:17" s="2" customFormat="1" x14ac:dyDescent="0.25">
      <c r="A2540" s="1"/>
    </row>
    <row r="2541" spans="1:17" s="2" customFormat="1" x14ac:dyDescent="0.25">
      <c r="A2541" s="1"/>
    </row>
    <row r="2542" spans="1:17" s="2" customFormat="1" x14ac:dyDescent="0.25">
      <c r="A2542" s="1"/>
    </row>
    <row r="2543" spans="1:17" s="2" customFormat="1" x14ac:dyDescent="0.25">
      <c r="A2543" s="1"/>
    </row>
    <row r="2544" spans="1:17" s="2" customFormat="1" x14ac:dyDescent="0.25">
      <c r="A2544" s="1"/>
    </row>
    <row r="2545" spans="1:17" s="2" customFormat="1" x14ac:dyDescent="0.25">
      <c r="A2545" s="1"/>
    </row>
    <row r="2546" spans="1:17" s="2" customFormat="1" x14ac:dyDescent="0.25">
      <c r="A2546" s="1"/>
    </row>
    <row r="2547" spans="1:17" s="2" customFormat="1" x14ac:dyDescent="0.25">
      <c r="A2547" s="1"/>
    </row>
    <row r="2548" spans="1:17" s="2" customFormat="1" x14ac:dyDescent="0.25">
      <c r="A2548" s="1"/>
    </row>
    <row r="2549" spans="1:17" s="2" customFormat="1" x14ac:dyDescent="0.25">
      <c r="A2549" s="1"/>
    </row>
    <row r="2550" spans="1:17" s="2" customFormat="1" x14ac:dyDescent="0.25">
      <c r="A2550" s="1"/>
    </row>
    <row r="2551" spans="1:17" s="2" customFormat="1" x14ac:dyDescent="0.25">
      <c r="A2551" s="1"/>
    </row>
    <row r="2552" spans="1:17" s="2" customFormat="1" x14ac:dyDescent="0.25">
      <c r="A2552" s="1"/>
    </row>
    <row r="2553" spans="1:17" s="2" customFormat="1" x14ac:dyDescent="0.25">
      <c r="A2553" s="1"/>
    </row>
    <row r="2554" spans="1:17" s="2" customFormat="1" x14ac:dyDescent="0.25">
      <c r="A2554" s="1"/>
      <c r="Q2554" s="3"/>
    </row>
    <row r="2555" spans="1:17" s="2" customFormat="1" x14ac:dyDescent="0.25">
      <c r="A2555" s="1"/>
      <c r="Q2555" s="3"/>
    </row>
    <row r="2556" spans="1:17" s="2" customFormat="1" x14ac:dyDescent="0.25">
      <c r="A2556" s="1"/>
    </row>
    <row r="2557" spans="1:17" s="2" customFormat="1" x14ac:dyDescent="0.25">
      <c r="A2557" s="1"/>
    </row>
    <row r="2558" spans="1:17" s="2" customFormat="1" x14ac:dyDescent="0.25">
      <c r="A2558" s="1"/>
    </row>
    <row r="2559" spans="1:17" s="2" customFormat="1" x14ac:dyDescent="0.25">
      <c r="A2559" s="1"/>
    </row>
    <row r="2560" spans="1:17" s="2" customFormat="1" x14ac:dyDescent="0.25">
      <c r="A2560" s="1"/>
    </row>
    <row r="2561" spans="1:1" s="2" customFormat="1" x14ac:dyDescent="0.25">
      <c r="A2561" s="1"/>
    </row>
    <row r="2562" spans="1:1" s="2" customFormat="1" x14ac:dyDescent="0.25">
      <c r="A2562" s="1"/>
    </row>
    <row r="2563" spans="1:1" s="2" customFormat="1" x14ac:dyDescent="0.25">
      <c r="A2563" s="1"/>
    </row>
    <row r="2564" spans="1:1" s="2" customFormat="1" x14ac:dyDescent="0.25">
      <c r="A2564" s="1"/>
    </row>
    <row r="2565" spans="1:1" s="2" customFormat="1" x14ac:dyDescent="0.25">
      <c r="A2565" s="1"/>
    </row>
    <row r="2566" spans="1:1" s="2" customFormat="1" x14ac:dyDescent="0.25">
      <c r="A2566" s="1"/>
    </row>
    <row r="2567" spans="1:1" s="2" customFormat="1" x14ac:dyDescent="0.25">
      <c r="A2567" s="1"/>
    </row>
    <row r="2568" spans="1:1" s="2" customFormat="1" x14ac:dyDescent="0.25">
      <c r="A2568" s="1"/>
    </row>
    <row r="2569" spans="1:1" s="2" customFormat="1" x14ac:dyDescent="0.25">
      <c r="A2569" s="1"/>
    </row>
    <row r="2570" spans="1:1" s="2" customFormat="1" x14ac:dyDescent="0.25">
      <c r="A2570" s="1"/>
    </row>
    <row r="2571" spans="1:1" s="2" customFormat="1" x14ac:dyDescent="0.25">
      <c r="A2571" s="1"/>
    </row>
    <row r="2572" spans="1:1" s="2" customFormat="1" x14ac:dyDescent="0.25">
      <c r="A2572" s="1"/>
    </row>
    <row r="2573" spans="1:1" s="2" customFormat="1" x14ac:dyDescent="0.25">
      <c r="A2573" s="1"/>
    </row>
    <row r="2574" spans="1:1" s="2" customFormat="1" x14ac:dyDescent="0.25">
      <c r="A2574" s="1"/>
    </row>
    <row r="2575" spans="1:1" s="2" customFormat="1" x14ac:dyDescent="0.25">
      <c r="A2575" s="1"/>
    </row>
    <row r="2576" spans="1:1" s="2" customFormat="1" x14ac:dyDescent="0.25">
      <c r="A2576" s="1"/>
    </row>
    <row r="2577" spans="1:1" s="2" customFormat="1" x14ac:dyDescent="0.25">
      <c r="A2577" s="1"/>
    </row>
    <row r="2578" spans="1:1" s="2" customFormat="1" x14ac:dyDescent="0.25">
      <c r="A2578" s="1"/>
    </row>
    <row r="2579" spans="1:1" s="2" customFormat="1" x14ac:dyDescent="0.25">
      <c r="A2579" s="1"/>
    </row>
    <row r="2580" spans="1:1" s="2" customFormat="1" x14ac:dyDescent="0.25">
      <c r="A2580" s="1"/>
    </row>
    <row r="2581" spans="1:1" s="2" customFormat="1" x14ac:dyDescent="0.25">
      <c r="A2581" s="1"/>
    </row>
    <row r="2582" spans="1:1" s="2" customFormat="1" x14ac:dyDescent="0.25">
      <c r="A2582" s="1"/>
    </row>
    <row r="2583" spans="1:1" s="2" customFormat="1" x14ac:dyDescent="0.25">
      <c r="A2583" s="1"/>
    </row>
    <row r="2584" spans="1:1" s="2" customFormat="1" x14ac:dyDescent="0.25">
      <c r="A2584" s="1"/>
    </row>
    <row r="2585" spans="1:1" s="2" customFormat="1" x14ac:dyDescent="0.25">
      <c r="A2585" s="1"/>
    </row>
    <row r="2586" spans="1:1" s="2" customFormat="1" x14ac:dyDescent="0.25">
      <c r="A2586" s="1"/>
    </row>
    <row r="2587" spans="1:1" s="2" customFormat="1" x14ac:dyDescent="0.25">
      <c r="A2587" s="1"/>
    </row>
    <row r="2588" spans="1:1" s="2" customFormat="1" x14ac:dyDescent="0.25">
      <c r="A2588" s="1"/>
    </row>
    <row r="2589" spans="1:1" s="2" customFormat="1" x14ac:dyDescent="0.25">
      <c r="A2589" s="1"/>
    </row>
    <row r="2590" spans="1:1" s="2" customFormat="1" x14ac:dyDescent="0.25">
      <c r="A2590" s="1"/>
    </row>
    <row r="2591" spans="1:1" s="2" customFormat="1" x14ac:dyDescent="0.25">
      <c r="A2591" s="1"/>
    </row>
    <row r="2592" spans="1:1" s="2" customFormat="1" x14ac:dyDescent="0.25">
      <c r="A2592" s="1"/>
    </row>
    <row r="2593" spans="1:1" s="2" customFormat="1" x14ac:dyDescent="0.25">
      <c r="A2593" s="1"/>
    </row>
    <row r="2594" spans="1:1" s="2" customFormat="1" x14ac:dyDescent="0.25">
      <c r="A2594" s="1"/>
    </row>
    <row r="2595" spans="1:1" s="2" customFormat="1" x14ac:dyDescent="0.25">
      <c r="A2595" s="1"/>
    </row>
    <row r="2596" spans="1:1" s="2" customFormat="1" x14ac:dyDescent="0.25">
      <c r="A2596" s="1"/>
    </row>
    <row r="2597" spans="1:1" s="2" customFormat="1" x14ac:dyDescent="0.25">
      <c r="A2597" s="1"/>
    </row>
    <row r="2598" spans="1:1" s="2" customFormat="1" x14ac:dyDescent="0.25">
      <c r="A2598" s="1"/>
    </row>
    <row r="2599" spans="1:1" s="2" customFormat="1" x14ac:dyDescent="0.25">
      <c r="A2599" s="1"/>
    </row>
    <row r="2600" spans="1:1" s="2" customFormat="1" x14ac:dyDescent="0.25">
      <c r="A2600" s="1"/>
    </row>
    <row r="2601" spans="1:1" s="2" customFormat="1" x14ac:dyDescent="0.25">
      <c r="A2601" s="1"/>
    </row>
    <row r="2602" spans="1:1" s="2" customFormat="1" x14ac:dyDescent="0.25">
      <c r="A2602" s="1"/>
    </row>
    <row r="2603" spans="1:1" s="2" customFormat="1" x14ac:dyDescent="0.25">
      <c r="A2603" s="1"/>
    </row>
    <row r="2604" spans="1:1" s="2" customFormat="1" x14ac:dyDescent="0.25">
      <c r="A2604" s="1"/>
    </row>
    <row r="2605" spans="1:1" s="2" customFormat="1" x14ac:dyDescent="0.25">
      <c r="A2605" s="1"/>
    </row>
    <row r="2606" spans="1:1" s="2" customFormat="1" x14ac:dyDescent="0.25">
      <c r="A2606" s="1"/>
    </row>
    <row r="2607" spans="1:1" s="2" customFormat="1" x14ac:dyDescent="0.25">
      <c r="A2607" s="1"/>
    </row>
    <row r="2608" spans="1:1" s="2" customFormat="1" x14ac:dyDescent="0.25">
      <c r="A2608" s="1"/>
    </row>
    <row r="2609" spans="1:1" s="2" customFormat="1" x14ac:dyDescent="0.25">
      <c r="A2609" s="1"/>
    </row>
    <row r="2610" spans="1:1" s="2" customFormat="1" x14ac:dyDescent="0.25">
      <c r="A2610" s="1"/>
    </row>
    <row r="2611" spans="1:1" s="2" customFormat="1" x14ac:dyDescent="0.25">
      <c r="A2611" s="1"/>
    </row>
    <row r="2612" spans="1:1" s="2" customFormat="1" x14ac:dyDescent="0.25">
      <c r="A2612" s="1"/>
    </row>
    <row r="2613" spans="1:1" s="2" customFormat="1" x14ac:dyDescent="0.25">
      <c r="A2613" s="1"/>
    </row>
    <row r="2614" spans="1:1" s="2" customFormat="1" x14ac:dyDescent="0.25">
      <c r="A2614" s="1"/>
    </row>
    <row r="2615" spans="1:1" s="2" customFormat="1" x14ac:dyDescent="0.25">
      <c r="A2615" s="1"/>
    </row>
    <row r="2616" spans="1:1" s="2" customFormat="1" x14ac:dyDescent="0.25">
      <c r="A2616" s="1"/>
    </row>
    <row r="2617" spans="1:1" s="2" customFormat="1" x14ac:dyDescent="0.25">
      <c r="A2617" s="1"/>
    </row>
    <row r="2618" spans="1:1" s="2" customFormat="1" x14ac:dyDescent="0.25">
      <c r="A2618" s="1"/>
    </row>
    <row r="2619" spans="1:1" s="2" customFormat="1" x14ac:dyDescent="0.25">
      <c r="A2619" s="1"/>
    </row>
    <row r="2620" spans="1:1" s="2" customFormat="1" x14ac:dyDescent="0.25">
      <c r="A2620" s="1"/>
    </row>
    <row r="2621" spans="1:1" s="2" customFormat="1" x14ac:dyDescent="0.25">
      <c r="A2621" s="1"/>
    </row>
    <row r="2622" spans="1:1" s="2" customFormat="1" x14ac:dyDescent="0.25">
      <c r="A2622" s="1"/>
    </row>
    <row r="2623" spans="1:1" s="2" customFormat="1" x14ac:dyDescent="0.25">
      <c r="A2623" s="1"/>
    </row>
    <row r="2624" spans="1:1" s="2" customFormat="1" x14ac:dyDescent="0.25">
      <c r="A2624" s="1"/>
    </row>
    <row r="2625" spans="1:1" s="2" customFormat="1" x14ac:dyDescent="0.25">
      <c r="A2625" s="1"/>
    </row>
    <row r="2626" spans="1:1" s="2" customFormat="1" x14ac:dyDescent="0.25">
      <c r="A2626" s="1"/>
    </row>
    <row r="2627" spans="1:1" s="2" customFormat="1" x14ac:dyDescent="0.25">
      <c r="A2627" s="1"/>
    </row>
    <row r="2628" spans="1:1" s="2" customFormat="1" x14ac:dyDescent="0.25">
      <c r="A2628" s="1"/>
    </row>
    <row r="2629" spans="1:1" s="2" customFormat="1" x14ac:dyDescent="0.25">
      <c r="A2629" s="1"/>
    </row>
    <row r="2630" spans="1:1" s="2" customFormat="1" x14ac:dyDescent="0.25">
      <c r="A2630" s="1"/>
    </row>
    <row r="2631" spans="1:1" s="2" customFormat="1" x14ac:dyDescent="0.25">
      <c r="A2631" s="1"/>
    </row>
    <row r="2632" spans="1:1" s="2" customFormat="1" x14ac:dyDescent="0.25">
      <c r="A2632" s="1"/>
    </row>
    <row r="2633" spans="1:1" s="2" customFormat="1" x14ac:dyDescent="0.25">
      <c r="A2633" s="1"/>
    </row>
    <row r="2634" spans="1:1" s="2" customFormat="1" x14ac:dyDescent="0.25">
      <c r="A2634" s="1"/>
    </row>
    <row r="2635" spans="1:1" s="2" customFormat="1" x14ac:dyDescent="0.25">
      <c r="A2635" s="1"/>
    </row>
    <row r="2636" spans="1:1" s="2" customFormat="1" x14ac:dyDescent="0.25">
      <c r="A2636" s="1"/>
    </row>
    <row r="2637" spans="1:1" s="2" customFormat="1" x14ac:dyDescent="0.25">
      <c r="A2637" s="1"/>
    </row>
    <row r="2638" spans="1:1" s="2" customFormat="1" x14ac:dyDescent="0.25">
      <c r="A2638" s="1"/>
    </row>
    <row r="2639" spans="1:1" s="2" customFormat="1" x14ac:dyDescent="0.25">
      <c r="A2639" s="1"/>
    </row>
    <row r="2640" spans="1:1" s="2" customFormat="1" x14ac:dyDescent="0.25">
      <c r="A2640" s="1"/>
    </row>
    <row r="2641" spans="1:1" s="2" customFormat="1" x14ac:dyDescent="0.25">
      <c r="A2641" s="1"/>
    </row>
    <row r="2642" spans="1:1" s="2" customFormat="1" x14ac:dyDescent="0.25">
      <c r="A2642" s="1"/>
    </row>
    <row r="2643" spans="1:1" s="2" customFormat="1" x14ac:dyDescent="0.25">
      <c r="A2643" s="1"/>
    </row>
    <row r="2644" spans="1:1" s="2" customFormat="1" x14ac:dyDescent="0.25">
      <c r="A2644" s="1"/>
    </row>
    <row r="2645" spans="1:1" s="2" customFormat="1" x14ac:dyDescent="0.25">
      <c r="A2645" s="1"/>
    </row>
    <row r="2646" spans="1:1" s="2" customFormat="1" x14ac:dyDescent="0.25">
      <c r="A2646" s="1"/>
    </row>
    <row r="2647" spans="1:1" s="2" customFormat="1" x14ac:dyDescent="0.25">
      <c r="A2647" s="1"/>
    </row>
    <row r="2648" spans="1:1" s="2" customFormat="1" x14ac:dyDescent="0.25">
      <c r="A2648" s="1"/>
    </row>
    <row r="2649" spans="1:1" s="2" customFormat="1" x14ac:dyDescent="0.25">
      <c r="A2649" s="1"/>
    </row>
    <row r="2650" spans="1:1" s="2" customFormat="1" x14ac:dyDescent="0.25">
      <c r="A2650" s="1"/>
    </row>
    <row r="2651" spans="1:1" s="2" customFormat="1" x14ac:dyDescent="0.25">
      <c r="A2651" s="1"/>
    </row>
    <row r="2652" spans="1:1" s="2" customFormat="1" x14ac:dyDescent="0.25">
      <c r="A2652" s="1"/>
    </row>
    <row r="2653" spans="1:1" s="2" customFormat="1" x14ac:dyDescent="0.25">
      <c r="A2653" s="1"/>
    </row>
    <row r="2654" spans="1:1" s="2" customFormat="1" x14ac:dyDescent="0.25">
      <c r="A2654" s="1"/>
    </row>
    <row r="2655" spans="1:1" s="2" customFormat="1" x14ac:dyDescent="0.25">
      <c r="A2655" s="1"/>
    </row>
    <row r="2656" spans="1:1" s="2" customFormat="1" x14ac:dyDescent="0.25">
      <c r="A2656" s="1"/>
    </row>
    <row r="2657" spans="1:1" s="2" customFormat="1" x14ac:dyDescent="0.25">
      <c r="A2657" s="1"/>
    </row>
    <row r="2658" spans="1:1" s="2" customFormat="1" x14ac:dyDescent="0.25">
      <c r="A2658" s="1"/>
    </row>
    <row r="2659" spans="1:1" s="2" customFormat="1" x14ac:dyDescent="0.25">
      <c r="A2659" s="1"/>
    </row>
    <row r="2660" spans="1:1" s="2" customFormat="1" x14ac:dyDescent="0.25">
      <c r="A2660" s="1"/>
    </row>
    <row r="2661" spans="1:1" s="2" customFormat="1" x14ac:dyDescent="0.25">
      <c r="A2661" s="1"/>
    </row>
    <row r="2662" spans="1:1" s="2" customFormat="1" x14ac:dyDescent="0.25">
      <c r="A2662" s="1"/>
    </row>
    <row r="2663" spans="1:1" s="2" customFormat="1" x14ac:dyDescent="0.25">
      <c r="A2663" s="1"/>
    </row>
    <row r="2664" spans="1:1" s="2" customFormat="1" x14ac:dyDescent="0.25">
      <c r="A2664" s="1"/>
    </row>
    <row r="2665" spans="1:1" s="2" customFormat="1" x14ac:dyDescent="0.25">
      <c r="A2665" s="1"/>
    </row>
    <row r="2666" spans="1:1" s="2" customFormat="1" x14ac:dyDescent="0.25">
      <c r="A2666" s="1"/>
    </row>
    <row r="2667" spans="1:1" s="2" customFormat="1" x14ac:dyDescent="0.25">
      <c r="A2667" s="1"/>
    </row>
    <row r="2668" spans="1:1" s="2" customFormat="1" x14ac:dyDescent="0.25">
      <c r="A2668" s="1"/>
    </row>
    <row r="2669" spans="1:1" s="2" customFormat="1" x14ac:dyDescent="0.25">
      <c r="A2669" s="1"/>
    </row>
    <row r="2670" spans="1:1" s="2" customFormat="1" x14ac:dyDescent="0.25">
      <c r="A2670" s="1"/>
    </row>
    <row r="2671" spans="1:1" s="2" customFormat="1" x14ac:dyDescent="0.25">
      <c r="A2671" s="1"/>
    </row>
    <row r="2672" spans="1:1" s="2" customFormat="1" x14ac:dyDescent="0.25">
      <c r="A2672" s="1"/>
    </row>
    <row r="2673" spans="1:1" s="2" customFormat="1" x14ac:dyDescent="0.25">
      <c r="A2673" s="1"/>
    </row>
    <row r="2674" spans="1:1" s="2" customFormat="1" x14ac:dyDescent="0.25">
      <c r="A2674" s="1"/>
    </row>
    <row r="2675" spans="1:1" s="2" customFormat="1" x14ac:dyDescent="0.25">
      <c r="A2675" s="1"/>
    </row>
    <row r="2676" spans="1:1" s="2" customFormat="1" x14ac:dyDescent="0.25">
      <c r="A2676" s="1"/>
    </row>
    <row r="2677" spans="1:1" s="2" customFormat="1" x14ac:dyDescent="0.25">
      <c r="A2677" s="1"/>
    </row>
    <row r="2678" spans="1:1" s="2" customFormat="1" x14ac:dyDescent="0.25">
      <c r="A2678" s="1"/>
    </row>
    <row r="2679" spans="1:1" s="2" customFormat="1" x14ac:dyDescent="0.25">
      <c r="A2679" s="1"/>
    </row>
    <row r="2680" spans="1:1" s="2" customFormat="1" x14ac:dyDescent="0.25">
      <c r="A2680" s="1"/>
    </row>
    <row r="2681" spans="1:1" s="2" customFormat="1" x14ac:dyDescent="0.25">
      <c r="A2681" s="1"/>
    </row>
    <row r="2682" spans="1:1" s="2" customFormat="1" x14ac:dyDescent="0.25">
      <c r="A2682" s="1"/>
    </row>
    <row r="2683" spans="1:1" s="2" customFormat="1" x14ac:dyDescent="0.25">
      <c r="A2683" s="1"/>
    </row>
    <row r="2684" spans="1:1" s="2" customFormat="1" x14ac:dyDescent="0.25">
      <c r="A2684" s="1"/>
    </row>
    <row r="2685" spans="1:1" s="2" customFormat="1" x14ac:dyDescent="0.25">
      <c r="A2685" s="1"/>
    </row>
    <row r="2686" spans="1:1" s="2" customFormat="1" x14ac:dyDescent="0.25">
      <c r="A2686" s="1"/>
    </row>
    <row r="2687" spans="1:1" s="2" customFormat="1" x14ac:dyDescent="0.25">
      <c r="A2687" s="1"/>
    </row>
    <row r="2688" spans="1:1" s="2" customFormat="1" x14ac:dyDescent="0.25">
      <c r="A2688" s="1"/>
    </row>
    <row r="2689" spans="1:1" s="2" customFormat="1" x14ac:dyDescent="0.25">
      <c r="A2689" s="1"/>
    </row>
    <row r="2690" spans="1:1" s="2" customFormat="1" x14ac:dyDescent="0.25">
      <c r="A2690" s="1"/>
    </row>
    <row r="2691" spans="1:1" s="2" customFormat="1" x14ac:dyDescent="0.25">
      <c r="A2691" s="1"/>
    </row>
    <row r="2692" spans="1:1" s="2" customFormat="1" x14ac:dyDescent="0.25">
      <c r="A2692" s="1"/>
    </row>
    <row r="2693" spans="1:1" s="2" customFormat="1" x14ac:dyDescent="0.25">
      <c r="A2693" s="1"/>
    </row>
    <row r="2694" spans="1:1" s="2" customFormat="1" x14ac:dyDescent="0.25">
      <c r="A2694" s="1"/>
    </row>
    <row r="2695" spans="1:1" s="2" customFormat="1" x14ac:dyDescent="0.25">
      <c r="A2695" s="1"/>
    </row>
    <row r="2696" spans="1:1" s="2" customFormat="1" x14ac:dyDescent="0.25">
      <c r="A2696" s="1"/>
    </row>
    <row r="2697" spans="1:1" s="2" customFormat="1" x14ac:dyDescent="0.25">
      <c r="A2697" s="1"/>
    </row>
    <row r="2698" spans="1:1" s="2" customFormat="1" x14ac:dyDescent="0.25">
      <c r="A2698" s="1"/>
    </row>
    <row r="2699" spans="1:1" s="2" customFormat="1" x14ac:dyDescent="0.25">
      <c r="A2699" s="1"/>
    </row>
    <row r="2700" spans="1:1" s="2" customFormat="1" x14ac:dyDescent="0.25">
      <c r="A2700" s="1"/>
    </row>
    <row r="2701" spans="1:1" s="2" customFormat="1" x14ac:dyDescent="0.25">
      <c r="A2701" s="1"/>
    </row>
    <row r="2702" spans="1:1" s="2" customFormat="1" x14ac:dyDescent="0.25">
      <c r="A2702" s="1"/>
    </row>
    <row r="2703" spans="1:1" s="2" customFormat="1" x14ac:dyDescent="0.25">
      <c r="A2703" s="1"/>
    </row>
    <row r="2704" spans="1:1" s="2" customFormat="1" x14ac:dyDescent="0.25">
      <c r="A2704" s="1"/>
    </row>
    <row r="2705" spans="1:1" s="2" customFormat="1" x14ac:dyDescent="0.25">
      <c r="A2705" s="1"/>
    </row>
    <row r="2706" spans="1:1" s="2" customFormat="1" x14ac:dyDescent="0.25">
      <c r="A2706" s="1"/>
    </row>
    <row r="2707" spans="1:1" s="2" customFormat="1" x14ac:dyDescent="0.25">
      <c r="A2707" s="1"/>
    </row>
    <row r="2708" spans="1:1" s="2" customFormat="1" x14ac:dyDescent="0.25">
      <c r="A2708" s="1"/>
    </row>
    <row r="2709" spans="1:1" s="2" customFormat="1" x14ac:dyDescent="0.25">
      <c r="A2709" s="1"/>
    </row>
    <row r="2710" spans="1:1" s="2" customFormat="1" x14ac:dyDescent="0.25">
      <c r="A2710" s="1"/>
    </row>
    <row r="2711" spans="1:1" s="2" customFormat="1" x14ac:dyDescent="0.25">
      <c r="A2711" s="1"/>
    </row>
    <row r="2712" spans="1:1" s="2" customFormat="1" x14ac:dyDescent="0.25">
      <c r="A2712" s="1"/>
    </row>
    <row r="2713" spans="1:1" s="2" customFormat="1" x14ac:dyDescent="0.25">
      <c r="A2713" s="1"/>
    </row>
    <row r="2714" spans="1:1" s="2" customFormat="1" x14ac:dyDescent="0.25">
      <c r="A2714" s="1"/>
    </row>
    <row r="2715" spans="1:1" s="2" customFormat="1" x14ac:dyDescent="0.25">
      <c r="A2715" s="1"/>
    </row>
    <row r="2716" spans="1:1" s="2" customFormat="1" x14ac:dyDescent="0.25">
      <c r="A2716" s="1"/>
    </row>
    <row r="2717" spans="1:1" s="2" customFormat="1" x14ac:dyDescent="0.25">
      <c r="A2717" s="1"/>
    </row>
    <row r="2718" spans="1:1" s="2" customFormat="1" x14ac:dyDescent="0.25">
      <c r="A2718" s="1"/>
    </row>
    <row r="2719" spans="1:1" s="2" customFormat="1" x14ac:dyDescent="0.25">
      <c r="A2719" s="1"/>
    </row>
    <row r="2720" spans="1:1" s="2" customFormat="1" x14ac:dyDescent="0.25">
      <c r="A2720" s="1"/>
    </row>
    <row r="2721" spans="1:1" s="2" customFormat="1" x14ac:dyDescent="0.25">
      <c r="A2721" s="1"/>
    </row>
    <row r="2722" spans="1:1" s="2" customFormat="1" x14ac:dyDescent="0.25">
      <c r="A2722" s="1"/>
    </row>
    <row r="2723" spans="1:1" s="2" customFormat="1" x14ac:dyDescent="0.25">
      <c r="A2723" s="1"/>
    </row>
    <row r="2724" spans="1:1" s="2" customFormat="1" x14ac:dyDescent="0.25">
      <c r="A2724" s="1"/>
    </row>
    <row r="2725" spans="1:1" s="2" customFormat="1" x14ac:dyDescent="0.25">
      <c r="A2725" s="1"/>
    </row>
    <row r="2726" spans="1:1" s="2" customFormat="1" x14ac:dyDescent="0.25">
      <c r="A2726" s="1"/>
    </row>
    <row r="2727" spans="1:1" s="2" customFormat="1" x14ac:dyDescent="0.25">
      <c r="A2727" s="1"/>
    </row>
    <row r="2728" spans="1:1" s="2" customFormat="1" x14ac:dyDescent="0.25">
      <c r="A2728" s="1"/>
    </row>
    <row r="2729" spans="1:1" s="2" customFormat="1" x14ac:dyDescent="0.25">
      <c r="A2729" s="1"/>
    </row>
    <row r="2730" spans="1:1" s="2" customFormat="1" x14ac:dyDescent="0.25">
      <c r="A2730" s="1"/>
    </row>
    <row r="2731" spans="1:1" s="2" customFormat="1" x14ac:dyDescent="0.25">
      <c r="A2731" s="1"/>
    </row>
    <row r="2732" spans="1:1" s="2" customFormat="1" x14ac:dyDescent="0.25">
      <c r="A2732" s="1"/>
    </row>
    <row r="2733" spans="1:1" s="2" customFormat="1" x14ac:dyDescent="0.25">
      <c r="A2733" s="1"/>
    </row>
    <row r="2734" spans="1:1" s="2" customFormat="1" x14ac:dyDescent="0.25">
      <c r="A2734" s="1"/>
    </row>
    <row r="2735" spans="1:1" s="2" customFormat="1" x14ac:dyDescent="0.25">
      <c r="A2735" s="1"/>
    </row>
    <row r="2736" spans="1:1" s="2" customFormat="1" x14ac:dyDescent="0.25">
      <c r="A2736" s="1"/>
    </row>
    <row r="2737" spans="1:1" s="2" customFormat="1" x14ac:dyDescent="0.25">
      <c r="A2737" s="1"/>
    </row>
    <row r="2738" spans="1:1" s="2" customFormat="1" x14ac:dyDescent="0.25">
      <c r="A2738" s="1"/>
    </row>
    <row r="2739" spans="1:1" s="2" customFormat="1" x14ac:dyDescent="0.25">
      <c r="A2739" s="1"/>
    </row>
    <row r="2740" spans="1:1" s="2" customFormat="1" x14ac:dyDescent="0.25">
      <c r="A2740" s="1"/>
    </row>
    <row r="2741" spans="1:1" s="2" customFormat="1" x14ac:dyDescent="0.25">
      <c r="A2741" s="1"/>
    </row>
    <row r="2742" spans="1:1" s="2" customFormat="1" x14ac:dyDescent="0.25">
      <c r="A2742" s="1"/>
    </row>
    <row r="2743" spans="1:1" s="2" customFormat="1" x14ac:dyDescent="0.25">
      <c r="A2743" s="1"/>
    </row>
    <row r="2744" spans="1:1" s="2" customFormat="1" x14ac:dyDescent="0.25">
      <c r="A2744" s="1"/>
    </row>
    <row r="2745" spans="1:1" s="2" customFormat="1" x14ac:dyDescent="0.25">
      <c r="A2745" s="1"/>
    </row>
    <row r="2746" spans="1:1" s="2" customFormat="1" x14ac:dyDescent="0.25">
      <c r="A2746" s="1"/>
    </row>
    <row r="2747" spans="1:1" s="2" customFormat="1" x14ac:dyDescent="0.25">
      <c r="A2747" s="1"/>
    </row>
    <row r="2748" spans="1:1" s="2" customFormat="1" x14ac:dyDescent="0.25">
      <c r="A2748" s="1"/>
    </row>
    <row r="2749" spans="1:1" s="2" customFormat="1" x14ac:dyDescent="0.25">
      <c r="A2749" s="1"/>
    </row>
    <row r="2750" spans="1:1" s="2" customFormat="1" x14ac:dyDescent="0.25">
      <c r="A2750" s="1"/>
    </row>
    <row r="2751" spans="1:1" s="2" customFormat="1" x14ac:dyDescent="0.25">
      <c r="A2751" s="1"/>
    </row>
    <row r="2752" spans="1:1" s="2" customFormat="1" x14ac:dyDescent="0.25">
      <c r="A2752" s="1"/>
    </row>
    <row r="2753" spans="1:1" s="2" customFormat="1" x14ac:dyDescent="0.25">
      <c r="A2753" s="1"/>
    </row>
    <row r="2754" spans="1:1" s="2" customFormat="1" x14ac:dyDescent="0.25">
      <c r="A2754" s="1"/>
    </row>
    <row r="2755" spans="1:1" s="2" customFormat="1" x14ac:dyDescent="0.25">
      <c r="A2755" s="1"/>
    </row>
    <row r="2756" spans="1:1" s="2" customFormat="1" x14ac:dyDescent="0.25">
      <c r="A2756" s="1"/>
    </row>
    <row r="2757" spans="1:1" s="2" customFormat="1" x14ac:dyDescent="0.25">
      <c r="A2757" s="1"/>
    </row>
    <row r="2758" spans="1:1" s="2" customFormat="1" x14ac:dyDescent="0.25">
      <c r="A2758" s="1"/>
    </row>
    <row r="2759" spans="1:1" s="2" customFormat="1" x14ac:dyDescent="0.25">
      <c r="A2759" s="1"/>
    </row>
    <row r="2760" spans="1:1" s="2" customFormat="1" x14ac:dyDescent="0.25">
      <c r="A2760" s="1"/>
    </row>
    <row r="2761" spans="1:1" s="2" customFormat="1" x14ac:dyDescent="0.25">
      <c r="A2761" s="1"/>
    </row>
    <row r="2762" spans="1:1" s="2" customFormat="1" x14ac:dyDescent="0.25">
      <c r="A2762" s="1"/>
    </row>
    <row r="2763" spans="1:1" s="2" customFormat="1" x14ac:dyDescent="0.25">
      <c r="A2763" s="1"/>
    </row>
    <row r="2764" spans="1:1" s="2" customFormat="1" x14ac:dyDescent="0.25">
      <c r="A2764" s="1"/>
    </row>
    <row r="2765" spans="1:1" s="2" customFormat="1" x14ac:dyDescent="0.25">
      <c r="A2765" s="1"/>
    </row>
    <row r="2766" spans="1:1" s="2" customFormat="1" x14ac:dyDescent="0.25">
      <c r="A2766" s="1"/>
    </row>
    <row r="2767" spans="1:1" s="2" customFormat="1" x14ac:dyDescent="0.25">
      <c r="A2767" s="1"/>
    </row>
    <row r="2768" spans="1:1" s="2" customFormat="1" x14ac:dyDescent="0.25">
      <c r="A2768" s="1"/>
    </row>
    <row r="2769" spans="1:1" s="2" customFormat="1" x14ac:dyDescent="0.25">
      <c r="A2769" s="1"/>
    </row>
    <row r="2770" spans="1:1" s="2" customFormat="1" x14ac:dyDescent="0.25">
      <c r="A2770" s="1"/>
    </row>
    <row r="2771" spans="1:1" s="2" customFormat="1" x14ac:dyDescent="0.25">
      <c r="A2771" s="1"/>
    </row>
    <row r="2772" spans="1:1" s="2" customFormat="1" x14ac:dyDescent="0.25">
      <c r="A2772" s="1"/>
    </row>
    <row r="2773" spans="1:1" s="2" customFormat="1" x14ac:dyDescent="0.25">
      <c r="A2773" s="1"/>
    </row>
    <row r="2774" spans="1:1" s="2" customFormat="1" x14ac:dyDescent="0.25">
      <c r="A2774" s="1"/>
    </row>
    <row r="2775" spans="1:1" s="2" customFormat="1" x14ac:dyDescent="0.25">
      <c r="A2775" s="1"/>
    </row>
    <row r="2776" spans="1:1" s="2" customFormat="1" x14ac:dyDescent="0.25">
      <c r="A2776" s="1"/>
    </row>
    <row r="2777" spans="1:1" s="2" customFormat="1" x14ac:dyDescent="0.25">
      <c r="A2777" s="1"/>
    </row>
    <row r="2778" spans="1:1" s="2" customFormat="1" x14ac:dyDescent="0.25">
      <c r="A2778" s="1"/>
    </row>
    <row r="2779" spans="1:1" s="2" customFormat="1" x14ac:dyDescent="0.25">
      <c r="A2779" s="1"/>
    </row>
    <row r="2780" spans="1:1" s="2" customFormat="1" x14ac:dyDescent="0.25">
      <c r="A2780" s="1"/>
    </row>
    <row r="2781" spans="1:1" s="2" customFormat="1" x14ac:dyDescent="0.25">
      <c r="A2781" s="1"/>
    </row>
    <row r="2782" spans="1:1" s="2" customFormat="1" x14ac:dyDescent="0.25">
      <c r="A2782" s="1"/>
    </row>
    <row r="2783" spans="1:1" s="2" customFormat="1" x14ac:dyDescent="0.25">
      <c r="A2783" s="1"/>
    </row>
    <row r="2784" spans="1:1" s="2" customFormat="1" x14ac:dyDescent="0.25">
      <c r="A2784" s="1"/>
    </row>
    <row r="2785" spans="1:1" s="2" customFormat="1" x14ac:dyDescent="0.25">
      <c r="A2785" s="1"/>
    </row>
    <row r="2786" spans="1:1" s="2" customFormat="1" x14ac:dyDescent="0.25">
      <c r="A2786" s="1"/>
    </row>
    <row r="2787" spans="1:1" s="2" customFormat="1" x14ac:dyDescent="0.25">
      <c r="A2787" s="1"/>
    </row>
    <row r="2788" spans="1:1" s="2" customFormat="1" x14ac:dyDescent="0.25">
      <c r="A2788" s="1"/>
    </row>
    <row r="2789" spans="1:1" s="2" customFormat="1" x14ac:dyDescent="0.25">
      <c r="A2789" s="1"/>
    </row>
    <row r="2790" spans="1:1" s="2" customFormat="1" x14ac:dyDescent="0.25">
      <c r="A2790" s="1"/>
    </row>
    <row r="2791" spans="1:1" s="2" customFormat="1" x14ac:dyDescent="0.25">
      <c r="A2791" s="1"/>
    </row>
    <row r="2792" spans="1:1" s="2" customFormat="1" x14ac:dyDescent="0.25">
      <c r="A2792" s="1"/>
    </row>
    <row r="2793" spans="1:1" s="2" customFormat="1" x14ac:dyDescent="0.25">
      <c r="A2793" s="1"/>
    </row>
    <row r="2794" spans="1:1" s="2" customFormat="1" x14ac:dyDescent="0.25">
      <c r="A2794" s="1"/>
    </row>
    <row r="2795" spans="1:1" s="2" customFormat="1" x14ac:dyDescent="0.25">
      <c r="A2795" s="1"/>
    </row>
    <row r="2796" spans="1:1" s="2" customFormat="1" x14ac:dyDescent="0.25">
      <c r="A2796" s="1"/>
    </row>
    <row r="2797" spans="1:1" s="2" customFormat="1" x14ac:dyDescent="0.25">
      <c r="A2797" s="1"/>
    </row>
    <row r="2798" spans="1:1" s="2" customFormat="1" x14ac:dyDescent="0.25">
      <c r="A2798" s="1"/>
    </row>
    <row r="2799" spans="1:1" s="2" customFormat="1" x14ac:dyDescent="0.25">
      <c r="A2799" s="1"/>
    </row>
    <row r="2800" spans="1:1" s="2" customFormat="1" x14ac:dyDescent="0.25">
      <c r="A2800" s="1"/>
    </row>
    <row r="2801" spans="1:1" s="2" customFormat="1" x14ac:dyDescent="0.25">
      <c r="A2801" s="1"/>
    </row>
    <row r="2802" spans="1:1" s="2" customFormat="1" x14ac:dyDescent="0.25">
      <c r="A2802" s="1"/>
    </row>
    <row r="2803" spans="1:1" s="2" customFormat="1" x14ac:dyDescent="0.25">
      <c r="A2803" s="1"/>
    </row>
    <row r="2804" spans="1:1" s="2" customFormat="1" x14ac:dyDescent="0.25">
      <c r="A2804" s="1"/>
    </row>
    <row r="2805" spans="1:1" s="2" customFormat="1" x14ac:dyDescent="0.25">
      <c r="A2805" s="1"/>
    </row>
    <row r="2806" spans="1:1" s="2" customFormat="1" x14ac:dyDescent="0.25">
      <c r="A2806" s="1"/>
    </row>
    <row r="2807" spans="1:1" s="2" customFormat="1" x14ac:dyDescent="0.25">
      <c r="A2807" s="1"/>
    </row>
    <row r="2808" spans="1:1" s="2" customFormat="1" x14ac:dyDescent="0.25">
      <c r="A2808" s="1"/>
    </row>
    <row r="2809" spans="1:1" s="2" customFormat="1" x14ac:dyDescent="0.25">
      <c r="A2809" s="1"/>
    </row>
    <row r="2810" spans="1:1" s="2" customFormat="1" x14ac:dyDescent="0.25">
      <c r="A2810" s="1"/>
    </row>
    <row r="2811" spans="1:1" s="2" customFormat="1" x14ac:dyDescent="0.25">
      <c r="A2811" s="1"/>
    </row>
    <row r="2812" spans="1:1" s="2" customFormat="1" x14ac:dyDescent="0.25">
      <c r="A2812" s="1"/>
    </row>
    <row r="2813" spans="1:1" s="2" customFormat="1" x14ac:dyDescent="0.25">
      <c r="A2813" s="1"/>
    </row>
    <row r="2814" spans="1:1" s="2" customFormat="1" x14ac:dyDescent="0.25">
      <c r="A2814" s="1"/>
    </row>
    <row r="2815" spans="1:1" s="2" customFormat="1" x14ac:dyDescent="0.25">
      <c r="A2815" s="1"/>
    </row>
    <row r="2816" spans="1:1" s="2" customFormat="1" x14ac:dyDescent="0.25">
      <c r="A2816" s="1"/>
    </row>
    <row r="2817" spans="1:1" s="2" customFormat="1" x14ac:dyDescent="0.25">
      <c r="A2817" s="1"/>
    </row>
    <row r="2818" spans="1:1" s="2" customFormat="1" x14ac:dyDescent="0.25">
      <c r="A2818" s="1"/>
    </row>
    <row r="2819" spans="1:1" s="2" customFormat="1" x14ac:dyDescent="0.25">
      <c r="A2819" s="1"/>
    </row>
    <row r="2820" spans="1:1" s="2" customFormat="1" x14ac:dyDescent="0.25">
      <c r="A2820" s="1"/>
    </row>
    <row r="2821" spans="1:1" s="2" customFormat="1" x14ac:dyDescent="0.25">
      <c r="A2821" s="1"/>
    </row>
    <row r="2822" spans="1:1" s="2" customFormat="1" x14ac:dyDescent="0.25">
      <c r="A2822" s="1"/>
    </row>
    <row r="2823" spans="1:1" s="2" customFormat="1" x14ac:dyDescent="0.25">
      <c r="A2823" s="1"/>
    </row>
    <row r="2824" spans="1:1" s="2" customFormat="1" x14ac:dyDescent="0.25">
      <c r="A2824" s="1"/>
    </row>
    <row r="2825" spans="1:1" s="2" customFormat="1" x14ac:dyDescent="0.25">
      <c r="A2825" s="1"/>
    </row>
    <row r="2826" spans="1:1" s="2" customFormat="1" x14ac:dyDescent="0.25">
      <c r="A2826" s="1"/>
    </row>
    <row r="2827" spans="1:1" s="2" customFormat="1" x14ac:dyDescent="0.25">
      <c r="A2827" s="1"/>
    </row>
    <row r="2828" spans="1:1" s="2" customFormat="1" x14ac:dyDescent="0.25">
      <c r="A2828" s="1"/>
    </row>
    <row r="2829" spans="1:1" s="2" customFormat="1" x14ac:dyDescent="0.25">
      <c r="A2829" s="1"/>
    </row>
    <row r="2830" spans="1:1" s="2" customFormat="1" x14ac:dyDescent="0.25">
      <c r="A2830" s="1"/>
    </row>
    <row r="2831" spans="1:1" s="2" customFormat="1" x14ac:dyDescent="0.25">
      <c r="A2831" s="1"/>
    </row>
    <row r="2832" spans="1:1" s="2" customFormat="1" x14ac:dyDescent="0.25">
      <c r="A2832" s="1"/>
    </row>
    <row r="2833" spans="1:1" s="2" customFormat="1" x14ac:dyDescent="0.25">
      <c r="A2833" s="1"/>
    </row>
    <row r="2834" spans="1:1" s="2" customFormat="1" x14ac:dyDescent="0.25">
      <c r="A2834" s="1"/>
    </row>
    <row r="2835" spans="1:1" s="2" customFormat="1" x14ac:dyDescent="0.25">
      <c r="A2835" s="1"/>
    </row>
    <row r="2836" spans="1:1" s="2" customFormat="1" x14ac:dyDescent="0.25">
      <c r="A2836" s="1"/>
    </row>
    <row r="2837" spans="1:1" s="2" customFormat="1" x14ac:dyDescent="0.25">
      <c r="A2837" s="1"/>
    </row>
    <row r="2838" spans="1:1" s="2" customFormat="1" x14ac:dyDescent="0.25">
      <c r="A2838" s="1"/>
    </row>
    <row r="2839" spans="1:1" s="2" customFormat="1" x14ac:dyDescent="0.25">
      <c r="A2839" s="1"/>
    </row>
    <row r="2840" spans="1:1" s="2" customFormat="1" x14ac:dyDescent="0.25">
      <c r="A2840" s="1"/>
    </row>
    <row r="2841" spans="1:1" s="2" customFormat="1" x14ac:dyDescent="0.25">
      <c r="A2841" s="1"/>
    </row>
    <row r="2842" spans="1:1" s="2" customFormat="1" x14ac:dyDescent="0.25">
      <c r="A2842" s="1"/>
    </row>
    <row r="2843" spans="1:1" s="2" customFormat="1" x14ac:dyDescent="0.25">
      <c r="A2843" s="1"/>
    </row>
    <row r="2844" spans="1:1" s="2" customFormat="1" x14ac:dyDescent="0.25">
      <c r="A2844" s="1"/>
    </row>
    <row r="2845" spans="1:1" s="2" customFormat="1" x14ac:dyDescent="0.25">
      <c r="A2845" s="1"/>
    </row>
    <row r="2846" spans="1:1" s="2" customFormat="1" x14ac:dyDescent="0.25">
      <c r="A2846" s="1"/>
    </row>
    <row r="2847" spans="1:1" s="2" customFormat="1" x14ac:dyDescent="0.25">
      <c r="A2847" s="1"/>
    </row>
    <row r="2848" spans="1:1" s="2" customFormat="1" x14ac:dyDescent="0.25">
      <c r="A2848" s="1"/>
    </row>
    <row r="2849" spans="1:1" s="2" customFormat="1" x14ac:dyDescent="0.25">
      <c r="A2849" s="1"/>
    </row>
    <row r="2850" spans="1:1" s="2" customFormat="1" x14ac:dyDescent="0.25">
      <c r="A2850" s="1"/>
    </row>
    <row r="2851" spans="1:1" s="2" customFormat="1" x14ac:dyDescent="0.25">
      <c r="A2851" s="1"/>
    </row>
    <row r="2852" spans="1:1" s="2" customFormat="1" x14ac:dyDescent="0.25">
      <c r="A2852" s="1"/>
    </row>
    <row r="2853" spans="1:1" s="2" customFormat="1" x14ac:dyDescent="0.25">
      <c r="A2853" s="1"/>
    </row>
    <row r="2854" spans="1:1" s="2" customFormat="1" x14ac:dyDescent="0.25">
      <c r="A2854" s="1"/>
    </row>
    <row r="2855" spans="1:1" s="2" customFormat="1" x14ac:dyDescent="0.25">
      <c r="A2855" s="1"/>
    </row>
    <row r="2856" spans="1:1" s="2" customFormat="1" x14ac:dyDescent="0.25">
      <c r="A2856" s="1"/>
    </row>
    <row r="2857" spans="1:1" s="2" customFormat="1" x14ac:dyDescent="0.25">
      <c r="A2857" s="1"/>
    </row>
    <row r="2858" spans="1:1" s="2" customFormat="1" x14ac:dyDescent="0.25">
      <c r="A2858" s="1"/>
    </row>
    <row r="2859" spans="1:1" s="2" customFormat="1" x14ac:dyDescent="0.25">
      <c r="A2859" s="1"/>
    </row>
    <row r="2860" spans="1:1" s="2" customFormat="1" x14ac:dyDescent="0.25">
      <c r="A2860" s="1"/>
    </row>
    <row r="2861" spans="1:1" s="2" customFormat="1" x14ac:dyDescent="0.25">
      <c r="A2861" s="1"/>
    </row>
    <row r="2862" spans="1:1" s="2" customFormat="1" x14ac:dyDescent="0.25">
      <c r="A2862" s="1"/>
    </row>
    <row r="2863" spans="1:1" s="2" customFormat="1" x14ac:dyDescent="0.25">
      <c r="A2863" s="1"/>
    </row>
    <row r="2864" spans="1:1" s="2" customFormat="1" x14ac:dyDescent="0.25">
      <c r="A2864" s="1"/>
    </row>
    <row r="2865" spans="1:1" s="2" customFormat="1" x14ac:dyDescent="0.25">
      <c r="A2865" s="1"/>
    </row>
    <row r="2866" spans="1:1" s="2" customFormat="1" x14ac:dyDescent="0.25">
      <c r="A2866" s="1"/>
    </row>
    <row r="2867" spans="1:1" s="2" customFormat="1" x14ac:dyDescent="0.25">
      <c r="A2867" s="1"/>
    </row>
    <row r="2868" spans="1:1" s="2" customFormat="1" x14ac:dyDescent="0.25">
      <c r="A2868" s="1"/>
    </row>
    <row r="2869" spans="1:1" s="2" customFormat="1" x14ac:dyDescent="0.25">
      <c r="A2869" s="1"/>
    </row>
    <row r="2870" spans="1:1" s="2" customFormat="1" x14ac:dyDescent="0.25">
      <c r="A2870" s="1"/>
    </row>
    <row r="2871" spans="1:1" s="2" customFormat="1" x14ac:dyDescent="0.25">
      <c r="A2871" s="1"/>
    </row>
    <row r="2872" spans="1:1" s="2" customFormat="1" x14ac:dyDescent="0.25">
      <c r="A2872" s="1"/>
    </row>
    <row r="2873" spans="1:1" s="2" customFormat="1" x14ac:dyDescent="0.25">
      <c r="A2873" s="1"/>
    </row>
    <row r="2874" spans="1:1" s="2" customFormat="1" x14ac:dyDescent="0.25">
      <c r="A2874" s="1"/>
    </row>
    <row r="2875" spans="1:1" s="2" customFormat="1" x14ac:dyDescent="0.25">
      <c r="A2875" s="1"/>
    </row>
    <row r="2876" spans="1:1" s="2" customFormat="1" x14ac:dyDescent="0.25">
      <c r="A2876" s="1"/>
    </row>
    <row r="2877" spans="1:1" s="2" customFormat="1" x14ac:dyDescent="0.25">
      <c r="A2877" s="1"/>
    </row>
    <row r="2878" spans="1:1" s="2" customFormat="1" x14ac:dyDescent="0.25">
      <c r="A2878" s="1"/>
    </row>
    <row r="2879" spans="1:1" s="2" customFormat="1" x14ac:dyDescent="0.25">
      <c r="A2879" s="1"/>
    </row>
    <row r="2880" spans="1:1" s="2" customFormat="1" x14ac:dyDescent="0.25">
      <c r="A2880" s="1"/>
    </row>
    <row r="2881" spans="1:11" s="2" customFormat="1" x14ac:dyDescent="0.25">
      <c r="A2881" s="1"/>
    </row>
    <row r="2882" spans="1:11" s="2" customFormat="1" x14ac:dyDescent="0.25">
      <c r="A2882" s="1"/>
    </row>
    <row r="2883" spans="1:11" s="2" customFormat="1" x14ac:dyDescent="0.25">
      <c r="A2883" s="1"/>
    </row>
    <row r="2884" spans="1:11" s="2" customFormat="1" x14ac:dyDescent="0.25">
      <c r="A2884" s="1"/>
    </row>
    <row r="2885" spans="1:11" s="2" customFormat="1" x14ac:dyDescent="0.25">
      <c r="A2885" s="1"/>
    </row>
    <row r="2886" spans="1:11" s="2" customFormat="1" x14ac:dyDescent="0.25">
      <c r="A2886" s="1"/>
    </row>
    <row r="2887" spans="1:11" s="2" customFormat="1" x14ac:dyDescent="0.25">
      <c r="A2887" s="1"/>
    </row>
    <row r="2888" spans="1:11" s="2" customFormat="1" x14ac:dyDescent="0.25">
      <c r="A2888" s="1"/>
    </row>
    <row r="2889" spans="1:11" s="2" customFormat="1" x14ac:dyDescent="0.25">
      <c r="A2889" s="1"/>
    </row>
    <row r="2890" spans="1:11" s="2" customFormat="1" x14ac:dyDescent="0.25">
      <c r="A2890" s="1"/>
    </row>
    <row r="2891" spans="1:11" s="2" customFormat="1" x14ac:dyDescent="0.25">
      <c r="A2891" s="1"/>
    </row>
    <row r="2892" spans="1:11" s="2" customFormat="1" x14ac:dyDescent="0.25">
      <c r="A2892" s="1"/>
    </row>
    <row r="2893" spans="1:11" s="2" customFormat="1" x14ac:dyDescent="0.25">
      <c r="A2893" s="1"/>
      <c r="K2893" s="3"/>
    </row>
    <row r="2894" spans="1:11" s="2" customFormat="1" x14ac:dyDescent="0.25">
      <c r="A2894" s="1"/>
    </row>
    <row r="2895" spans="1:11" s="2" customFormat="1" x14ac:dyDescent="0.25">
      <c r="A2895" s="1"/>
    </row>
    <row r="2896" spans="1:11" s="2" customFormat="1" x14ac:dyDescent="0.25">
      <c r="A2896" s="1"/>
    </row>
    <row r="2897" spans="1:1" s="2" customFormat="1" x14ac:dyDescent="0.25">
      <c r="A2897" s="1"/>
    </row>
    <row r="2898" spans="1:1" s="2" customFormat="1" x14ac:dyDescent="0.25">
      <c r="A2898" s="1"/>
    </row>
    <row r="2899" spans="1:1" s="2" customFormat="1" x14ac:dyDescent="0.25">
      <c r="A2899" s="1"/>
    </row>
    <row r="2900" spans="1:1" s="2" customFormat="1" x14ac:dyDescent="0.25">
      <c r="A2900" s="1"/>
    </row>
    <row r="2901" spans="1:1" s="2" customFormat="1" x14ac:dyDescent="0.25">
      <c r="A2901" s="1"/>
    </row>
    <row r="2902" spans="1:1" s="2" customFormat="1" x14ac:dyDescent="0.25">
      <c r="A2902" s="1"/>
    </row>
    <row r="2903" spans="1:1" s="2" customFormat="1" x14ac:dyDescent="0.25">
      <c r="A2903" s="1"/>
    </row>
    <row r="2904" spans="1:1" s="2" customFormat="1" x14ac:dyDescent="0.25">
      <c r="A2904" s="1"/>
    </row>
    <row r="2905" spans="1:1" s="2" customFormat="1" x14ac:dyDescent="0.25">
      <c r="A2905" s="1"/>
    </row>
    <row r="2906" spans="1:1" s="2" customFormat="1" x14ac:dyDescent="0.25">
      <c r="A2906" s="1"/>
    </row>
    <row r="2907" spans="1:1" s="2" customFormat="1" x14ac:dyDescent="0.25">
      <c r="A2907" s="1"/>
    </row>
    <row r="2908" spans="1:1" s="2" customFormat="1" x14ac:dyDescent="0.25">
      <c r="A2908" s="1"/>
    </row>
    <row r="2909" spans="1:1" s="2" customFormat="1" x14ac:dyDescent="0.25">
      <c r="A2909" s="1"/>
    </row>
    <row r="2910" spans="1:1" s="2" customFormat="1" x14ac:dyDescent="0.25">
      <c r="A2910" s="1"/>
    </row>
    <row r="2911" spans="1:1" s="2" customFormat="1" x14ac:dyDescent="0.25">
      <c r="A2911" s="1"/>
    </row>
    <row r="2912" spans="1:1" s="2" customFormat="1" x14ac:dyDescent="0.25">
      <c r="A2912" s="1"/>
    </row>
    <row r="2913" spans="1:1" s="2" customFormat="1" x14ac:dyDescent="0.25">
      <c r="A2913" s="1"/>
    </row>
    <row r="2914" spans="1:1" s="2" customFormat="1" x14ac:dyDescent="0.25">
      <c r="A2914" s="1"/>
    </row>
    <row r="2915" spans="1:1" s="2" customFormat="1" x14ac:dyDescent="0.25">
      <c r="A2915" s="1"/>
    </row>
    <row r="2916" spans="1:1" s="2" customFormat="1" x14ac:dyDescent="0.25">
      <c r="A2916" s="1"/>
    </row>
    <row r="2917" spans="1:1" s="2" customFormat="1" x14ac:dyDescent="0.25">
      <c r="A2917" s="1"/>
    </row>
    <row r="2918" spans="1:1" s="2" customFormat="1" x14ac:dyDescent="0.25">
      <c r="A2918" s="1"/>
    </row>
    <row r="2919" spans="1:1" s="2" customFormat="1" x14ac:dyDescent="0.25">
      <c r="A2919" s="1"/>
    </row>
    <row r="2920" spans="1:1" s="2" customFormat="1" x14ac:dyDescent="0.25">
      <c r="A2920" s="1"/>
    </row>
    <row r="2921" spans="1:1" s="2" customFormat="1" x14ac:dyDescent="0.25">
      <c r="A2921" s="1"/>
    </row>
    <row r="2922" spans="1:1" s="2" customFormat="1" x14ac:dyDescent="0.25">
      <c r="A2922" s="1"/>
    </row>
    <row r="2923" spans="1:1" s="2" customFormat="1" x14ac:dyDescent="0.25">
      <c r="A2923" s="1"/>
    </row>
    <row r="2924" spans="1:1" s="2" customFormat="1" x14ac:dyDescent="0.25">
      <c r="A2924" s="1"/>
    </row>
    <row r="2925" spans="1:1" s="2" customFormat="1" x14ac:dyDescent="0.25">
      <c r="A2925" s="1"/>
    </row>
    <row r="2926" spans="1:1" s="2" customFormat="1" x14ac:dyDescent="0.25">
      <c r="A2926" s="1"/>
    </row>
    <row r="2927" spans="1:1" s="2" customFormat="1" x14ac:dyDescent="0.25">
      <c r="A2927" s="1"/>
    </row>
    <row r="2928" spans="1:1" s="2" customFormat="1" x14ac:dyDescent="0.25">
      <c r="A2928" s="1"/>
    </row>
    <row r="2929" spans="1:1" s="2" customFormat="1" x14ac:dyDescent="0.25">
      <c r="A2929" s="1"/>
    </row>
    <row r="2930" spans="1:1" s="2" customFormat="1" x14ac:dyDescent="0.25">
      <c r="A2930" s="1"/>
    </row>
    <row r="2931" spans="1:1" s="2" customFormat="1" x14ac:dyDescent="0.25">
      <c r="A2931" s="1"/>
    </row>
    <row r="2932" spans="1:1" s="2" customFormat="1" x14ac:dyDescent="0.25">
      <c r="A2932" s="1"/>
    </row>
    <row r="2933" spans="1:1" s="2" customFormat="1" x14ac:dyDescent="0.25">
      <c r="A2933" s="1"/>
    </row>
    <row r="2934" spans="1:1" s="2" customFormat="1" x14ac:dyDescent="0.25">
      <c r="A2934" s="1"/>
    </row>
    <row r="2935" spans="1:1" s="2" customFormat="1" x14ac:dyDescent="0.25">
      <c r="A2935" s="1"/>
    </row>
    <row r="2936" spans="1:1" s="2" customFormat="1" x14ac:dyDescent="0.25">
      <c r="A2936" s="1"/>
    </row>
    <row r="2937" spans="1:1" s="2" customFormat="1" x14ac:dyDescent="0.25">
      <c r="A2937" s="1"/>
    </row>
    <row r="2938" spans="1:1" s="2" customFormat="1" x14ac:dyDescent="0.25">
      <c r="A2938" s="1"/>
    </row>
    <row r="2939" spans="1:1" s="2" customFormat="1" x14ac:dyDescent="0.25">
      <c r="A2939" s="1"/>
    </row>
    <row r="2940" spans="1:1" s="2" customFormat="1" x14ac:dyDescent="0.25">
      <c r="A2940" s="1"/>
    </row>
    <row r="2941" spans="1:1" s="2" customFormat="1" x14ac:dyDescent="0.25">
      <c r="A2941" s="1"/>
    </row>
    <row r="2942" spans="1:1" s="2" customFormat="1" x14ac:dyDescent="0.25">
      <c r="A2942" s="1"/>
    </row>
    <row r="2943" spans="1:1" s="2" customFormat="1" x14ac:dyDescent="0.25">
      <c r="A2943" s="1"/>
    </row>
    <row r="2944" spans="1:1" s="2" customFormat="1" x14ac:dyDescent="0.25">
      <c r="A2944" s="1"/>
    </row>
    <row r="2945" spans="1:1" s="2" customFormat="1" x14ac:dyDescent="0.25">
      <c r="A2945" s="1"/>
    </row>
    <row r="2946" spans="1:1" s="2" customFormat="1" x14ac:dyDescent="0.25">
      <c r="A2946" s="1"/>
    </row>
    <row r="2947" spans="1:1" s="2" customFormat="1" x14ac:dyDescent="0.25">
      <c r="A2947" s="1"/>
    </row>
    <row r="2948" spans="1:1" s="2" customFormat="1" x14ac:dyDescent="0.25">
      <c r="A2948" s="1"/>
    </row>
    <row r="2949" spans="1:1" s="2" customFormat="1" x14ac:dyDescent="0.25">
      <c r="A2949" s="1"/>
    </row>
    <row r="2950" spans="1:1" s="2" customFormat="1" x14ac:dyDescent="0.25">
      <c r="A2950" s="1"/>
    </row>
    <row r="2951" spans="1:1" s="2" customFormat="1" x14ac:dyDescent="0.25">
      <c r="A2951" s="1"/>
    </row>
    <row r="2952" spans="1:1" s="2" customFormat="1" x14ac:dyDescent="0.25">
      <c r="A2952" s="1"/>
    </row>
    <row r="2953" spans="1:1" s="2" customFormat="1" x14ac:dyDescent="0.25">
      <c r="A2953" s="1"/>
    </row>
    <row r="2954" spans="1:1" s="2" customFormat="1" x14ac:dyDescent="0.25">
      <c r="A2954" s="1"/>
    </row>
    <row r="2955" spans="1:1" s="2" customFormat="1" x14ac:dyDescent="0.25">
      <c r="A2955" s="1"/>
    </row>
    <row r="2956" spans="1:1" s="2" customFormat="1" x14ac:dyDescent="0.25">
      <c r="A2956" s="1"/>
    </row>
    <row r="2957" spans="1:1" s="2" customFormat="1" x14ac:dyDescent="0.25">
      <c r="A2957" s="1"/>
    </row>
    <row r="2958" spans="1:1" s="2" customFormat="1" x14ac:dyDescent="0.25">
      <c r="A2958" s="1"/>
    </row>
    <row r="2959" spans="1:1" s="2" customFormat="1" x14ac:dyDescent="0.25">
      <c r="A2959" s="1"/>
    </row>
    <row r="2960" spans="1:1" s="2" customFormat="1" x14ac:dyDescent="0.25">
      <c r="A2960" s="1"/>
    </row>
    <row r="2961" spans="1:1" s="2" customFormat="1" x14ac:dyDescent="0.25">
      <c r="A2961" s="1"/>
    </row>
    <row r="2962" spans="1:1" s="2" customFormat="1" x14ac:dyDescent="0.25">
      <c r="A2962" s="1"/>
    </row>
    <row r="2963" spans="1:1" s="2" customFormat="1" x14ac:dyDescent="0.25">
      <c r="A2963" s="1"/>
    </row>
    <row r="2964" spans="1:1" s="2" customFormat="1" x14ac:dyDescent="0.25">
      <c r="A2964" s="1"/>
    </row>
    <row r="2965" spans="1:1" s="2" customFormat="1" x14ac:dyDescent="0.25">
      <c r="A2965" s="1"/>
    </row>
    <row r="2966" spans="1:1" s="2" customFormat="1" x14ac:dyDescent="0.25">
      <c r="A2966" s="1"/>
    </row>
    <row r="2967" spans="1:1" s="2" customFormat="1" x14ac:dyDescent="0.25">
      <c r="A2967" s="1"/>
    </row>
    <row r="2968" spans="1:1" s="2" customFormat="1" x14ac:dyDescent="0.25">
      <c r="A2968" s="1"/>
    </row>
    <row r="2969" spans="1:1" s="2" customFormat="1" x14ac:dyDescent="0.25">
      <c r="A2969" s="1"/>
    </row>
    <row r="2970" spans="1:1" s="2" customFormat="1" x14ac:dyDescent="0.25">
      <c r="A2970" s="1"/>
    </row>
    <row r="2971" spans="1:1" s="2" customFormat="1" x14ac:dyDescent="0.25">
      <c r="A2971" s="1"/>
    </row>
    <row r="2972" spans="1:1" s="2" customFormat="1" x14ac:dyDescent="0.25">
      <c r="A2972" s="1"/>
    </row>
    <row r="2973" spans="1:1" s="2" customFormat="1" x14ac:dyDescent="0.25">
      <c r="A2973" s="1"/>
    </row>
    <row r="2974" spans="1:1" s="2" customFormat="1" x14ac:dyDescent="0.25">
      <c r="A2974" s="1"/>
    </row>
    <row r="2975" spans="1:1" s="2" customFormat="1" x14ac:dyDescent="0.25">
      <c r="A2975" s="1"/>
    </row>
    <row r="2976" spans="1:1" s="2" customFormat="1" x14ac:dyDescent="0.25">
      <c r="A2976" s="1"/>
    </row>
    <row r="2977" spans="1:1" s="2" customFormat="1" x14ac:dyDescent="0.25">
      <c r="A2977" s="1"/>
    </row>
    <row r="2978" spans="1:1" s="2" customFormat="1" x14ac:dyDescent="0.25">
      <c r="A2978" s="1"/>
    </row>
    <row r="2979" spans="1:1" s="2" customFormat="1" x14ac:dyDescent="0.25">
      <c r="A2979" s="1"/>
    </row>
    <row r="2980" spans="1:1" s="2" customFormat="1" x14ac:dyDescent="0.25">
      <c r="A2980" s="1"/>
    </row>
    <row r="2981" spans="1:1" s="2" customFormat="1" x14ac:dyDescent="0.25">
      <c r="A2981" s="1"/>
    </row>
    <row r="2982" spans="1:1" s="2" customFormat="1" x14ac:dyDescent="0.25">
      <c r="A2982" s="1"/>
    </row>
    <row r="2983" spans="1:1" s="2" customFormat="1" x14ac:dyDescent="0.25">
      <c r="A2983" s="1"/>
    </row>
    <row r="2984" spans="1:1" s="2" customFormat="1" x14ac:dyDescent="0.25">
      <c r="A2984" s="1"/>
    </row>
    <row r="2985" spans="1:1" s="2" customFormat="1" x14ac:dyDescent="0.25">
      <c r="A2985" s="1"/>
    </row>
    <row r="2986" spans="1:1" s="2" customFormat="1" x14ac:dyDescent="0.25">
      <c r="A2986" s="1"/>
    </row>
    <row r="2987" spans="1:1" s="2" customFormat="1" x14ac:dyDescent="0.25">
      <c r="A2987" s="1"/>
    </row>
    <row r="2988" spans="1:1" s="2" customFormat="1" x14ac:dyDescent="0.25">
      <c r="A2988" s="1"/>
    </row>
    <row r="2989" spans="1:1" s="2" customFormat="1" x14ac:dyDescent="0.25">
      <c r="A2989" s="1"/>
    </row>
    <row r="2990" spans="1:1" s="2" customFormat="1" x14ac:dyDescent="0.25">
      <c r="A2990" s="1"/>
    </row>
    <row r="2991" spans="1:1" s="2" customFormat="1" x14ac:dyDescent="0.25">
      <c r="A2991" s="1"/>
    </row>
    <row r="2992" spans="1:1" s="2" customFormat="1" x14ac:dyDescent="0.25">
      <c r="A2992" s="1"/>
    </row>
    <row r="2993" spans="1:1" s="2" customFormat="1" x14ac:dyDescent="0.25">
      <c r="A2993" s="1"/>
    </row>
    <row r="2994" spans="1:1" s="2" customFormat="1" x14ac:dyDescent="0.25">
      <c r="A2994" s="1"/>
    </row>
    <row r="2995" spans="1:1" s="2" customFormat="1" x14ac:dyDescent="0.25">
      <c r="A2995" s="1"/>
    </row>
    <row r="2996" spans="1:1" s="2" customFormat="1" x14ac:dyDescent="0.25">
      <c r="A2996" s="1"/>
    </row>
    <row r="2997" spans="1:1" s="2" customFormat="1" x14ac:dyDescent="0.25">
      <c r="A2997" s="1"/>
    </row>
    <row r="2998" spans="1:1" s="2" customFormat="1" x14ac:dyDescent="0.25">
      <c r="A2998" s="1"/>
    </row>
    <row r="2999" spans="1:1" s="2" customFormat="1" x14ac:dyDescent="0.25">
      <c r="A2999" s="1"/>
    </row>
    <row r="3000" spans="1:1" s="2" customFormat="1" x14ac:dyDescent="0.25">
      <c r="A3000" s="1"/>
    </row>
    <row r="3001" spans="1:1" s="2" customFormat="1" x14ac:dyDescent="0.25">
      <c r="A3001" s="1"/>
    </row>
    <row r="3002" spans="1:1" s="2" customFormat="1" x14ac:dyDescent="0.25">
      <c r="A3002" s="1"/>
    </row>
    <row r="3003" spans="1:1" s="2" customFormat="1" x14ac:dyDescent="0.25">
      <c r="A3003" s="1"/>
    </row>
    <row r="3004" spans="1:1" s="2" customFormat="1" x14ac:dyDescent="0.25">
      <c r="A3004" s="1"/>
    </row>
    <row r="3005" spans="1:1" s="2" customFormat="1" x14ac:dyDescent="0.25">
      <c r="A3005" s="1"/>
    </row>
    <row r="3006" spans="1:1" s="2" customFormat="1" x14ac:dyDescent="0.25">
      <c r="A3006" s="1"/>
    </row>
    <row r="3007" spans="1:1" s="2" customFormat="1" x14ac:dyDescent="0.25">
      <c r="A3007" s="1"/>
    </row>
    <row r="3008" spans="1:1" s="2" customFormat="1" x14ac:dyDescent="0.25">
      <c r="A3008" s="1"/>
    </row>
    <row r="3009" spans="1:1" s="2" customFormat="1" x14ac:dyDescent="0.25">
      <c r="A3009" s="1"/>
    </row>
    <row r="3010" spans="1:1" s="2" customFormat="1" x14ac:dyDescent="0.25">
      <c r="A3010" s="1"/>
    </row>
    <row r="3011" spans="1:1" s="2" customFormat="1" x14ac:dyDescent="0.25">
      <c r="A3011" s="1"/>
    </row>
    <row r="3012" spans="1:1" s="2" customFormat="1" x14ac:dyDescent="0.25">
      <c r="A3012" s="1"/>
    </row>
    <row r="3013" spans="1:1" s="2" customFormat="1" x14ac:dyDescent="0.25">
      <c r="A3013" s="1"/>
    </row>
    <row r="3014" spans="1:1" s="2" customFormat="1" x14ac:dyDescent="0.25">
      <c r="A3014" s="1"/>
    </row>
    <row r="3015" spans="1:1" s="2" customFormat="1" x14ac:dyDescent="0.25">
      <c r="A3015" s="1"/>
    </row>
    <row r="3016" spans="1:1" s="2" customFormat="1" x14ac:dyDescent="0.25">
      <c r="A3016" s="1"/>
    </row>
    <row r="3017" spans="1:1" s="2" customFormat="1" x14ac:dyDescent="0.25">
      <c r="A3017" s="1"/>
    </row>
    <row r="3018" spans="1:1" s="2" customFormat="1" x14ac:dyDescent="0.25">
      <c r="A3018" s="1"/>
    </row>
    <row r="3019" spans="1:1" s="2" customFormat="1" x14ac:dyDescent="0.25">
      <c r="A3019" s="1"/>
    </row>
    <row r="3020" spans="1:1" s="2" customFormat="1" x14ac:dyDescent="0.25">
      <c r="A3020" s="1"/>
    </row>
    <row r="3021" spans="1:1" s="2" customFormat="1" x14ac:dyDescent="0.25">
      <c r="A3021" s="1"/>
    </row>
    <row r="3022" spans="1:1" s="2" customFormat="1" x14ac:dyDescent="0.25">
      <c r="A3022" s="1"/>
    </row>
    <row r="3023" spans="1:1" s="2" customFormat="1" x14ac:dyDescent="0.25">
      <c r="A3023" s="1"/>
    </row>
    <row r="3024" spans="1:1" s="2" customFormat="1" x14ac:dyDescent="0.25">
      <c r="A3024" s="1"/>
    </row>
    <row r="3025" spans="1:1" s="2" customFormat="1" x14ac:dyDescent="0.25">
      <c r="A3025" s="1"/>
    </row>
    <row r="3026" spans="1:1" s="2" customFormat="1" x14ac:dyDescent="0.25">
      <c r="A3026" s="1"/>
    </row>
    <row r="3027" spans="1:1" s="2" customFormat="1" x14ac:dyDescent="0.25">
      <c r="A3027" s="1"/>
    </row>
    <row r="3028" spans="1:1" s="2" customFormat="1" x14ac:dyDescent="0.25">
      <c r="A3028" s="1"/>
    </row>
    <row r="3029" spans="1:1" s="2" customFormat="1" x14ac:dyDescent="0.25">
      <c r="A3029" s="1"/>
    </row>
    <row r="3030" spans="1:1" s="2" customFormat="1" x14ac:dyDescent="0.25">
      <c r="A3030" s="1"/>
    </row>
    <row r="3031" spans="1:1" s="2" customFormat="1" x14ac:dyDescent="0.25">
      <c r="A3031" s="1"/>
    </row>
    <row r="3032" spans="1:1" s="2" customFormat="1" x14ac:dyDescent="0.25">
      <c r="A3032" s="1"/>
    </row>
    <row r="3033" spans="1:1" s="2" customFormat="1" x14ac:dyDescent="0.25">
      <c r="A3033" s="1"/>
    </row>
    <row r="3034" spans="1:1" s="2" customFormat="1" x14ac:dyDescent="0.25">
      <c r="A3034" s="1"/>
    </row>
    <row r="3035" spans="1:1" s="2" customFormat="1" x14ac:dyDescent="0.25">
      <c r="A3035" s="1"/>
    </row>
    <row r="3036" spans="1:1" s="2" customFormat="1" x14ac:dyDescent="0.25">
      <c r="A3036" s="1"/>
    </row>
    <row r="3037" spans="1:1" s="2" customFormat="1" x14ac:dyDescent="0.25">
      <c r="A3037" s="1"/>
    </row>
    <row r="3038" spans="1:1" s="2" customFormat="1" x14ac:dyDescent="0.25">
      <c r="A3038" s="1"/>
    </row>
    <row r="3039" spans="1:1" s="2" customFormat="1" x14ac:dyDescent="0.25">
      <c r="A3039" s="1"/>
    </row>
    <row r="3040" spans="1:1" s="2" customFormat="1" x14ac:dyDescent="0.25">
      <c r="A3040" s="1"/>
    </row>
    <row r="3041" spans="1:1" s="2" customFormat="1" x14ac:dyDescent="0.25">
      <c r="A3041" s="1"/>
    </row>
    <row r="3042" spans="1:1" s="2" customFormat="1" x14ac:dyDescent="0.25">
      <c r="A3042" s="1"/>
    </row>
    <row r="3043" spans="1:1" s="2" customFormat="1" x14ac:dyDescent="0.25">
      <c r="A3043" s="1"/>
    </row>
    <row r="3044" spans="1:1" s="2" customFormat="1" x14ac:dyDescent="0.25">
      <c r="A3044" s="1"/>
    </row>
    <row r="3045" spans="1:1" s="2" customFormat="1" x14ac:dyDescent="0.25">
      <c r="A3045" s="1"/>
    </row>
    <row r="3046" spans="1:1" s="2" customFormat="1" x14ac:dyDescent="0.25">
      <c r="A3046" s="1"/>
    </row>
    <row r="3047" spans="1:1" s="2" customFormat="1" x14ac:dyDescent="0.25">
      <c r="A3047" s="1"/>
    </row>
    <row r="3048" spans="1:1" s="2" customFormat="1" x14ac:dyDescent="0.25">
      <c r="A3048" s="1"/>
    </row>
    <row r="3049" spans="1:1" s="2" customFormat="1" x14ac:dyDescent="0.25">
      <c r="A3049" s="1"/>
    </row>
    <row r="3050" spans="1:1" s="2" customFormat="1" x14ac:dyDescent="0.25">
      <c r="A3050" s="1"/>
    </row>
    <row r="3051" spans="1:1" s="2" customFormat="1" x14ac:dyDescent="0.25">
      <c r="A3051" s="1"/>
    </row>
    <row r="3052" spans="1:1" s="2" customFormat="1" x14ac:dyDescent="0.25">
      <c r="A3052" s="1"/>
    </row>
    <row r="3053" spans="1:1" s="2" customFormat="1" x14ac:dyDescent="0.25">
      <c r="A3053" s="1"/>
    </row>
    <row r="3054" spans="1:1" s="2" customFormat="1" x14ac:dyDescent="0.25">
      <c r="A3054" s="1"/>
    </row>
    <row r="3055" spans="1:1" s="2" customFormat="1" x14ac:dyDescent="0.25">
      <c r="A3055" s="1"/>
    </row>
    <row r="3056" spans="1:1" s="2" customFormat="1" x14ac:dyDescent="0.25">
      <c r="A3056" s="1"/>
    </row>
    <row r="3057" spans="1:1" s="2" customFormat="1" x14ac:dyDescent="0.25">
      <c r="A3057" s="1"/>
    </row>
    <row r="3058" spans="1:1" s="2" customFormat="1" x14ac:dyDescent="0.25">
      <c r="A3058" s="1"/>
    </row>
    <row r="3059" spans="1:1" s="2" customFormat="1" x14ac:dyDescent="0.25">
      <c r="A3059" s="1"/>
    </row>
    <row r="3060" spans="1:1" s="2" customFormat="1" x14ac:dyDescent="0.25">
      <c r="A3060" s="1"/>
    </row>
    <row r="3061" spans="1:1" s="2" customFormat="1" x14ac:dyDescent="0.25">
      <c r="A3061" s="1"/>
    </row>
    <row r="3062" spans="1:1" s="2" customFormat="1" x14ac:dyDescent="0.25">
      <c r="A3062" s="1"/>
    </row>
    <row r="3063" spans="1:1" s="2" customFormat="1" x14ac:dyDescent="0.25">
      <c r="A3063" s="1"/>
    </row>
    <row r="3064" spans="1:1" s="2" customFormat="1" x14ac:dyDescent="0.25">
      <c r="A3064" s="1"/>
    </row>
    <row r="3065" spans="1:1" s="2" customFormat="1" x14ac:dyDescent="0.25">
      <c r="A3065" s="1"/>
    </row>
    <row r="3066" spans="1:1" s="2" customFormat="1" x14ac:dyDescent="0.25">
      <c r="A3066" s="1"/>
    </row>
    <row r="3067" spans="1:1" s="2" customFormat="1" x14ac:dyDescent="0.25">
      <c r="A3067" s="1"/>
    </row>
    <row r="3068" spans="1:1" s="2" customFormat="1" x14ac:dyDescent="0.25">
      <c r="A3068" s="1"/>
    </row>
    <row r="3069" spans="1:1" s="2" customFormat="1" x14ac:dyDescent="0.25">
      <c r="A3069" s="1"/>
    </row>
    <row r="3070" spans="1:1" s="2" customFormat="1" x14ac:dyDescent="0.25">
      <c r="A3070" s="1"/>
    </row>
    <row r="3071" spans="1:1" s="2" customFormat="1" x14ac:dyDescent="0.25">
      <c r="A3071" s="1"/>
    </row>
    <row r="3072" spans="1:1" s="2" customFormat="1" x14ac:dyDescent="0.25">
      <c r="A3072" s="1"/>
    </row>
    <row r="3073" spans="1:1" s="2" customFormat="1" x14ac:dyDescent="0.25">
      <c r="A3073" s="1"/>
    </row>
    <row r="3074" spans="1:1" s="2" customFormat="1" x14ac:dyDescent="0.25">
      <c r="A3074" s="1"/>
    </row>
    <row r="3075" spans="1:1" s="2" customFormat="1" x14ac:dyDescent="0.25">
      <c r="A3075" s="1"/>
    </row>
    <row r="3076" spans="1:1" s="2" customFormat="1" x14ac:dyDescent="0.25">
      <c r="A3076" s="1"/>
    </row>
    <row r="3077" spans="1:1" s="2" customFormat="1" x14ac:dyDescent="0.25">
      <c r="A3077" s="1"/>
    </row>
    <row r="3078" spans="1:1" s="2" customFormat="1" x14ac:dyDescent="0.25">
      <c r="A3078" s="1"/>
    </row>
    <row r="3079" spans="1:1" s="2" customFormat="1" x14ac:dyDescent="0.25">
      <c r="A3079" s="1"/>
    </row>
    <row r="3080" spans="1:1" s="2" customFormat="1" x14ac:dyDescent="0.25">
      <c r="A3080" s="1"/>
    </row>
    <row r="3081" spans="1:1" s="2" customFormat="1" x14ac:dyDescent="0.25">
      <c r="A3081" s="1"/>
    </row>
    <row r="3082" spans="1:1" s="2" customFormat="1" x14ac:dyDescent="0.25">
      <c r="A3082" s="1"/>
    </row>
    <row r="3083" spans="1:1" s="2" customFormat="1" x14ac:dyDescent="0.25">
      <c r="A3083" s="1"/>
    </row>
    <row r="3084" spans="1:1" s="2" customFormat="1" x14ac:dyDescent="0.25">
      <c r="A3084" s="1"/>
    </row>
    <row r="3085" spans="1:1" s="2" customFormat="1" x14ac:dyDescent="0.25">
      <c r="A3085" s="1"/>
    </row>
    <row r="3086" spans="1:1" s="2" customFormat="1" x14ac:dyDescent="0.25">
      <c r="A3086" s="1"/>
    </row>
    <row r="3087" spans="1:1" s="2" customFormat="1" x14ac:dyDescent="0.25">
      <c r="A3087" s="1"/>
    </row>
    <row r="3088" spans="1:1" s="2" customFormat="1" x14ac:dyDescent="0.25">
      <c r="A3088" s="1"/>
    </row>
    <row r="3089" spans="1:1" s="2" customFormat="1" x14ac:dyDescent="0.25">
      <c r="A3089" s="1"/>
    </row>
    <row r="3090" spans="1:1" s="2" customFormat="1" x14ac:dyDescent="0.25">
      <c r="A3090" s="1"/>
    </row>
    <row r="3091" spans="1:1" s="2" customFormat="1" x14ac:dyDescent="0.25">
      <c r="A3091" s="1"/>
    </row>
    <row r="3092" spans="1:1" s="2" customFormat="1" x14ac:dyDescent="0.25">
      <c r="A3092" s="1"/>
    </row>
    <row r="3093" spans="1:1" s="2" customFormat="1" x14ac:dyDescent="0.25">
      <c r="A3093" s="1"/>
    </row>
    <row r="3094" spans="1:1" s="2" customFormat="1" x14ac:dyDescent="0.25">
      <c r="A3094" s="1"/>
    </row>
    <row r="3095" spans="1:1" s="2" customFormat="1" x14ac:dyDescent="0.25">
      <c r="A3095" s="1"/>
    </row>
    <row r="3096" spans="1:1" s="2" customFormat="1" x14ac:dyDescent="0.25">
      <c r="A3096" s="1"/>
    </row>
    <row r="3097" spans="1:1" s="2" customFormat="1" x14ac:dyDescent="0.25">
      <c r="A3097" s="1"/>
    </row>
    <row r="3098" spans="1:1" s="2" customFormat="1" x14ac:dyDescent="0.25">
      <c r="A3098" s="1"/>
    </row>
    <row r="3099" spans="1:1" s="2" customFormat="1" x14ac:dyDescent="0.25">
      <c r="A3099" s="1"/>
    </row>
    <row r="3100" spans="1:1" s="2" customFormat="1" x14ac:dyDescent="0.25">
      <c r="A3100" s="1"/>
    </row>
    <row r="3101" spans="1:1" s="2" customFormat="1" x14ac:dyDescent="0.25">
      <c r="A3101" s="1"/>
    </row>
    <row r="3102" spans="1:1" s="2" customFormat="1" x14ac:dyDescent="0.25">
      <c r="A3102" s="1"/>
    </row>
    <row r="3103" spans="1:1" s="2" customFormat="1" x14ac:dyDescent="0.25">
      <c r="A3103" s="1"/>
    </row>
    <row r="3104" spans="1:1" s="2" customFormat="1" x14ac:dyDescent="0.25">
      <c r="A3104" s="1"/>
    </row>
    <row r="3105" spans="1:1" s="2" customFormat="1" x14ac:dyDescent="0.25">
      <c r="A3105" s="1"/>
    </row>
    <row r="3106" spans="1:1" s="2" customFormat="1" x14ac:dyDescent="0.25">
      <c r="A3106" s="1"/>
    </row>
    <row r="3107" spans="1:1" s="2" customFormat="1" x14ac:dyDescent="0.25">
      <c r="A3107" s="1"/>
    </row>
    <row r="3108" spans="1:1" s="2" customFormat="1" x14ac:dyDescent="0.25">
      <c r="A3108" s="1"/>
    </row>
    <row r="3109" spans="1:1" s="2" customFormat="1" x14ac:dyDescent="0.25">
      <c r="A3109" s="1"/>
    </row>
    <row r="3110" spans="1:1" s="2" customFormat="1" x14ac:dyDescent="0.25">
      <c r="A3110" s="1"/>
    </row>
    <row r="3111" spans="1:1" s="2" customFormat="1" x14ac:dyDescent="0.25">
      <c r="A3111" s="1"/>
    </row>
    <row r="3112" spans="1:1" s="2" customFormat="1" x14ac:dyDescent="0.25">
      <c r="A3112" s="1"/>
    </row>
    <row r="3113" spans="1:1" s="2" customFormat="1" x14ac:dyDescent="0.25">
      <c r="A3113" s="1"/>
    </row>
    <row r="3114" spans="1:1" s="2" customFormat="1" x14ac:dyDescent="0.25">
      <c r="A3114" s="1"/>
    </row>
    <row r="3115" spans="1:1" s="2" customFormat="1" x14ac:dyDescent="0.25">
      <c r="A3115" s="1"/>
    </row>
    <row r="3116" spans="1:1" s="2" customFormat="1" x14ac:dyDescent="0.25">
      <c r="A3116" s="1"/>
    </row>
    <row r="3117" spans="1:1" s="2" customFormat="1" x14ac:dyDescent="0.25">
      <c r="A3117" s="1"/>
    </row>
    <row r="3118" spans="1:1" s="2" customFormat="1" x14ac:dyDescent="0.25">
      <c r="A3118" s="1"/>
    </row>
    <row r="3119" spans="1:1" s="2" customFormat="1" x14ac:dyDescent="0.25">
      <c r="A3119" s="1"/>
    </row>
    <row r="3120" spans="1:1" s="2" customFormat="1" x14ac:dyDescent="0.25">
      <c r="A3120" s="1"/>
    </row>
    <row r="3121" spans="1:1" s="2" customFormat="1" x14ac:dyDescent="0.25">
      <c r="A3121" s="1"/>
    </row>
    <row r="3122" spans="1:1" s="2" customFormat="1" x14ac:dyDescent="0.25">
      <c r="A3122" s="1"/>
    </row>
    <row r="3123" spans="1:1" s="2" customFormat="1" x14ac:dyDescent="0.25">
      <c r="A3123" s="1"/>
    </row>
    <row r="3124" spans="1:1" s="2" customFormat="1" x14ac:dyDescent="0.25">
      <c r="A3124" s="1"/>
    </row>
    <row r="3125" spans="1:1" s="2" customFormat="1" x14ac:dyDescent="0.25">
      <c r="A3125" s="1"/>
    </row>
    <row r="3126" spans="1:1" s="2" customFormat="1" x14ac:dyDescent="0.25">
      <c r="A3126" s="1"/>
    </row>
    <row r="3127" spans="1:1" s="2" customFormat="1" x14ac:dyDescent="0.25">
      <c r="A3127" s="1"/>
    </row>
    <row r="3128" spans="1:1" s="2" customFormat="1" x14ac:dyDescent="0.25">
      <c r="A3128" s="1"/>
    </row>
    <row r="3129" spans="1:1" s="2" customFormat="1" x14ac:dyDescent="0.25">
      <c r="A3129" s="1"/>
    </row>
    <row r="3130" spans="1:1" s="2" customFormat="1" x14ac:dyDescent="0.25">
      <c r="A3130" s="1"/>
    </row>
    <row r="3131" spans="1:1" s="2" customFormat="1" x14ac:dyDescent="0.25">
      <c r="A3131" s="1"/>
    </row>
    <row r="3132" spans="1:1" s="2" customFormat="1" x14ac:dyDescent="0.25">
      <c r="A3132" s="1"/>
    </row>
    <row r="3133" spans="1:1" s="2" customFormat="1" x14ac:dyDescent="0.25">
      <c r="A3133" s="1"/>
    </row>
    <row r="3134" spans="1:1" s="2" customFormat="1" x14ac:dyDescent="0.25">
      <c r="A3134" s="1"/>
    </row>
    <row r="3135" spans="1:1" s="2" customFormat="1" x14ac:dyDescent="0.25">
      <c r="A3135" s="1"/>
    </row>
    <row r="3136" spans="1:1" s="2" customFormat="1" x14ac:dyDescent="0.25">
      <c r="A3136" s="1"/>
    </row>
    <row r="3137" spans="1:1" s="2" customFormat="1" x14ac:dyDescent="0.25">
      <c r="A3137" s="1"/>
    </row>
    <row r="3138" spans="1:1" s="2" customFormat="1" x14ac:dyDescent="0.25">
      <c r="A3138" s="1"/>
    </row>
    <row r="3139" spans="1:1" s="2" customFormat="1" x14ac:dyDescent="0.25">
      <c r="A3139" s="1"/>
    </row>
    <row r="3140" spans="1:1" s="2" customFormat="1" x14ac:dyDescent="0.25">
      <c r="A3140" s="1"/>
    </row>
    <row r="3141" spans="1:1" s="2" customFormat="1" x14ac:dyDescent="0.25">
      <c r="A3141" s="1"/>
    </row>
    <row r="3142" spans="1:1" s="2" customFormat="1" x14ac:dyDescent="0.25">
      <c r="A3142" s="1"/>
    </row>
    <row r="3143" spans="1:1" s="2" customFormat="1" x14ac:dyDescent="0.25">
      <c r="A3143" s="1"/>
    </row>
    <row r="3144" spans="1:1" s="2" customFormat="1" x14ac:dyDescent="0.25">
      <c r="A3144" s="1"/>
    </row>
    <row r="3145" spans="1:1" s="2" customFormat="1" x14ac:dyDescent="0.25">
      <c r="A3145" s="1"/>
    </row>
    <row r="3146" spans="1:1" s="2" customFormat="1" x14ac:dyDescent="0.25">
      <c r="A3146" s="1"/>
    </row>
    <row r="3147" spans="1:1" s="2" customFormat="1" x14ac:dyDescent="0.25">
      <c r="A3147" s="1"/>
    </row>
    <row r="3148" spans="1:1" s="2" customFormat="1" x14ac:dyDescent="0.25">
      <c r="A3148" s="1"/>
    </row>
    <row r="3149" spans="1:1" s="2" customFormat="1" x14ac:dyDescent="0.25">
      <c r="A3149" s="1"/>
    </row>
    <row r="3150" spans="1:1" s="2" customFormat="1" x14ac:dyDescent="0.25">
      <c r="A3150" s="1"/>
    </row>
    <row r="3151" spans="1:1" s="2" customFormat="1" x14ac:dyDescent="0.25">
      <c r="A3151" s="1"/>
    </row>
    <row r="3152" spans="1:1" s="2" customFormat="1" x14ac:dyDescent="0.25">
      <c r="A3152" s="1"/>
    </row>
    <row r="3153" spans="1:1" s="2" customFormat="1" x14ac:dyDescent="0.25">
      <c r="A3153" s="1"/>
    </row>
    <row r="3154" spans="1:1" s="2" customFormat="1" x14ac:dyDescent="0.25">
      <c r="A3154" s="1"/>
    </row>
    <row r="3155" spans="1:1" s="2" customFormat="1" x14ac:dyDescent="0.25">
      <c r="A3155" s="1"/>
    </row>
    <row r="3156" spans="1:1" s="2" customFormat="1" x14ac:dyDescent="0.25">
      <c r="A3156" s="1"/>
    </row>
    <row r="3157" spans="1:1" s="2" customFormat="1" x14ac:dyDescent="0.25">
      <c r="A3157" s="1"/>
    </row>
    <row r="3158" spans="1:1" s="2" customFormat="1" x14ac:dyDescent="0.25">
      <c r="A3158" s="1"/>
    </row>
    <row r="3159" spans="1:1" s="2" customFormat="1" x14ac:dyDescent="0.25">
      <c r="A3159" s="1"/>
    </row>
    <row r="3160" spans="1:1" s="2" customFormat="1" x14ac:dyDescent="0.25">
      <c r="A3160" s="1"/>
    </row>
    <row r="3161" spans="1:1" s="2" customFormat="1" x14ac:dyDescent="0.25">
      <c r="A3161" s="1"/>
    </row>
    <row r="3162" spans="1:1" s="2" customFormat="1" x14ac:dyDescent="0.25">
      <c r="A3162" s="1"/>
    </row>
    <row r="3163" spans="1:1" s="2" customFormat="1" x14ac:dyDescent="0.25">
      <c r="A3163" s="1"/>
    </row>
    <row r="3164" spans="1:1" s="2" customFormat="1" x14ac:dyDescent="0.25">
      <c r="A3164" s="1"/>
    </row>
    <row r="3165" spans="1:1" s="2" customFormat="1" x14ac:dyDescent="0.25">
      <c r="A3165" s="1"/>
    </row>
    <row r="3166" spans="1:1" s="2" customFormat="1" x14ac:dyDescent="0.25">
      <c r="A3166" s="1"/>
    </row>
    <row r="3167" spans="1:1" s="2" customFormat="1" x14ac:dyDescent="0.25">
      <c r="A3167" s="1"/>
    </row>
    <row r="3168" spans="1:1" s="2" customFormat="1" x14ac:dyDescent="0.25">
      <c r="A3168" s="1"/>
    </row>
    <row r="3169" spans="1:1" s="2" customFormat="1" x14ac:dyDescent="0.25">
      <c r="A3169" s="1"/>
    </row>
    <row r="3170" spans="1:1" s="2" customFormat="1" x14ac:dyDescent="0.25">
      <c r="A3170" s="1"/>
    </row>
    <row r="3171" spans="1:1" s="2" customFormat="1" x14ac:dyDescent="0.25">
      <c r="A3171" s="1"/>
    </row>
    <row r="3172" spans="1:1" s="2" customFormat="1" x14ac:dyDescent="0.25">
      <c r="A3172" s="1"/>
    </row>
    <row r="3173" spans="1:1" s="2" customFormat="1" x14ac:dyDescent="0.25">
      <c r="A3173" s="1"/>
    </row>
    <row r="3174" spans="1:1" s="2" customFormat="1" x14ac:dyDescent="0.25">
      <c r="A3174" s="1"/>
    </row>
    <row r="3175" spans="1:1" s="2" customFormat="1" x14ac:dyDescent="0.25">
      <c r="A3175" s="1"/>
    </row>
    <row r="3176" spans="1:1" s="2" customFormat="1" x14ac:dyDescent="0.25">
      <c r="A3176" s="1"/>
    </row>
    <row r="3177" spans="1:1" s="2" customFormat="1" x14ac:dyDescent="0.25">
      <c r="A3177" s="1"/>
    </row>
    <row r="3178" spans="1:1" s="2" customFormat="1" x14ac:dyDescent="0.25">
      <c r="A3178" s="1"/>
    </row>
    <row r="3179" spans="1:1" s="2" customFormat="1" x14ac:dyDescent="0.25">
      <c r="A3179" s="1"/>
    </row>
    <row r="3180" spans="1:1" s="2" customFormat="1" x14ac:dyDescent="0.25">
      <c r="A3180" s="1"/>
    </row>
    <row r="3181" spans="1:1" s="2" customFormat="1" x14ac:dyDescent="0.25">
      <c r="A3181" s="1"/>
    </row>
    <row r="3182" spans="1:1" s="2" customFormat="1" x14ac:dyDescent="0.25">
      <c r="A3182" s="1"/>
    </row>
    <row r="3183" spans="1:1" s="2" customFormat="1" x14ac:dyDescent="0.25">
      <c r="A3183" s="1"/>
    </row>
    <row r="3184" spans="1:1" s="2" customFormat="1" x14ac:dyDescent="0.25">
      <c r="A3184" s="1"/>
    </row>
    <row r="3185" spans="1:1" s="2" customFormat="1" x14ac:dyDescent="0.25">
      <c r="A3185" s="1"/>
    </row>
    <row r="3186" spans="1:1" s="2" customFormat="1" x14ac:dyDescent="0.25">
      <c r="A3186" s="1"/>
    </row>
    <row r="3187" spans="1:1" s="2" customFormat="1" x14ac:dyDescent="0.25">
      <c r="A3187" s="1"/>
    </row>
    <row r="3188" spans="1:1" s="2" customFormat="1" x14ac:dyDescent="0.25">
      <c r="A3188" s="1"/>
    </row>
    <row r="3189" spans="1:1" s="2" customFormat="1" x14ac:dyDescent="0.25">
      <c r="A3189" s="1"/>
    </row>
    <row r="3190" spans="1:1" s="2" customFormat="1" x14ac:dyDescent="0.25">
      <c r="A3190" s="1"/>
    </row>
    <row r="3191" spans="1:1" s="2" customFormat="1" x14ac:dyDescent="0.25">
      <c r="A3191" s="1"/>
    </row>
    <row r="3192" spans="1:1" s="2" customFormat="1" x14ac:dyDescent="0.25">
      <c r="A3192" s="1"/>
    </row>
    <row r="3193" spans="1:1" s="2" customFormat="1" x14ac:dyDescent="0.25">
      <c r="A3193" s="1"/>
    </row>
    <row r="3194" spans="1:1" s="2" customFormat="1" x14ac:dyDescent="0.25">
      <c r="A3194" s="1"/>
    </row>
    <row r="3195" spans="1:1" s="2" customFormat="1" x14ac:dyDescent="0.25">
      <c r="A3195" s="1"/>
    </row>
    <row r="3196" spans="1:1" s="2" customFormat="1" x14ac:dyDescent="0.25">
      <c r="A3196" s="1"/>
    </row>
    <row r="3197" spans="1:1" s="2" customFormat="1" x14ac:dyDescent="0.25">
      <c r="A3197" s="1"/>
    </row>
    <row r="3198" spans="1:1" s="2" customFormat="1" x14ac:dyDescent="0.25">
      <c r="A3198" s="1"/>
    </row>
    <row r="3199" spans="1:1" s="2" customFormat="1" x14ac:dyDescent="0.25">
      <c r="A3199" s="1"/>
    </row>
    <row r="3200" spans="1:1" s="2" customFormat="1" x14ac:dyDescent="0.25">
      <c r="A3200" s="1"/>
    </row>
    <row r="3201" spans="1:1" s="2" customFormat="1" x14ac:dyDescent="0.25">
      <c r="A3201" s="1"/>
    </row>
    <row r="3202" spans="1:1" s="2" customFormat="1" x14ac:dyDescent="0.25">
      <c r="A3202" s="1"/>
    </row>
    <row r="3203" spans="1:1" s="2" customFormat="1" x14ac:dyDescent="0.25">
      <c r="A3203" s="1"/>
    </row>
    <row r="3204" spans="1:1" s="2" customFormat="1" x14ac:dyDescent="0.25">
      <c r="A3204" s="1"/>
    </row>
    <row r="3205" spans="1:1" s="2" customFormat="1" x14ac:dyDescent="0.25">
      <c r="A3205" s="1"/>
    </row>
    <row r="3206" spans="1:1" s="2" customFormat="1" x14ac:dyDescent="0.25">
      <c r="A3206" s="1"/>
    </row>
    <row r="3207" spans="1:1" s="2" customFormat="1" x14ac:dyDescent="0.25">
      <c r="A3207" s="1"/>
    </row>
    <row r="3208" spans="1:1" s="2" customFormat="1" x14ac:dyDescent="0.25">
      <c r="A3208" s="1"/>
    </row>
    <row r="3209" spans="1:1" s="2" customFormat="1" x14ac:dyDescent="0.25">
      <c r="A3209" s="1"/>
    </row>
    <row r="3210" spans="1:1" s="2" customFormat="1" x14ac:dyDescent="0.25">
      <c r="A3210" s="1"/>
    </row>
    <row r="3211" spans="1:1" s="2" customFormat="1" x14ac:dyDescent="0.25">
      <c r="A3211" s="1"/>
    </row>
    <row r="3212" spans="1:1" s="2" customFormat="1" x14ac:dyDescent="0.25">
      <c r="A3212" s="1"/>
    </row>
    <row r="3213" spans="1:1" s="2" customFormat="1" x14ac:dyDescent="0.25">
      <c r="A3213" s="1"/>
    </row>
    <row r="3214" spans="1:1" s="2" customFormat="1" x14ac:dyDescent="0.25">
      <c r="A3214" s="1"/>
    </row>
    <row r="3215" spans="1:1" s="2" customFormat="1" x14ac:dyDescent="0.25">
      <c r="A3215" s="1"/>
    </row>
    <row r="3216" spans="1:1" s="2" customFormat="1" x14ac:dyDescent="0.25">
      <c r="A3216" s="1"/>
    </row>
    <row r="3217" spans="1:1" s="2" customFormat="1" x14ac:dyDescent="0.25">
      <c r="A3217" s="1"/>
    </row>
    <row r="3218" spans="1:1" s="2" customFormat="1" x14ac:dyDescent="0.25">
      <c r="A3218" s="1"/>
    </row>
    <row r="3219" spans="1:1" s="2" customFormat="1" x14ac:dyDescent="0.25">
      <c r="A3219" s="1"/>
    </row>
    <row r="3220" spans="1:1" s="2" customFormat="1" x14ac:dyDescent="0.25">
      <c r="A3220" s="1"/>
    </row>
    <row r="3221" spans="1:1" s="2" customFormat="1" x14ac:dyDescent="0.25">
      <c r="A3221" s="1"/>
    </row>
    <row r="3222" spans="1:1" s="2" customFormat="1" x14ac:dyDescent="0.25">
      <c r="A3222" s="1"/>
    </row>
    <row r="3223" spans="1:1" s="2" customFormat="1" x14ac:dyDescent="0.25">
      <c r="A3223" s="1"/>
    </row>
    <row r="3224" spans="1:1" s="2" customFormat="1" x14ac:dyDescent="0.25">
      <c r="A3224" s="1"/>
    </row>
    <row r="3225" spans="1:1" s="2" customFormat="1" x14ac:dyDescent="0.25">
      <c r="A3225" s="1"/>
    </row>
    <row r="3226" spans="1:1" s="2" customFormat="1" x14ac:dyDescent="0.25">
      <c r="A3226" s="1"/>
    </row>
    <row r="3227" spans="1:1" s="2" customFormat="1" x14ac:dyDescent="0.25">
      <c r="A3227" s="1"/>
    </row>
    <row r="3228" spans="1:1" s="2" customFormat="1" x14ac:dyDescent="0.25">
      <c r="A3228" s="1"/>
    </row>
    <row r="3229" spans="1:1" s="2" customFormat="1" x14ac:dyDescent="0.25">
      <c r="A3229" s="1"/>
    </row>
    <row r="3230" spans="1:1" s="2" customFormat="1" x14ac:dyDescent="0.25">
      <c r="A3230" s="1"/>
    </row>
    <row r="3231" spans="1:1" s="2" customFormat="1" x14ac:dyDescent="0.25">
      <c r="A3231" s="1"/>
    </row>
    <row r="3232" spans="1:1" s="2" customFormat="1" x14ac:dyDescent="0.25">
      <c r="A3232" s="1"/>
    </row>
    <row r="3233" spans="1:1" s="2" customFormat="1" x14ac:dyDescent="0.25">
      <c r="A3233" s="1"/>
    </row>
    <row r="3234" spans="1:1" s="2" customFormat="1" x14ac:dyDescent="0.25">
      <c r="A3234" s="1"/>
    </row>
    <row r="3235" spans="1:1" s="2" customFormat="1" x14ac:dyDescent="0.25">
      <c r="A3235" s="1"/>
    </row>
    <row r="3236" spans="1:1" s="2" customFormat="1" x14ac:dyDescent="0.25">
      <c r="A3236" s="1"/>
    </row>
    <row r="3237" spans="1:1" s="2" customFormat="1" x14ac:dyDescent="0.25">
      <c r="A3237" s="1"/>
    </row>
    <row r="3238" spans="1:1" s="2" customFormat="1" x14ac:dyDescent="0.25">
      <c r="A3238" s="1"/>
    </row>
    <row r="3239" spans="1:1" s="2" customFormat="1" x14ac:dyDescent="0.25">
      <c r="A3239" s="1"/>
    </row>
    <row r="3240" spans="1:1" s="2" customFormat="1" x14ac:dyDescent="0.25">
      <c r="A3240" s="1"/>
    </row>
    <row r="3241" spans="1:1" s="2" customFormat="1" x14ac:dyDescent="0.25">
      <c r="A3241" s="1"/>
    </row>
    <row r="3242" spans="1:1" s="2" customFormat="1" x14ac:dyDescent="0.25">
      <c r="A3242" s="1"/>
    </row>
    <row r="3243" spans="1:1" s="2" customFormat="1" x14ac:dyDescent="0.25">
      <c r="A3243" s="1"/>
    </row>
    <row r="3244" spans="1:1" s="2" customFormat="1" x14ac:dyDescent="0.25">
      <c r="A3244" s="1"/>
    </row>
    <row r="3245" spans="1:1" s="2" customFormat="1" x14ac:dyDescent="0.25">
      <c r="A3245" s="1"/>
    </row>
    <row r="3246" spans="1:1" s="2" customFormat="1" x14ac:dyDescent="0.25">
      <c r="A3246" s="1"/>
    </row>
    <row r="3247" spans="1:1" s="2" customFormat="1" x14ac:dyDescent="0.25">
      <c r="A3247" s="1"/>
    </row>
    <row r="3248" spans="1:1" s="2" customFormat="1" x14ac:dyDescent="0.25">
      <c r="A3248" s="1"/>
    </row>
    <row r="3249" spans="1:1" s="2" customFormat="1" x14ac:dyDescent="0.25">
      <c r="A3249" s="1"/>
    </row>
    <row r="3250" spans="1:1" s="2" customFormat="1" x14ac:dyDescent="0.25">
      <c r="A3250" s="1"/>
    </row>
    <row r="3251" spans="1:1" s="2" customFormat="1" x14ac:dyDescent="0.25">
      <c r="A3251" s="1"/>
    </row>
    <row r="3252" spans="1:1" s="2" customFormat="1" x14ac:dyDescent="0.25">
      <c r="A3252" s="1"/>
    </row>
    <row r="3253" spans="1:1" s="2" customFormat="1" x14ac:dyDescent="0.25">
      <c r="A3253" s="1"/>
    </row>
    <row r="3254" spans="1:1" s="2" customFormat="1" x14ac:dyDescent="0.25">
      <c r="A3254" s="1"/>
    </row>
    <row r="3255" spans="1:1" s="2" customFormat="1" x14ac:dyDescent="0.25">
      <c r="A3255" s="1"/>
    </row>
    <row r="3256" spans="1:1" s="2" customFormat="1" x14ac:dyDescent="0.25">
      <c r="A3256" s="1"/>
    </row>
    <row r="3257" spans="1:1" s="2" customFormat="1" x14ac:dyDescent="0.25">
      <c r="A3257" s="1"/>
    </row>
    <row r="3258" spans="1:1" s="2" customFormat="1" x14ac:dyDescent="0.25">
      <c r="A3258" s="1"/>
    </row>
    <row r="3259" spans="1:1" s="2" customFormat="1" x14ac:dyDescent="0.25">
      <c r="A3259" s="1"/>
    </row>
    <row r="3260" spans="1:1" s="2" customFormat="1" x14ac:dyDescent="0.25">
      <c r="A3260" s="1"/>
    </row>
    <row r="3261" spans="1:1" s="2" customFormat="1" x14ac:dyDescent="0.25">
      <c r="A3261" s="1"/>
    </row>
    <row r="3262" spans="1:1" s="2" customFormat="1" x14ac:dyDescent="0.25">
      <c r="A3262" s="1"/>
    </row>
    <row r="3263" spans="1:1" s="2" customFormat="1" x14ac:dyDescent="0.25">
      <c r="A3263" s="1"/>
    </row>
    <row r="3264" spans="1:1" s="2" customFormat="1" x14ac:dyDescent="0.25">
      <c r="A3264" s="1"/>
    </row>
    <row r="3265" spans="1:1" s="2" customFormat="1" x14ac:dyDescent="0.25">
      <c r="A3265" s="1"/>
    </row>
    <row r="3266" spans="1:1" s="2" customFormat="1" x14ac:dyDescent="0.25">
      <c r="A3266" s="1"/>
    </row>
    <row r="3267" spans="1:1" s="2" customFormat="1" x14ac:dyDescent="0.25">
      <c r="A3267" s="1"/>
    </row>
    <row r="3268" spans="1:1" s="2" customFormat="1" x14ac:dyDescent="0.25">
      <c r="A3268" s="1"/>
    </row>
    <row r="3269" spans="1:1" s="2" customFormat="1" x14ac:dyDescent="0.25">
      <c r="A3269" s="1"/>
    </row>
    <row r="3270" spans="1:1" s="2" customFormat="1" x14ac:dyDescent="0.25">
      <c r="A3270" s="1"/>
    </row>
    <row r="3271" spans="1:1" s="2" customFormat="1" x14ac:dyDescent="0.25">
      <c r="A3271" s="1"/>
    </row>
    <row r="3272" spans="1:1" s="2" customFormat="1" x14ac:dyDescent="0.25">
      <c r="A3272" s="1"/>
    </row>
    <row r="3273" spans="1:1" s="2" customFormat="1" x14ac:dyDescent="0.25">
      <c r="A3273" s="1"/>
    </row>
    <row r="3274" spans="1:1" s="2" customFormat="1" x14ac:dyDescent="0.25">
      <c r="A3274" s="1"/>
    </row>
    <row r="3275" spans="1:1" s="2" customFormat="1" x14ac:dyDescent="0.25">
      <c r="A3275" s="1"/>
    </row>
    <row r="3276" spans="1:1" s="2" customFormat="1" x14ac:dyDescent="0.25">
      <c r="A3276" s="1"/>
    </row>
    <row r="3277" spans="1:1" s="2" customFormat="1" x14ac:dyDescent="0.25">
      <c r="A3277" s="1"/>
    </row>
    <row r="3278" spans="1:1" s="2" customFormat="1" x14ac:dyDescent="0.25">
      <c r="A3278" s="1"/>
    </row>
    <row r="3279" spans="1:1" s="2" customFormat="1" x14ac:dyDescent="0.25">
      <c r="A3279" s="1"/>
    </row>
    <row r="3280" spans="1:1" s="2" customFormat="1" x14ac:dyDescent="0.25">
      <c r="A3280" s="1"/>
    </row>
    <row r="3281" spans="1:1" s="2" customFormat="1" x14ac:dyDescent="0.25">
      <c r="A3281" s="1"/>
    </row>
    <row r="3282" spans="1:1" s="2" customFormat="1" x14ac:dyDescent="0.25">
      <c r="A3282" s="1"/>
    </row>
    <row r="3283" spans="1:1" s="2" customFormat="1" x14ac:dyDescent="0.25">
      <c r="A3283" s="1"/>
    </row>
    <row r="3284" spans="1:1" s="2" customFormat="1" x14ac:dyDescent="0.25">
      <c r="A3284" s="1"/>
    </row>
    <row r="3285" spans="1:1" s="2" customFormat="1" x14ac:dyDescent="0.25">
      <c r="A3285" s="1"/>
    </row>
    <row r="3286" spans="1:1" s="2" customFormat="1" x14ac:dyDescent="0.25">
      <c r="A3286" s="1"/>
    </row>
    <row r="3287" spans="1:1" s="2" customFormat="1" x14ac:dyDescent="0.25">
      <c r="A3287" s="1"/>
    </row>
    <row r="3288" spans="1:1" s="2" customFormat="1" x14ac:dyDescent="0.25">
      <c r="A3288" s="1"/>
    </row>
    <row r="3289" spans="1:1" s="2" customFormat="1" x14ac:dyDescent="0.25">
      <c r="A3289" s="1"/>
    </row>
    <row r="3290" spans="1:1" s="2" customFormat="1" x14ac:dyDescent="0.25">
      <c r="A3290" s="1"/>
    </row>
    <row r="3291" spans="1:1" s="2" customFormat="1" x14ac:dyDescent="0.25">
      <c r="A3291" s="1"/>
    </row>
    <row r="3292" spans="1:1" s="2" customFormat="1" x14ac:dyDescent="0.25">
      <c r="A3292" s="1"/>
    </row>
    <row r="3293" spans="1:1" s="2" customFormat="1" x14ac:dyDescent="0.25">
      <c r="A3293" s="1"/>
    </row>
    <row r="3294" spans="1:1" s="2" customFormat="1" x14ac:dyDescent="0.25">
      <c r="A3294" s="1"/>
    </row>
    <row r="3295" spans="1:1" s="2" customFormat="1" x14ac:dyDescent="0.25">
      <c r="A3295" s="1"/>
    </row>
    <row r="3296" spans="1:1" s="2" customFormat="1" x14ac:dyDescent="0.25">
      <c r="A3296" s="1"/>
    </row>
    <row r="3297" spans="1:1" s="2" customFormat="1" x14ac:dyDescent="0.25">
      <c r="A3297" s="1"/>
    </row>
    <row r="3298" spans="1:1" s="2" customFormat="1" x14ac:dyDescent="0.25">
      <c r="A3298" s="1"/>
    </row>
    <row r="3299" spans="1:1" s="2" customFormat="1" x14ac:dyDescent="0.25">
      <c r="A3299" s="1"/>
    </row>
    <row r="3300" spans="1:1" s="2" customFormat="1" x14ac:dyDescent="0.25">
      <c r="A3300" s="1"/>
    </row>
    <row r="3301" spans="1:1" s="2" customFormat="1" x14ac:dyDescent="0.25">
      <c r="A3301" s="1"/>
    </row>
    <row r="3302" spans="1:1" s="2" customFormat="1" x14ac:dyDescent="0.25">
      <c r="A3302" s="1"/>
    </row>
    <row r="3303" spans="1:1" s="2" customFormat="1" x14ac:dyDescent="0.25">
      <c r="A3303" s="1"/>
    </row>
    <row r="3304" spans="1:1" s="2" customFormat="1" x14ac:dyDescent="0.25">
      <c r="A3304" s="1"/>
    </row>
    <row r="3305" spans="1:1" s="2" customFormat="1" x14ac:dyDescent="0.25">
      <c r="A3305" s="1"/>
    </row>
    <row r="3306" spans="1:1" s="2" customFormat="1" x14ac:dyDescent="0.25">
      <c r="A3306" s="1"/>
    </row>
    <row r="3307" spans="1:1" s="2" customFormat="1" x14ac:dyDescent="0.25">
      <c r="A3307" s="1"/>
    </row>
    <row r="3308" spans="1:1" s="2" customFormat="1" x14ac:dyDescent="0.25">
      <c r="A3308" s="1"/>
    </row>
    <row r="3309" spans="1:1" s="2" customFormat="1" x14ac:dyDescent="0.25">
      <c r="A3309" s="1"/>
    </row>
    <row r="3310" spans="1:1" s="2" customFormat="1" x14ac:dyDescent="0.25">
      <c r="A3310" s="1"/>
    </row>
    <row r="3311" spans="1:1" s="2" customFormat="1" x14ac:dyDescent="0.25">
      <c r="A3311" s="1"/>
    </row>
    <row r="3312" spans="1:1" s="2" customFormat="1" x14ac:dyDescent="0.25">
      <c r="A3312" s="1"/>
    </row>
    <row r="3313" spans="1:1" s="2" customFormat="1" x14ac:dyDescent="0.25">
      <c r="A3313" s="1"/>
    </row>
    <row r="3314" spans="1:1" s="2" customFormat="1" x14ac:dyDescent="0.25">
      <c r="A3314" s="1"/>
    </row>
    <row r="3315" spans="1:1" s="2" customFormat="1" x14ac:dyDescent="0.25">
      <c r="A3315" s="1"/>
    </row>
    <row r="3316" spans="1:1" s="2" customFormat="1" x14ac:dyDescent="0.25">
      <c r="A3316" s="1"/>
    </row>
    <row r="3317" spans="1:1" s="2" customFormat="1" x14ac:dyDescent="0.25">
      <c r="A3317" s="1"/>
    </row>
    <row r="3318" spans="1:1" s="2" customFormat="1" x14ac:dyDescent="0.25">
      <c r="A3318" s="1"/>
    </row>
    <row r="3319" spans="1:1" s="2" customFormat="1" x14ac:dyDescent="0.25">
      <c r="A3319" s="1"/>
    </row>
    <row r="3320" spans="1:1" s="2" customFormat="1" x14ac:dyDescent="0.25">
      <c r="A3320" s="1"/>
    </row>
    <row r="3321" spans="1:1" s="2" customFormat="1" x14ac:dyDescent="0.25">
      <c r="A3321" s="1"/>
    </row>
    <row r="3322" spans="1:1" s="2" customFormat="1" x14ac:dyDescent="0.25">
      <c r="A3322" s="1"/>
    </row>
    <row r="3323" spans="1:1" s="2" customFormat="1" x14ac:dyDescent="0.25">
      <c r="A3323" s="1"/>
    </row>
    <row r="3324" spans="1:1" s="2" customFormat="1" x14ac:dyDescent="0.25">
      <c r="A3324" s="1"/>
    </row>
    <row r="3325" spans="1:1" s="2" customFormat="1" x14ac:dyDescent="0.25">
      <c r="A3325" s="1"/>
    </row>
    <row r="3326" spans="1:1" s="2" customFormat="1" x14ac:dyDescent="0.25">
      <c r="A3326" s="1"/>
    </row>
    <row r="3327" spans="1:1" s="2" customFormat="1" x14ac:dyDescent="0.25">
      <c r="A3327" s="1"/>
    </row>
    <row r="3328" spans="1:1" s="2" customFormat="1" x14ac:dyDescent="0.25">
      <c r="A3328" s="1"/>
    </row>
    <row r="3329" spans="1:1" s="2" customFormat="1" x14ac:dyDescent="0.25">
      <c r="A3329" s="1"/>
    </row>
    <row r="3330" spans="1:1" s="2" customFormat="1" x14ac:dyDescent="0.25">
      <c r="A3330" s="1"/>
    </row>
    <row r="3331" spans="1:1" s="2" customFormat="1" x14ac:dyDescent="0.25">
      <c r="A3331" s="1"/>
    </row>
    <row r="3332" spans="1:1" s="2" customFormat="1" x14ac:dyDescent="0.25">
      <c r="A3332" s="1"/>
    </row>
    <row r="3333" spans="1:1" s="2" customFormat="1" x14ac:dyDescent="0.25">
      <c r="A3333" s="1"/>
    </row>
    <row r="3334" spans="1:1" s="2" customFormat="1" x14ac:dyDescent="0.25">
      <c r="A3334" s="1"/>
    </row>
    <row r="3335" spans="1:1" s="2" customFormat="1" x14ac:dyDescent="0.25">
      <c r="A3335" s="1"/>
    </row>
    <row r="3336" spans="1:1" s="2" customFormat="1" x14ac:dyDescent="0.25">
      <c r="A3336" s="1"/>
    </row>
    <row r="3337" spans="1:1" s="2" customFormat="1" x14ac:dyDescent="0.25">
      <c r="A3337" s="1"/>
    </row>
    <row r="3338" spans="1:1" s="2" customFormat="1" x14ac:dyDescent="0.25">
      <c r="A3338" s="1"/>
    </row>
    <row r="3339" spans="1:1" s="2" customFormat="1" x14ac:dyDescent="0.25">
      <c r="A3339" s="1"/>
    </row>
    <row r="3340" spans="1:1" s="2" customFormat="1" x14ac:dyDescent="0.25">
      <c r="A3340" s="1"/>
    </row>
    <row r="3341" spans="1:1" s="2" customFormat="1" x14ac:dyDescent="0.25">
      <c r="A3341" s="1"/>
    </row>
    <row r="3342" spans="1:1" s="2" customFormat="1" x14ac:dyDescent="0.25">
      <c r="A3342" s="1"/>
    </row>
    <row r="3343" spans="1:1" s="2" customFormat="1" x14ac:dyDescent="0.25">
      <c r="A3343" s="1"/>
    </row>
    <row r="3344" spans="1:1" s="2" customFormat="1" x14ac:dyDescent="0.25">
      <c r="A3344" s="1"/>
    </row>
    <row r="3345" spans="1:1" s="2" customFormat="1" x14ac:dyDescent="0.25">
      <c r="A3345" s="1"/>
    </row>
    <row r="3346" spans="1:1" s="2" customFormat="1" x14ac:dyDescent="0.25">
      <c r="A3346" s="1"/>
    </row>
    <row r="3347" spans="1:1" s="2" customFormat="1" x14ac:dyDescent="0.25">
      <c r="A3347" s="1"/>
    </row>
    <row r="3348" spans="1:1" s="2" customFormat="1" x14ac:dyDescent="0.25">
      <c r="A3348" s="1"/>
    </row>
    <row r="3349" spans="1:1" s="2" customFormat="1" x14ac:dyDescent="0.25">
      <c r="A3349" s="1"/>
    </row>
    <row r="3350" spans="1:1" s="2" customFormat="1" x14ac:dyDescent="0.25">
      <c r="A3350" s="1"/>
    </row>
    <row r="3351" spans="1:1" s="2" customFormat="1" x14ac:dyDescent="0.25">
      <c r="A3351" s="1"/>
    </row>
    <row r="3352" spans="1:1" s="2" customFormat="1" x14ac:dyDescent="0.25">
      <c r="A3352" s="1"/>
    </row>
    <row r="3353" spans="1:1" s="2" customFormat="1" x14ac:dyDescent="0.25">
      <c r="A3353" s="1"/>
    </row>
    <row r="3354" spans="1:1" s="2" customFormat="1" x14ac:dyDescent="0.25">
      <c r="A3354" s="1"/>
    </row>
    <row r="3355" spans="1:1" s="2" customFormat="1" x14ac:dyDescent="0.25">
      <c r="A3355" s="1"/>
    </row>
    <row r="3356" spans="1:1" s="2" customFormat="1" x14ac:dyDescent="0.25">
      <c r="A3356" s="1"/>
    </row>
    <row r="3357" spans="1:1" s="2" customFormat="1" x14ac:dyDescent="0.25">
      <c r="A3357" s="1"/>
    </row>
    <row r="3358" spans="1:1" s="2" customFormat="1" x14ac:dyDescent="0.25">
      <c r="A3358" s="1"/>
    </row>
    <row r="3359" spans="1:1" s="2" customFormat="1" x14ac:dyDescent="0.25">
      <c r="A3359" s="1"/>
    </row>
    <row r="3360" spans="1:1" s="2" customFormat="1" x14ac:dyDescent="0.25">
      <c r="A3360" s="1"/>
    </row>
    <row r="3361" spans="1:1" s="2" customFormat="1" x14ac:dyDescent="0.25">
      <c r="A3361" s="1"/>
    </row>
    <row r="3362" spans="1:1" s="2" customFormat="1" x14ac:dyDescent="0.25">
      <c r="A3362" s="1"/>
    </row>
    <row r="3363" spans="1:1" s="2" customFormat="1" x14ac:dyDescent="0.25">
      <c r="A3363" s="1"/>
    </row>
    <row r="3364" spans="1:1" s="2" customFormat="1" x14ac:dyDescent="0.25">
      <c r="A3364" s="1"/>
    </row>
    <row r="3365" spans="1:1" s="2" customFormat="1" x14ac:dyDescent="0.25">
      <c r="A3365" s="1"/>
    </row>
    <row r="3366" spans="1:1" s="2" customFormat="1" x14ac:dyDescent="0.25">
      <c r="A3366" s="1"/>
    </row>
    <row r="3367" spans="1:1" s="2" customFormat="1" x14ac:dyDescent="0.25">
      <c r="A3367" s="1"/>
    </row>
    <row r="3368" spans="1:1" s="2" customFormat="1" x14ac:dyDescent="0.25">
      <c r="A3368" s="1"/>
    </row>
    <row r="3369" spans="1:1" s="2" customFormat="1" x14ac:dyDescent="0.25">
      <c r="A3369" s="1"/>
    </row>
    <row r="3370" spans="1:1" s="2" customFormat="1" x14ac:dyDescent="0.25">
      <c r="A3370" s="1"/>
    </row>
    <row r="3371" spans="1:1" s="2" customFormat="1" x14ac:dyDescent="0.25">
      <c r="A3371" s="1"/>
    </row>
    <row r="3372" spans="1:1" s="2" customFormat="1" x14ac:dyDescent="0.25">
      <c r="A3372" s="1"/>
    </row>
    <row r="3373" spans="1:1" s="2" customFormat="1" x14ac:dyDescent="0.25">
      <c r="A3373" s="1"/>
    </row>
    <row r="3374" spans="1:1" s="2" customFormat="1" x14ac:dyDescent="0.25">
      <c r="A3374" s="1"/>
    </row>
    <row r="3375" spans="1:1" s="2" customFormat="1" x14ac:dyDescent="0.25">
      <c r="A3375" s="1"/>
    </row>
    <row r="3376" spans="1:1" s="2" customFormat="1" x14ac:dyDescent="0.25">
      <c r="A3376" s="1"/>
    </row>
    <row r="3377" spans="1:1" s="2" customFormat="1" x14ac:dyDescent="0.25">
      <c r="A3377" s="1"/>
    </row>
    <row r="3378" spans="1:1" s="2" customFormat="1" x14ac:dyDescent="0.25">
      <c r="A3378" s="1"/>
    </row>
    <row r="3379" spans="1:1" s="2" customFormat="1" x14ac:dyDescent="0.25">
      <c r="A3379" s="1"/>
    </row>
    <row r="3380" spans="1:1" s="2" customFormat="1" x14ac:dyDescent="0.25">
      <c r="A3380" s="1"/>
    </row>
    <row r="3381" spans="1:1" s="2" customFormat="1" x14ac:dyDescent="0.25">
      <c r="A3381" s="1"/>
    </row>
    <row r="3382" spans="1:1" s="2" customFormat="1" x14ac:dyDescent="0.25">
      <c r="A3382" s="1"/>
    </row>
    <row r="3383" spans="1:1" s="2" customFormat="1" x14ac:dyDescent="0.25">
      <c r="A3383" s="1"/>
    </row>
    <row r="3384" spans="1:1" s="2" customFormat="1" x14ac:dyDescent="0.25">
      <c r="A3384" s="1"/>
    </row>
    <row r="3385" spans="1:1" s="2" customFormat="1" x14ac:dyDescent="0.25">
      <c r="A3385" s="1"/>
    </row>
    <row r="3386" spans="1:1" s="2" customFormat="1" x14ac:dyDescent="0.25">
      <c r="A3386" s="1"/>
    </row>
    <row r="3387" spans="1:1" s="2" customFormat="1" x14ac:dyDescent="0.25">
      <c r="A3387" s="1"/>
    </row>
    <row r="3388" spans="1:1" s="2" customFormat="1" x14ac:dyDescent="0.25">
      <c r="A3388" s="1"/>
    </row>
    <row r="3389" spans="1:1" s="2" customFormat="1" x14ac:dyDescent="0.25">
      <c r="A3389" s="1"/>
    </row>
    <row r="3390" spans="1:1" s="2" customFormat="1" x14ac:dyDescent="0.25">
      <c r="A3390" s="1"/>
    </row>
    <row r="3391" spans="1:1" s="2" customFormat="1" x14ac:dyDescent="0.25">
      <c r="A3391" s="1"/>
    </row>
    <row r="3392" spans="1:1" s="2" customFormat="1" x14ac:dyDescent="0.25">
      <c r="A3392" s="1"/>
    </row>
    <row r="3393" spans="1:1" s="2" customFormat="1" x14ac:dyDescent="0.25">
      <c r="A3393" s="1"/>
    </row>
    <row r="3394" spans="1:1" s="2" customFormat="1" x14ac:dyDescent="0.25">
      <c r="A3394" s="1"/>
    </row>
    <row r="3395" spans="1:1" s="2" customFormat="1" x14ac:dyDescent="0.25">
      <c r="A3395" s="1"/>
    </row>
    <row r="3396" spans="1:1" s="2" customFormat="1" x14ac:dyDescent="0.25">
      <c r="A3396" s="1"/>
    </row>
    <row r="3397" spans="1:1" s="2" customFormat="1" x14ac:dyDescent="0.25">
      <c r="A3397" s="1"/>
    </row>
    <row r="3398" spans="1:1" s="2" customFormat="1" x14ac:dyDescent="0.25">
      <c r="A3398" s="1"/>
    </row>
    <row r="3399" spans="1:1" s="2" customFormat="1" x14ac:dyDescent="0.25">
      <c r="A3399" s="1"/>
    </row>
    <row r="3400" spans="1:1" s="2" customFormat="1" x14ac:dyDescent="0.25">
      <c r="A3400" s="1"/>
    </row>
    <row r="3401" spans="1:1" s="2" customFormat="1" x14ac:dyDescent="0.25">
      <c r="A3401" s="1"/>
    </row>
    <row r="3402" spans="1:1" s="2" customFormat="1" x14ac:dyDescent="0.25">
      <c r="A3402" s="1"/>
    </row>
    <row r="3403" spans="1:1" s="2" customFormat="1" x14ac:dyDescent="0.25">
      <c r="A3403" s="1"/>
    </row>
    <row r="3404" spans="1:1" s="2" customFormat="1" x14ac:dyDescent="0.25">
      <c r="A3404" s="1"/>
    </row>
    <row r="3405" spans="1:1" s="2" customFormat="1" x14ac:dyDescent="0.25">
      <c r="A3405" s="1"/>
    </row>
    <row r="3406" spans="1:1" s="2" customFormat="1" x14ac:dyDescent="0.25">
      <c r="A3406" s="1"/>
    </row>
    <row r="3407" spans="1:1" s="2" customFormat="1" x14ac:dyDescent="0.25">
      <c r="A3407" s="1"/>
    </row>
    <row r="3408" spans="1:1" s="2" customFormat="1" x14ac:dyDescent="0.25">
      <c r="A3408" s="1"/>
    </row>
    <row r="3409" spans="1:1" s="2" customFormat="1" x14ac:dyDescent="0.25">
      <c r="A3409" s="1"/>
    </row>
    <row r="3410" spans="1:1" s="2" customFormat="1" x14ac:dyDescent="0.25">
      <c r="A3410" s="1"/>
    </row>
    <row r="3411" spans="1:1" s="2" customFormat="1" x14ac:dyDescent="0.25">
      <c r="A3411" s="1"/>
    </row>
    <row r="3412" spans="1:1" s="2" customFormat="1" x14ac:dyDescent="0.25">
      <c r="A3412" s="1"/>
    </row>
    <row r="3413" spans="1:1" s="2" customFormat="1" x14ac:dyDescent="0.25">
      <c r="A3413" s="1"/>
    </row>
    <row r="3414" spans="1:1" s="2" customFormat="1" x14ac:dyDescent="0.25">
      <c r="A3414" s="1"/>
    </row>
    <row r="3415" spans="1:1" s="2" customFormat="1" x14ac:dyDescent="0.25">
      <c r="A3415" s="1"/>
    </row>
    <row r="3416" spans="1:1" s="2" customFormat="1" x14ac:dyDescent="0.25">
      <c r="A3416" s="1"/>
    </row>
    <row r="3417" spans="1:1" s="2" customFormat="1" x14ac:dyDescent="0.25">
      <c r="A3417" s="1"/>
    </row>
    <row r="3418" spans="1:1" s="2" customFormat="1" x14ac:dyDescent="0.25">
      <c r="A3418" s="1"/>
    </row>
    <row r="3419" spans="1:1" s="2" customFormat="1" x14ac:dyDescent="0.25">
      <c r="A3419" s="1"/>
    </row>
    <row r="3420" spans="1:1" s="2" customFormat="1" x14ac:dyDescent="0.25">
      <c r="A3420" s="1"/>
    </row>
    <row r="3421" spans="1:1" s="2" customFormat="1" x14ac:dyDescent="0.25">
      <c r="A3421" s="1"/>
    </row>
    <row r="3422" spans="1:1" s="2" customFormat="1" x14ac:dyDescent="0.25">
      <c r="A3422" s="1"/>
    </row>
    <row r="3423" spans="1:1" s="2" customFormat="1" x14ac:dyDescent="0.25">
      <c r="A3423" s="1"/>
    </row>
    <row r="3424" spans="1:1" s="2" customFormat="1" x14ac:dyDescent="0.25">
      <c r="A3424" s="1"/>
    </row>
    <row r="3425" spans="1:1" s="2" customFormat="1" x14ac:dyDescent="0.25">
      <c r="A3425" s="1"/>
    </row>
    <row r="3426" spans="1:1" s="2" customFormat="1" x14ac:dyDescent="0.25">
      <c r="A3426" s="1"/>
    </row>
    <row r="3427" spans="1:1" s="2" customFormat="1" x14ac:dyDescent="0.25">
      <c r="A3427" s="1"/>
    </row>
    <row r="3428" spans="1:1" s="2" customFormat="1" x14ac:dyDescent="0.25">
      <c r="A3428" s="1"/>
    </row>
    <row r="3429" spans="1:1" s="2" customFormat="1" x14ac:dyDescent="0.25">
      <c r="A3429" s="1"/>
    </row>
    <row r="3430" spans="1:1" s="2" customFormat="1" x14ac:dyDescent="0.25">
      <c r="A3430" s="1"/>
    </row>
    <row r="3431" spans="1:1" s="2" customFormat="1" x14ac:dyDescent="0.25">
      <c r="A3431" s="1"/>
    </row>
    <row r="3432" spans="1:1" s="2" customFormat="1" x14ac:dyDescent="0.25">
      <c r="A3432" s="1"/>
    </row>
    <row r="3433" spans="1:1" s="2" customFormat="1" x14ac:dyDescent="0.25">
      <c r="A3433" s="1"/>
    </row>
    <row r="3434" spans="1:1" s="2" customFormat="1" x14ac:dyDescent="0.25">
      <c r="A3434" s="1"/>
    </row>
    <row r="3435" spans="1:1" s="2" customFormat="1" x14ac:dyDescent="0.25">
      <c r="A3435" s="1"/>
    </row>
    <row r="3436" spans="1:1" s="2" customFormat="1" x14ac:dyDescent="0.25">
      <c r="A3436" s="1"/>
    </row>
    <row r="3437" spans="1:1" s="2" customFormat="1" x14ac:dyDescent="0.25">
      <c r="A3437" s="1"/>
    </row>
    <row r="3438" spans="1:1" s="2" customFormat="1" x14ac:dyDescent="0.25">
      <c r="A3438" s="1"/>
    </row>
    <row r="3439" spans="1:1" s="2" customFormat="1" x14ac:dyDescent="0.25">
      <c r="A3439" s="1"/>
    </row>
    <row r="3440" spans="1:1" s="2" customFormat="1" x14ac:dyDescent="0.25">
      <c r="A3440" s="1"/>
    </row>
    <row r="3441" spans="1:1" s="2" customFormat="1" x14ac:dyDescent="0.25">
      <c r="A3441" s="1"/>
    </row>
    <row r="3442" spans="1:1" s="2" customFormat="1" x14ac:dyDescent="0.25">
      <c r="A3442" s="1"/>
    </row>
    <row r="3443" spans="1:1" s="2" customFormat="1" x14ac:dyDescent="0.25">
      <c r="A3443" s="1"/>
    </row>
    <row r="3444" spans="1:1" s="2" customFormat="1" x14ac:dyDescent="0.25">
      <c r="A3444" s="1"/>
    </row>
    <row r="3445" spans="1:1" s="2" customFormat="1" x14ac:dyDescent="0.25">
      <c r="A3445" s="1"/>
    </row>
    <row r="3446" spans="1:1" s="2" customFormat="1" x14ac:dyDescent="0.25">
      <c r="A3446" s="1"/>
    </row>
    <row r="3447" spans="1:1" s="2" customFormat="1" x14ac:dyDescent="0.25">
      <c r="A3447" s="1"/>
    </row>
    <row r="3448" spans="1:1" s="2" customFormat="1" x14ac:dyDescent="0.25">
      <c r="A3448" s="1"/>
    </row>
    <row r="3449" spans="1:1" s="2" customFormat="1" x14ac:dyDescent="0.25">
      <c r="A3449" s="1"/>
    </row>
    <row r="3450" spans="1:1" s="2" customFormat="1" x14ac:dyDescent="0.25">
      <c r="A3450" s="1"/>
    </row>
    <row r="3451" spans="1:1" s="2" customFormat="1" x14ac:dyDescent="0.25">
      <c r="A3451" s="1"/>
    </row>
    <row r="3452" spans="1:1" s="2" customFormat="1" x14ac:dyDescent="0.25">
      <c r="A3452" s="1"/>
    </row>
    <row r="3453" spans="1:1" s="2" customFormat="1" x14ac:dyDescent="0.25">
      <c r="A3453" s="1"/>
    </row>
    <row r="3454" spans="1:1" s="2" customFormat="1" x14ac:dyDescent="0.25">
      <c r="A3454" s="1"/>
    </row>
    <row r="3455" spans="1:1" s="2" customFormat="1" x14ac:dyDescent="0.25">
      <c r="A3455" s="1"/>
    </row>
    <row r="3456" spans="1:1" s="2" customFormat="1" x14ac:dyDescent="0.25">
      <c r="A3456" s="1"/>
    </row>
    <row r="3457" spans="1:1" s="2" customFormat="1" x14ac:dyDescent="0.25">
      <c r="A3457" s="1"/>
    </row>
    <row r="3458" spans="1:1" s="2" customFormat="1" x14ac:dyDescent="0.25">
      <c r="A3458" s="1"/>
    </row>
    <row r="3459" spans="1:1" s="2" customFormat="1" x14ac:dyDescent="0.25">
      <c r="A3459" s="1"/>
    </row>
    <row r="3460" spans="1:1" s="2" customFormat="1" x14ac:dyDescent="0.25">
      <c r="A3460" s="1"/>
    </row>
    <row r="3461" spans="1:1" s="2" customFormat="1" x14ac:dyDescent="0.25">
      <c r="A3461" s="1"/>
    </row>
    <row r="3462" spans="1:1" s="2" customFormat="1" x14ac:dyDescent="0.25">
      <c r="A3462" s="1"/>
    </row>
    <row r="3463" spans="1:1" s="2" customFormat="1" x14ac:dyDescent="0.25">
      <c r="A3463" s="1"/>
    </row>
    <row r="3464" spans="1:1" s="2" customFormat="1" x14ac:dyDescent="0.25">
      <c r="A3464" s="1"/>
    </row>
    <row r="3465" spans="1:1" s="2" customFormat="1" x14ac:dyDescent="0.25">
      <c r="A3465" s="1"/>
    </row>
    <row r="3466" spans="1:1" s="2" customFormat="1" x14ac:dyDescent="0.25">
      <c r="A3466" s="1"/>
    </row>
    <row r="3467" spans="1:1" s="2" customFormat="1" x14ac:dyDescent="0.25">
      <c r="A3467" s="1"/>
    </row>
    <row r="3468" spans="1:1" s="2" customFormat="1" x14ac:dyDescent="0.25">
      <c r="A3468" s="1"/>
    </row>
    <row r="3469" spans="1:1" s="2" customFormat="1" x14ac:dyDescent="0.25">
      <c r="A3469" s="1"/>
    </row>
    <row r="3470" spans="1:1" s="2" customFormat="1" x14ac:dyDescent="0.25">
      <c r="A3470" s="1"/>
    </row>
    <row r="3471" spans="1:1" s="2" customFormat="1" x14ac:dyDescent="0.25">
      <c r="A3471" s="1"/>
    </row>
    <row r="3472" spans="1:1" s="2" customFormat="1" x14ac:dyDescent="0.25">
      <c r="A3472" s="1"/>
    </row>
    <row r="3473" spans="1:1" s="2" customFormat="1" x14ac:dyDescent="0.25">
      <c r="A3473" s="1"/>
    </row>
    <row r="3474" spans="1:1" s="2" customFormat="1" x14ac:dyDescent="0.25">
      <c r="A3474" s="1"/>
    </row>
    <row r="3475" spans="1:1" s="2" customFormat="1" x14ac:dyDescent="0.25">
      <c r="A3475" s="1"/>
    </row>
    <row r="3476" spans="1:1" s="2" customFormat="1" x14ac:dyDescent="0.25">
      <c r="A3476" s="1"/>
    </row>
    <row r="3477" spans="1:1" s="2" customFormat="1" x14ac:dyDescent="0.25">
      <c r="A3477" s="1"/>
    </row>
    <row r="3478" spans="1:1" s="2" customFormat="1" x14ac:dyDescent="0.25">
      <c r="A3478" s="1"/>
    </row>
    <row r="3479" spans="1:1" s="2" customFormat="1" x14ac:dyDescent="0.25">
      <c r="A3479" s="1"/>
    </row>
    <row r="3480" spans="1:1" s="2" customFormat="1" x14ac:dyDescent="0.25">
      <c r="A3480" s="1"/>
    </row>
    <row r="3481" spans="1:1" s="2" customFormat="1" x14ac:dyDescent="0.25">
      <c r="A3481" s="1"/>
    </row>
    <row r="3482" spans="1:1" s="2" customFormat="1" x14ac:dyDescent="0.25">
      <c r="A3482" s="1"/>
    </row>
    <row r="3483" spans="1:1" s="2" customFormat="1" x14ac:dyDescent="0.25">
      <c r="A3483" s="1"/>
    </row>
    <row r="3484" spans="1:1" s="2" customFormat="1" x14ac:dyDescent="0.25">
      <c r="A3484" s="1"/>
    </row>
    <row r="3485" spans="1:1" s="2" customFormat="1" x14ac:dyDescent="0.25">
      <c r="A3485" s="1"/>
    </row>
    <row r="3486" spans="1:1" s="2" customFormat="1" x14ac:dyDescent="0.25">
      <c r="A3486" s="1"/>
    </row>
    <row r="3487" spans="1:1" s="2" customFormat="1" x14ac:dyDescent="0.25">
      <c r="A3487" s="1"/>
    </row>
    <row r="3488" spans="1:1" s="2" customFormat="1" x14ac:dyDescent="0.25">
      <c r="A3488" s="1"/>
    </row>
    <row r="3489" spans="1:1" s="2" customFormat="1" x14ac:dyDescent="0.25">
      <c r="A3489" s="1"/>
    </row>
    <row r="3490" spans="1:1" s="2" customFormat="1" x14ac:dyDescent="0.25">
      <c r="A3490" s="1"/>
    </row>
    <row r="3491" spans="1:1" s="2" customFormat="1" x14ac:dyDescent="0.25">
      <c r="A3491" s="1"/>
    </row>
    <row r="3492" spans="1:1" s="2" customFormat="1" x14ac:dyDescent="0.25">
      <c r="A3492" s="1"/>
    </row>
    <row r="3493" spans="1:1" s="2" customFormat="1" x14ac:dyDescent="0.25">
      <c r="A3493" s="1"/>
    </row>
    <row r="3494" spans="1:1" s="2" customFormat="1" x14ac:dyDescent="0.25">
      <c r="A3494" s="1"/>
    </row>
    <row r="3495" spans="1:1" s="2" customFormat="1" x14ac:dyDescent="0.25">
      <c r="A3495" s="1"/>
    </row>
    <row r="3496" spans="1:1" s="2" customFormat="1" x14ac:dyDescent="0.25">
      <c r="A3496" s="1"/>
    </row>
    <row r="3497" spans="1:1" s="2" customFormat="1" x14ac:dyDescent="0.25">
      <c r="A3497" s="1"/>
    </row>
    <row r="3498" spans="1:1" s="2" customFormat="1" x14ac:dyDescent="0.25">
      <c r="A3498" s="1"/>
    </row>
    <row r="3499" spans="1:1" s="2" customFormat="1" x14ac:dyDescent="0.25">
      <c r="A3499" s="1"/>
    </row>
    <row r="3500" spans="1:1" s="2" customFormat="1" x14ac:dyDescent="0.25">
      <c r="A3500" s="1"/>
    </row>
    <row r="3501" spans="1:1" s="2" customFormat="1" x14ac:dyDescent="0.25">
      <c r="A3501" s="1"/>
    </row>
    <row r="3502" spans="1:1" s="2" customFormat="1" x14ac:dyDescent="0.25">
      <c r="A3502" s="1"/>
    </row>
    <row r="3503" spans="1:1" s="2" customFormat="1" x14ac:dyDescent="0.25">
      <c r="A3503" s="1"/>
    </row>
    <row r="3504" spans="1:1" s="2" customFormat="1" x14ac:dyDescent="0.25">
      <c r="A3504" s="1"/>
    </row>
    <row r="3505" spans="1:1" s="2" customFormat="1" x14ac:dyDescent="0.25">
      <c r="A3505" s="1"/>
    </row>
    <row r="3506" spans="1:1" s="2" customFormat="1" x14ac:dyDescent="0.25">
      <c r="A3506" s="1"/>
    </row>
    <row r="3507" spans="1:1" s="2" customFormat="1" x14ac:dyDescent="0.25">
      <c r="A3507" s="1"/>
    </row>
    <row r="3508" spans="1:1" s="2" customFormat="1" x14ac:dyDescent="0.25">
      <c r="A3508" s="1"/>
    </row>
    <row r="3509" spans="1:1" s="2" customFormat="1" x14ac:dyDescent="0.25">
      <c r="A3509" s="1"/>
    </row>
    <row r="3510" spans="1:1" s="2" customFormat="1" x14ac:dyDescent="0.25">
      <c r="A3510" s="1"/>
    </row>
    <row r="3511" spans="1:1" s="2" customFormat="1" x14ac:dyDescent="0.25">
      <c r="A3511" s="1"/>
    </row>
    <row r="3512" spans="1:1" s="2" customFormat="1" x14ac:dyDescent="0.25">
      <c r="A3512" s="1"/>
    </row>
    <row r="3513" spans="1:1" s="2" customFormat="1" x14ac:dyDescent="0.25">
      <c r="A3513" s="1"/>
    </row>
    <row r="3514" spans="1:1" s="2" customFormat="1" x14ac:dyDescent="0.25">
      <c r="A3514" s="1"/>
    </row>
    <row r="3515" spans="1:1" s="2" customFormat="1" x14ac:dyDescent="0.25">
      <c r="A3515" s="1"/>
    </row>
    <row r="3516" spans="1:1" s="2" customFormat="1" x14ac:dyDescent="0.25">
      <c r="A3516" s="1"/>
    </row>
    <row r="3517" spans="1:1" s="2" customFormat="1" x14ac:dyDescent="0.25">
      <c r="A3517" s="1"/>
    </row>
    <row r="3518" spans="1:1" s="2" customFormat="1" x14ac:dyDescent="0.25">
      <c r="A3518" s="1"/>
    </row>
    <row r="3519" spans="1:1" s="2" customFormat="1" x14ac:dyDescent="0.25">
      <c r="A3519" s="1"/>
    </row>
    <row r="3520" spans="1:1" s="2" customFormat="1" x14ac:dyDescent="0.25">
      <c r="A3520" s="1"/>
    </row>
    <row r="3521" spans="1:1" s="2" customFormat="1" x14ac:dyDescent="0.25">
      <c r="A3521" s="1"/>
    </row>
    <row r="3522" spans="1:1" s="2" customFormat="1" x14ac:dyDescent="0.25">
      <c r="A3522" s="1"/>
    </row>
    <row r="3523" spans="1:1" s="2" customFormat="1" x14ac:dyDescent="0.25">
      <c r="A3523" s="1"/>
    </row>
    <row r="3524" spans="1:1" s="2" customFormat="1" x14ac:dyDescent="0.25">
      <c r="A3524" s="1"/>
    </row>
    <row r="3525" spans="1:1" s="2" customFormat="1" x14ac:dyDescent="0.25">
      <c r="A3525" s="1"/>
    </row>
    <row r="3526" spans="1:1" s="2" customFormat="1" x14ac:dyDescent="0.25">
      <c r="A3526" s="1"/>
    </row>
    <row r="3527" spans="1:1" s="2" customFormat="1" x14ac:dyDescent="0.25">
      <c r="A3527" s="1"/>
    </row>
    <row r="3528" spans="1:1" s="2" customFormat="1" x14ac:dyDescent="0.25">
      <c r="A3528" s="1"/>
    </row>
    <row r="3529" spans="1:1" s="2" customFormat="1" x14ac:dyDescent="0.25">
      <c r="A3529" s="1"/>
    </row>
    <row r="3530" spans="1:1" s="2" customFormat="1" x14ac:dyDescent="0.25">
      <c r="A3530" s="1"/>
    </row>
    <row r="3531" spans="1:1" s="2" customFormat="1" x14ac:dyDescent="0.25">
      <c r="A3531" s="1"/>
    </row>
    <row r="3532" spans="1:1" s="2" customFormat="1" x14ac:dyDescent="0.25">
      <c r="A3532" s="1"/>
    </row>
    <row r="3533" spans="1:1" s="2" customFormat="1" x14ac:dyDescent="0.25">
      <c r="A3533" s="1"/>
    </row>
    <row r="3534" spans="1:1" s="2" customFormat="1" x14ac:dyDescent="0.25">
      <c r="A3534" s="1"/>
    </row>
    <row r="3535" spans="1:1" s="2" customFormat="1" x14ac:dyDescent="0.25">
      <c r="A3535" s="1"/>
    </row>
    <row r="3536" spans="1:1" s="2" customFormat="1" x14ac:dyDescent="0.25">
      <c r="A3536" s="1"/>
    </row>
    <row r="3537" spans="1:1" s="2" customFormat="1" x14ac:dyDescent="0.25">
      <c r="A3537" s="1"/>
    </row>
    <row r="3538" spans="1:1" s="2" customFormat="1" x14ac:dyDescent="0.25">
      <c r="A3538" s="1"/>
    </row>
    <row r="3539" spans="1:1" s="2" customFormat="1" x14ac:dyDescent="0.25">
      <c r="A3539" s="1"/>
    </row>
    <row r="3540" spans="1:1" s="2" customFormat="1" x14ac:dyDescent="0.25">
      <c r="A3540" s="1"/>
    </row>
    <row r="3541" spans="1:1" s="2" customFormat="1" x14ac:dyDescent="0.25">
      <c r="A3541" s="1"/>
    </row>
    <row r="3542" spans="1:1" s="2" customFormat="1" x14ac:dyDescent="0.25">
      <c r="A3542" s="1"/>
    </row>
    <row r="3543" spans="1:1" s="2" customFormat="1" x14ac:dyDescent="0.25">
      <c r="A3543" s="1"/>
    </row>
    <row r="3544" spans="1:1" s="2" customFormat="1" x14ac:dyDescent="0.25">
      <c r="A3544" s="1"/>
    </row>
    <row r="3545" spans="1:1" s="2" customFormat="1" x14ac:dyDescent="0.25">
      <c r="A3545" s="1"/>
    </row>
    <row r="3546" spans="1:1" s="2" customFormat="1" x14ac:dyDescent="0.25">
      <c r="A3546" s="1"/>
    </row>
    <row r="3547" spans="1:1" s="2" customFormat="1" x14ac:dyDescent="0.25">
      <c r="A3547" s="1"/>
    </row>
    <row r="3548" spans="1:1" s="2" customFormat="1" x14ac:dyDescent="0.25">
      <c r="A3548" s="1"/>
    </row>
    <row r="3549" spans="1:1" s="2" customFormat="1" x14ac:dyDescent="0.25">
      <c r="A3549" s="1"/>
    </row>
    <row r="3550" spans="1:1" s="2" customFormat="1" x14ac:dyDescent="0.25">
      <c r="A3550" s="1"/>
    </row>
    <row r="3551" spans="1:1" s="2" customFormat="1" x14ac:dyDescent="0.25">
      <c r="A3551" s="1"/>
    </row>
    <row r="3552" spans="1:1" s="2" customFormat="1" x14ac:dyDescent="0.25">
      <c r="A3552" s="1"/>
    </row>
    <row r="3553" spans="1:1" s="2" customFormat="1" x14ac:dyDescent="0.25">
      <c r="A3553" s="1"/>
    </row>
    <row r="3554" spans="1:1" s="2" customFormat="1" x14ac:dyDescent="0.25">
      <c r="A3554" s="1"/>
    </row>
    <row r="3555" spans="1:1" s="2" customFormat="1" x14ac:dyDescent="0.25">
      <c r="A3555" s="1"/>
    </row>
    <row r="3556" spans="1:1" s="2" customFormat="1" x14ac:dyDescent="0.25">
      <c r="A3556" s="1"/>
    </row>
    <row r="3557" spans="1:1" s="2" customFormat="1" x14ac:dyDescent="0.25">
      <c r="A3557" s="1"/>
    </row>
    <row r="3558" spans="1:1" s="2" customFormat="1" x14ac:dyDescent="0.25">
      <c r="A3558" s="1"/>
    </row>
    <row r="3559" spans="1:1" s="2" customFormat="1" x14ac:dyDescent="0.25">
      <c r="A3559" s="1"/>
    </row>
    <row r="3560" spans="1:1" s="2" customFormat="1" x14ac:dyDescent="0.25">
      <c r="A3560" s="1"/>
    </row>
    <row r="3561" spans="1:1" s="2" customFormat="1" x14ac:dyDescent="0.25">
      <c r="A3561" s="1"/>
    </row>
    <row r="3562" spans="1:1" s="2" customFormat="1" x14ac:dyDescent="0.25">
      <c r="A3562" s="1"/>
    </row>
    <row r="3563" spans="1:1" s="2" customFormat="1" x14ac:dyDescent="0.25">
      <c r="A3563" s="1"/>
    </row>
    <row r="3564" spans="1:1" s="2" customFormat="1" x14ac:dyDescent="0.25">
      <c r="A3564" s="1"/>
    </row>
    <row r="3565" spans="1:1" s="2" customFormat="1" x14ac:dyDescent="0.25">
      <c r="A3565" s="1"/>
    </row>
    <row r="3566" spans="1:1" s="2" customFormat="1" x14ac:dyDescent="0.25">
      <c r="A3566" s="1"/>
    </row>
    <row r="3567" spans="1:1" s="2" customFormat="1" x14ac:dyDescent="0.25">
      <c r="A3567" s="1"/>
    </row>
    <row r="3568" spans="1:1" s="2" customFormat="1" x14ac:dyDescent="0.25">
      <c r="A3568" s="1"/>
    </row>
    <row r="3569" spans="1:1" s="2" customFormat="1" x14ac:dyDescent="0.25">
      <c r="A3569" s="1"/>
    </row>
    <row r="3570" spans="1:1" s="2" customFormat="1" x14ac:dyDescent="0.25">
      <c r="A3570" s="1"/>
    </row>
    <row r="3571" spans="1:1" s="2" customFormat="1" x14ac:dyDescent="0.25">
      <c r="A3571" s="1"/>
    </row>
    <row r="3572" spans="1:1" s="2" customFormat="1" x14ac:dyDescent="0.25">
      <c r="A3572" s="1"/>
    </row>
    <row r="3573" spans="1:1" s="2" customFormat="1" x14ac:dyDescent="0.25">
      <c r="A3573" s="1"/>
    </row>
    <row r="3574" spans="1:1" s="2" customFormat="1" x14ac:dyDescent="0.25">
      <c r="A3574" s="1"/>
    </row>
    <row r="3575" spans="1:1" s="2" customFormat="1" x14ac:dyDescent="0.25">
      <c r="A3575" s="1"/>
    </row>
    <row r="3576" spans="1:1" s="2" customFormat="1" x14ac:dyDescent="0.25">
      <c r="A3576" s="1"/>
    </row>
    <row r="3577" spans="1:1" s="2" customFormat="1" x14ac:dyDescent="0.25">
      <c r="A3577" s="1"/>
    </row>
    <row r="3578" spans="1:1" s="2" customFormat="1" x14ac:dyDescent="0.25">
      <c r="A3578" s="1"/>
    </row>
    <row r="3579" spans="1:1" s="2" customFormat="1" x14ac:dyDescent="0.25">
      <c r="A3579" s="1"/>
    </row>
    <row r="3580" spans="1:1" s="2" customFormat="1" x14ac:dyDescent="0.25">
      <c r="A3580" s="1"/>
    </row>
    <row r="3581" spans="1:1" s="2" customFormat="1" x14ac:dyDescent="0.25">
      <c r="A3581" s="1"/>
    </row>
    <row r="3582" spans="1:1" s="2" customFormat="1" x14ac:dyDescent="0.25">
      <c r="A3582" s="1"/>
    </row>
    <row r="3583" spans="1:1" s="2" customFormat="1" x14ac:dyDescent="0.25">
      <c r="A3583" s="1"/>
    </row>
    <row r="3584" spans="1:1" s="2" customFormat="1" x14ac:dyDescent="0.25">
      <c r="A3584" s="1"/>
    </row>
    <row r="3585" spans="1:1" s="2" customFormat="1" x14ac:dyDescent="0.25">
      <c r="A3585" s="1"/>
    </row>
    <row r="3586" spans="1:1" s="2" customFormat="1" x14ac:dyDescent="0.25">
      <c r="A3586" s="1"/>
    </row>
    <row r="3587" spans="1:1" s="2" customFormat="1" x14ac:dyDescent="0.25">
      <c r="A3587" s="1"/>
    </row>
    <row r="3588" spans="1:1" s="2" customFormat="1" x14ac:dyDescent="0.25">
      <c r="A3588" s="1"/>
    </row>
    <row r="3589" spans="1:1" s="2" customFormat="1" x14ac:dyDescent="0.25">
      <c r="A3589" s="1"/>
    </row>
    <row r="3590" spans="1:1" s="2" customFormat="1" x14ac:dyDescent="0.25">
      <c r="A3590" s="1"/>
    </row>
    <row r="3591" spans="1:1" s="2" customFormat="1" x14ac:dyDescent="0.25">
      <c r="A3591" s="1"/>
    </row>
    <row r="3592" spans="1:1" s="2" customFormat="1" x14ac:dyDescent="0.25">
      <c r="A3592" s="1"/>
    </row>
    <row r="3593" spans="1:1" s="2" customFormat="1" x14ac:dyDescent="0.25">
      <c r="A3593" s="1"/>
    </row>
    <row r="3594" spans="1:1" s="2" customFormat="1" x14ac:dyDescent="0.25">
      <c r="A3594" s="1"/>
    </row>
    <row r="3595" spans="1:1" s="2" customFormat="1" x14ac:dyDescent="0.25">
      <c r="A3595" s="1"/>
    </row>
    <row r="3596" spans="1:1" s="2" customFormat="1" x14ac:dyDescent="0.25">
      <c r="A3596" s="1"/>
    </row>
    <row r="3597" spans="1:1" s="2" customFormat="1" x14ac:dyDescent="0.25">
      <c r="A3597" s="1"/>
    </row>
    <row r="3598" spans="1:1" s="2" customFormat="1" x14ac:dyDescent="0.25">
      <c r="A3598" s="1"/>
    </row>
    <row r="3599" spans="1:1" s="2" customFormat="1" x14ac:dyDescent="0.25">
      <c r="A3599" s="1"/>
    </row>
    <row r="3600" spans="1:1" s="2" customFormat="1" x14ac:dyDescent="0.25">
      <c r="A3600" s="1"/>
    </row>
    <row r="3601" spans="1:17" s="2" customFormat="1" x14ac:dyDescent="0.25">
      <c r="A3601" s="1"/>
    </row>
    <row r="3602" spans="1:17" s="2" customFormat="1" x14ac:dyDescent="0.25">
      <c r="A3602" s="1"/>
    </row>
    <row r="3603" spans="1:17" s="2" customFormat="1" x14ac:dyDescent="0.25">
      <c r="A3603" s="1"/>
    </row>
    <row r="3604" spans="1:17" s="2" customFormat="1" x14ac:dyDescent="0.25">
      <c r="A3604" s="1"/>
    </row>
    <row r="3605" spans="1:17" s="2" customFormat="1" x14ac:dyDescent="0.25">
      <c r="A3605" s="1"/>
    </row>
    <row r="3606" spans="1:17" s="2" customFormat="1" x14ac:dyDescent="0.25">
      <c r="A3606" s="1"/>
    </row>
    <row r="3607" spans="1:17" s="2" customFormat="1" x14ac:dyDescent="0.25">
      <c r="A3607" s="1"/>
    </row>
    <row r="3608" spans="1:17" s="2" customFormat="1" x14ac:dyDescent="0.25">
      <c r="A3608" s="1"/>
      <c r="Q3608" s="3"/>
    </row>
    <row r="3609" spans="1:17" s="2" customFormat="1" x14ac:dyDescent="0.25">
      <c r="A3609" s="1"/>
    </row>
    <row r="3610" spans="1:17" s="2" customFormat="1" x14ac:dyDescent="0.25">
      <c r="A3610" s="1"/>
    </row>
    <row r="3611" spans="1:17" s="2" customFormat="1" x14ac:dyDescent="0.25">
      <c r="A3611" s="1"/>
    </row>
    <row r="3612" spans="1:17" s="2" customFormat="1" x14ac:dyDescent="0.25">
      <c r="A3612" s="1"/>
    </row>
    <row r="3613" spans="1:17" s="2" customFormat="1" x14ac:dyDescent="0.25">
      <c r="A3613" s="1"/>
    </row>
    <row r="3614" spans="1:17" s="2" customFormat="1" x14ac:dyDescent="0.25">
      <c r="A3614" s="1"/>
    </row>
    <row r="3615" spans="1:17" s="2" customFormat="1" x14ac:dyDescent="0.25">
      <c r="A3615" s="1"/>
    </row>
    <row r="3616" spans="1:17" s="2" customFormat="1" x14ac:dyDescent="0.25">
      <c r="A3616" s="1"/>
    </row>
    <row r="3617" spans="1:17" s="2" customFormat="1" x14ac:dyDescent="0.25">
      <c r="A3617" s="1"/>
    </row>
    <row r="3618" spans="1:17" s="2" customFormat="1" x14ac:dyDescent="0.25">
      <c r="A3618" s="1"/>
    </row>
    <row r="3619" spans="1:17" s="2" customFormat="1" x14ac:dyDescent="0.25">
      <c r="A3619" s="1"/>
    </row>
    <row r="3620" spans="1:17" s="2" customFormat="1" x14ac:dyDescent="0.25">
      <c r="A3620" s="1"/>
    </row>
    <row r="3621" spans="1:17" s="2" customFormat="1" x14ac:dyDescent="0.25">
      <c r="A3621" s="1"/>
    </row>
    <row r="3622" spans="1:17" s="2" customFormat="1" x14ac:dyDescent="0.25">
      <c r="A3622" s="1"/>
    </row>
    <row r="3623" spans="1:17" s="2" customFormat="1" x14ac:dyDescent="0.25">
      <c r="A3623" s="1"/>
    </row>
    <row r="3624" spans="1:17" s="2" customFormat="1" x14ac:dyDescent="0.25">
      <c r="A3624" s="1"/>
    </row>
    <row r="3625" spans="1:17" s="2" customFormat="1" x14ac:dyDescent="0.25">
      <c r="A3625" s="1"/>
      <c r="Q3625" s="3"/>
    </row>
    <row r="3626" spans="1:17" s="2" customFormat="1" x14ac:dyDescent="0.25">
      <c r="A3626" s="1"/>
    </row>
    <row r="3627" spans="1:17" s="2" customFormat="1" x14ac:dyDescent="0.25">
      <c r="A3627" s="1"/>
    </row>
    <row r="3628" spans="1:17" s="2" customFormat="1" x14ac:dyDescent="0.25">
      <c r="A3628" s="1"/>
    </row>
    <row r="3629" spans="1:17" s="2" customFormat="1" x14ac:dyDescent="0.25">
      <c r="A3629" s="1"/>
    </row>
    <row r="3630" spans="1:17" s="2" customFormat="1" x14ac:dyDescent="0.25">
      <c r="A3630" s="1"/>
    </row>
    <row r="3631" spans="1:17" s="2" customFormat="1" x14ac:dyDescent="0.25">
      <c r="A3631" s="1"/>
    </row>
    <row r="3632" spans="1:17" s="2" customFormat="1" x14ac:dyDescent="0.25">
      <c r="A3632" s="1"/>
    </row>
    <row r="3633" spans="1:1" s="2" customFormat="1" x14ac:dyDescent="0.25">
      <c r="A3633" s="1"/>
    </row>
    <row r="3634" spans="1:1" s="2" customFormat="1" x14ac:dyDescent="0.25">
      <c r="A3634" s="1"/>
    </row>
    <row r="3635" spans="1:1" s="2" customFormat="1" x14ac:dyDescent="0.25">
      <c r="A3635" s="1"/>
    </row>
    <row r="3636" spans="1:1" s="2" customFormat="1" x14ac:dyDescent="0.25">
      <c r="A3636" s="1"/>
    </row>
    <row r="3637" spans="1:1" s="2" customFormat="1" x14ac:dyDescent="0.25">
      <c r="A3637" s="1"/>
    </row>
    <row r="3638" spans="1:1" s="2" customFormat="1" x14ac:dyDescent="0.25">
      <c r="A3638" s="1"/>
    </row>
    <row r="3639" spans="1:1" s="2" customFormat="1" x14ac:dyDescent="0.25">
      <c r="A3639" s="1"/>
    </row>
    <row r="3640" spans="1:1" s="2" customFormat="1" x14ac:dyDescent="0.25">
      <c r="A3640" s="1"/>
    </row>
    <row r="3641" spans="1:1" s="2" customFormat="1" x14ac:dyDescent="0.25">
      <c r="A3641" s="1"/>
    </row>
    <row r="3642" spans="1:1" s="2" customFormat="1" x14ac:dyDescent="0.25">
      <c r="A3642" s="1"/>
    </row>
    <row r="3643" spans="1:1" s="2" customFormat="1" x14ac:dyDescent="0.25">
      <c r="A3643" s="1"/>
    </row>
    <row r="3644" spans="1:1" s="2" customFormat="1" x14ac:dyDescent="0.25">
      <c r="A3644" s="1"/>
    </row>
    <row r="3645" spans="1:1" s="2" customFormat="1" x14ac:dyDescent="0.25">
      <c r="A3645" s="1"/>
    </row>
    <row r="3646" spans="1:1" s="2" customFormat="1" x14ac:dyDescent="0.25">
      <c r="A3646" s="1"/>
    </row>
    <row r="3647" spans="1:1" s="2" customFormat="1" x14ac:dyDescent="0.25">
      <c r="A3647" s="1"/>
    </row>
    <row r="3648" spans="1:1" s="2" customFormat="1" x14ac:dyDescent="0.25">
      <c r="A3648" s="1"/>
    </row>
    <row r="3649" spans="1:16" s="2" customFormat="1" x14ac:dyDescent="0.25">
      <c r="A3649" s="1"/>
    </row>
    <row r="3650" spans="1:16" s="2" customFormat="1" x14ac:dyDescent="0.25">
      <c r="A3650" s="1"/>
    </row>
    <row r="3651" spans="1:16" s="2" customFormat="1" x14ac:dyDescent="0.25">
      <c r="A3651" s="1"/>
    </row>
    <row r="3652" spans="1:16" s="2" customFormat="1" x14ac:dyDescent="0.25">
      <c r="A3652" s="1"/>
    </row>
    <row r="3653" spans="1:16" s="2" customFormat="1" x14ac:dyDescent="0.25">
      <c r="A3653" s="1"/>
    </row>
    <row r="3654" spans="1:16" s="2" customFormat="1" x14ac:dyDescent="0.25">
      <c r="A3654" s="1"/>
    </row>
    <row r="3655" spans="1:16" s="2" customFormat="1" x14ac:dyDescent="0.25">
      <c r="A3655" s="1"/>
    </row>
    <row r="3656" spans="1:16" s="2" customFormat="1" x14ac:dyDescent="0.25">
      <c r="A3656" s="1"/>
    </row>
    <row r="3657" spans="1:16" s="2" customFormat="1" x14ac:dyDescent="0.25">
      <c r="A3657" s="1"/>
      <c r="P3657" s="3"/>
    </row>
    <row r="3658" spans="1:16" s="2" customFormat="1" x14ac:dyDescent="0.25">
      <c r="A3658" s="1"/>
    </row>
    <row r="3659" spans="1:16" s="2" customFormat="1" x14ac:dyDescent="0.25">
      <c r="A3659" s="1"/>
    </row>
    <row r="3660" spans="1:16" s="2" customFormat="1" x14ac:dyDescent="0.25">
      <c r="A3660" s="1"/>
    </row>
    <row r="3661" spans="1:16" s="2" customFormat="1" x14ac:dyDescent="0.25">
      <c r="A3661" s="1"/>
    </row>
    <row r="3662" spans="1:16" s="2" customFormat="1" x14ac:dyDescent="0.25">
      <c r="A3662" s="1"/>
    </row>
    <row r="3663" spans="1:16" s="2" customFormat="1" x14ac:dyDescent="0.25">
      <c r="A3663" s="1"/>
    </row>
    <row r="3664" spans="1:16" s="2" customFormat="1" x14ac:dyDescent="0.25">
      <c r="A3664" s="1"/>
    </row>
    <row r="3665" spans="1:1" s="2" customFormat="1" x14ac:dyDescent="0.25">
      <c r="A3665" s="1"/>
    </row>
    <row r="3666" spans="1:1" s="2" customFormat="1" x14ac:dyDescent="0.25">
      <c r="A3666" s="1"/>
    </row>
    <row r="3667" spans="1:1" s="2" customFormat="1" x14ac:dyDescent="0.25">
      <c r="A3667" s="1"/>
    </row>
    <row r="3668" spans="1:1" s="2" customFormat="1" x14ac:dyDescent="0.25">
      <c r="A3668" s="1"/>
    </row>
    <row r="3669" spans="1:1" s="2" customFormat="1" x14ac:dyDescent="0.25">
      <c r="A3669" s="1"/>
    </row>
    <row r="3670" spans="1:1" s="2" customFormat="1" x14ac:dyDescent="0.25">
      <c r="A3670" s="1"/>
    </row>
    <row r="3671" spans="1:1" s="2" customFormat="1" x14ac:dyDescent="0.25">
      <c r="A3671" s="1"/>
    </row>
    <row r="3672" spans="1:1" s="2" customFormat="1" x14ac:dyDescent="0.25">
      <c r="A3672" s="1"/>
    </row>
    <row r="3673" spans="1:1" s="2" customFormat="1" x14ac:dyDescent="0.25">
      <c r="A3673" s="1"/>
    </row>
    <row r="3674" spans="1:1" s="2" customFormat="1" x14ac:dyDescent="0.25">
      <c r="A3674" s="1"/>
    </row>
    <row r="3675" spans="1:1" s="2" customFormat="1" x14ac:dyDescent="0.25">
      <c r="A3675" s="1"/>
    </row>
    <row r="3676" spans="1:1" s="2" customFormat="1" x14ac:dyDescent="0.25">
      <c r="A3676" s="1"/>
    </row>
    <row r="3677" spans="1:1" s="2" customFormat="1" x14ac:dyDescent="0.25">
      <c r="A3677" s="1"/>
    </row>
    <row r="3678" spans="1:1" s="2" customFormat="1" x14ac:dyDescent="0.25">
      <c r="A3678" s="1"/>
    </row>
    <row r="3679" spans="1:1" s="2" customFormat="1" x14ac:dyDescent="0.25">
      <c r="A3679" s="1"/>
    </row>
    <row r="3680" spans="1:1" s="2" customFormat="1" x14ac:dyDescent="0.25">
      <c r="A3680" s="1"/>
    </row>
    <row r="3681" spans="1:16" s="2" customFormat="1" x14ac:dyDescent="0.25">
      <c r="A3681" s="1"/>
    </row>
    <row r="3682" spans="1:16" s="2" customFormat="1" x14ac:dyDescent="0.25">
      <c r="A3682" s="1"/>
    </row>
    <row r="3683" spans="1:16" s="2" customFormat="1" x14ac:dyDescent="0.25">
      <c r="A3683" s="1"/>
    </row>
    <row r="3684" spans="1:16" s="2" customFormat="1" x14ac:dyDescent="0.25">
      <c r="A3684" s="1"/>
    </row>
    <row r="3685" spans="1:16" s="2" customFormat="1" x14ac:dyDescent="0.25">
      <c r="A3685" s="1"/>
    </row>
    <row r="3686" spans="1:16" s="2" customFormat="1" x14ac:dyDescent="0.25">
      <c r="A3686" s="1"/>
    </row>
    <row r="3687" spans="1:16" s="2" customFormat="1" x14ac:dyDescent="0.25">
      <c r="A3687" s="1"/>
    </row>
    <row r="3688" spans="1:16" s="2" customFormat="1" x14ac:dyDescent="0.25">
      <c r="A3688" s="1"/>
    </row>
    <row r="3689" spans="1:16" s="2" customFormat="1" x14ac:dyDescent="0.25">
      <c r="A3689" s="1"/>
    </row>
    <row r="3690" spans="1:16" s="2" customFormat="1" x14ac:dyDescent="0.25">
      <c r="A3690" s="1"/>
    </row>
    <row r="3691" spans="1:16" s="2" customFormat="1" x14ac:dyDescent="0.25">
      <c r="A3691" s="1"/>
    </row>
    <row r="3692" spans="1:16" s="2" customFormat="1" x14ac:dyDescent="0.25">
      <c r="A3692" s="1"/>
    </row>
    <row r="3693" spans="1:16" s="2" customFormat="1" x14ac:dyDescent="0.25">
      <c r="A3693" s="1"/>
    </row>
    <row r="3694" spans="1:16" s="2" customFormat="1" x14ac:dyDescent="0.25">
      <c r="A3694" s="1"/>
      <c r="P3694" s="3"/>
    </row>
    <row r="3695" spans="1:16" s="2" customFormat="1" x14ac:dyDescent="0.25">
      <c r="A3695" s="1"/>
    </row>
    <row r="3696" spans="1:16" s="2" customFormat="1" x14ac:dyDescent="0.25">
      <c r="A3696" s="1"/>
    </row>
    <row r="3697" spans="1:1" s="2" customFormat="1" x14ac:dyDescent="0.25">
      <c r="A3697" s="1"/>
    </row>
    <row r="3698" spans="1:1" s="2" customFormat="1" x14ac:dyDescent="0.25">
      <c r="A3698" s="1"/>
    </row>
    <row r="3699" spans="1:1" s="2" customFormat="1" x14ac:dyDescent="0.25">
      <c r="A3699" s="1"/>
    </row>
    <row r="3700" spans="1:1" s="2" customFormat="1" x14ac:dyDescent="0.25">
      <c r="A3700" s="1"/>
    </row>
    <row r="3701" spans="1:1" s="2" customFormat="1" x14ac:dyDescent="0.25">
      <c r="A3701" s="1"/>
    </row>
    <row r="3702" spans="1:1" s="2" customFormat="1" x14ac:dyDescent="0.25">
      <c r="A3702" s="1"/>
    </row>
    <row r="3703" spans="1:1" s="2" customFormat="1" x14ac:dyDescent="0.25">
      <c r="A3703" s="1"/>
    </row>
    <row r="3704" spans="1:1" s="2" customFormat="1" x14ac:dyDescent="0.25">
      <c r="A3704" s="1"/>
    </row>
    <row r="3705" spans="1:1" s="2" customFormat="1" x14ac:dyDescent="0.25">
      <c r="A3705" s="1"/>
    </row>
    <row r="3706" spans="1:1" s="2" customFormat="1" x14ac:dyDescent="0.25">
      <c r="A3706" s="1"/>
    </row>
    <row r="3707" spans="1:1" s="2" customFormat="1" x14ac:dyDescent="0.25">
      <c r="A3707" s="1"/>
    </row>
    <row r="3708" spans="1:1" s="2" customFormat="1" x14ac:dyDescent="0.25">
      <c r="A3708" s="1"/>
    </row>
    <row r="3709" spans="1:1" s="2" customFormat="1" x14ac:dyDescent="0.25">
      <c r="A3709" s="1"/>
    </row>
    <row r="3710" spans="1:1" s="2" customFormat="1" x14ac:dyDescent="0.25">
      <c r="A3710" s="1"/>
    </row>
    <row r="3711" spans="1:1" s="2" customFormat="1" x14ac:dyDescent="0.25">
      <c r="A3711" s="1"/>
    </row>
    <row r="3712" spans="1:1" s="2" customFormat="1" x14ac:dyDescent="0.25">
      <c r="A3712" s="1"/>
    </row>
    <row r="3713" spans="1:17" s="2" customFormat="1" x14ac:dyDescent="0.25">
      <c r="A3713" s="1"/>
      <c r="Q3713" s="3"/>
    </row>
    <row r="3714" spans="1:17" s="2" customFormat="1" x14ac:dyDescent="0.25">
      <c r="A3714" s="1"/>
    </row>
    <row r="3715" spans="1:17" s="2" customFormat="1" x14ac:dyDescent="0.25">
      <c r="A3715" s="1"/>
    </row>
    <row r="3716" spans="1:17" s="2" customFormat="1" x14ac:dyDescent="0.25">
      <c r="A3716" s="1"/>
    </row>
    <row r="3717" spans="1:17" s="2" customFormat="1" x14ac:dyDescent="0.25">
      <c r="A3717" s="1"/>
    </row>
    <row r="3718" spans="1:17" s="2" customFormat="1" x14ac:dyDescent="0.25">
      <c r="A3718" s="1"/>
    </row>
    <row r="3719" spans="1:17" s="2" customFormat="1" x14ac:dyDescent="0.25">
      <c r="A3719" s="1"/>
    </row>
    <row r="3720" spans="1:17" s="2" customFormat="1" x14ac:dyDescent="0.25">
      <c r="A3720" s="1"/>
    </row>
    <row r="3721" spans="1:17" s="2" customFormat="1" x14ac:dyDescent="0.25">
      <c r="A3721" s="1"/>
    </row>
    <row r="3722" spans="1:17" s="2" customFormat="1" x14ac:dyDescent="0.25">
      <c r="A3722" s="1"/>
    </row>
    <row r="3723" spans="1:17" s="2" customFormat="1" x14ac:dyDescent="0.25">
      <c r="A3723" s="1"/>
    </row>
    <row r="3724" spans="1:17" s="2" customFormat="1" x14ac:dyDescent="0.25">
      <c r="A3724" s="1"/>
    </row>
    <row r="3725" spans="1:17" s="2" customFormat="1" x14ac:dyDescent="0.25">
      <c r="A3725" s="1"/>
    </row>
    <row r="3726" spans="1:17" s="2" customFormat="1" x14ac:dyDescent="0.25">
      <c r="A3726" s="1"/>
    </row>
    <row r="3727" spans="1:17" s="2" customFormat="1" x14ac:dyDescent="0.25">
      <c r="A3727" s="1"/>
    </row>
    <row r="3728" spans="1:17" s="2" customFormat="1" x14ac:dyDescent="0.25">
      <c r="A3728" s="1"/>
    </row>
    <row r="3729" spans="1:16" s="2" customFormat="1" x14ac:dyDescent="0.25">
      <c r="A3729" s="1"/>
      <c r="P3729" s="3"/>
    </row>
    <row r="3730" spans="1:16" s="2" customFormat="1" x14ac:dyDescent="0.25">
      <c r="A3730" s="1"/>
    </row>
    <row r="3731" spans="1:16" s="2" customFormat="1" x14ac:dyDescent="0.25">
      <c r="A3731" s="1"/>
    </row>
    <row r="3732" spans="1:16" s="2" customFormat="1" x14ac:dyDescent="0.25">
      <c r="A3732" s="1"/>
    </row>
    <row r="3733" spans="1:16" s="2" customFormat="1" x14ac:dyDescent="0.25">
      <c r="A3733" s="1"/>
    </row>
    <row r="3734" spans="1:16" s="2" customFormat="1" x14ac:dyDescent="0.25">
      <c r="A3734" s="1"/>
    </row>
    <row r="3735" spans="1:16" s="2" customFormat="1" x14ac:dyDescent="0.25">
      <c r="A3735" s="1"/>
    </row>
    <row r="3736" spans="1:16" s="2" customFormat="1" x14ac:dyDescent="0.25">
      <c r="A3736" s="1"/>
    </row>
    <row r="3737" spans="1:16" s="2" customFormat="1" x14ac:dyDescent="0.25">
      <c r="A3737" s="1"/>
    </row>
    <row r="3738" spans="1:16" s="2" customFormat="1" x14ac:dyDescent="0.25">
      <c r="A3738" s="1"/>
    </row>
    <row r="3739" spans="1:16" s="2" customFormat="1" x14ac:dyDescent="0.25">
      <c r="A3739" s="1"/>
    </row>
    <row r="3740" spans="1:16" s="2" customFormat="1" x14ac:dyDescent="0.25">
      <c r="A3740" s="1"/>
    </row>
    <row r="3741" spans="1:16" s="2" customFormat="1" x14ac:dyDescent="0.25">
      <c r="A3741" s="1"/>
    </row>
    <row r="3742" spans="1:16" s="2" customFormat="1" x14ac:dyDescent="0.25">
      <c r="A3742" s="1"/>
    </row>
    <row r="3743" spans="1:16" s="2" customFormat="1" x14ac:dyDescent="0.25">
      <c r="A3743" s="1"/>
    </row>
    <row r="3744" spans="1:16" s="2" customFormat="1" x14ac:dyDescent="0.25">
      <c r="A3744" s="1"/>
    </row>
    <row r="3745" spans="1:17" s="2" customFormat="1" x14ac:dyDescent="0.25">
      <c r="A3745" s="1"/>
    </row>
    <row r="3746" spans="1:17" s="2" customFormat="1" x14ac:dyDescent="0.25">
      <c r="A3746" s="1"/>
    </row>
    <row r="3747" spans="1:17" s="2" customFormat="1" x14ac:dyDescent="0.25">
      <c r="A3747" s="1"/>
    </row>
    <row r="3748" spans="1:17" s="2" customFormat="1" x14ac:dyDescent="0.25">
      <c r="A3748" s="1"/>
    </row>
    <row r="3749" spans="1:17" s="2" customFormat="1" x14ac:dyDescent="0.25">
      <c r="A3749" s="1"/>
    </row>
    <row r="3750" spans="1:17" s="2" customFormat="1" x14ac:dyDescent="0.25">
      <c r="A3750" s="1"/>
    </row>
    <row r="3751" spans="1:17" s="2" customFormat="1" x14ac:dyDescent="0.25">
      <c r="A3751" s="1"/>
    </row>
    <row r="3752" spans="1:17" s="2" customFormat="1" x14ac:dyDescent="0.25">
      <c r="A3752" s="1"/>
    </row>
    <row r="3753" spans="1:17" s="2" customFormat="1" x14ac:dyDescent="0.25">
      <c r="A3753" s="1"/>
    </row>
    <row r="3754" spans="1:17" s="2" customFormat="1" x14ac:dyDescent="0.25">
      <c r="A3754" s="1"/>
    </row>
    <row r="3755" spans="1:17" s="2" customFormat="1" x14ac:dyDescent="0.25">
      <c r="A3755" s="1"/>
    </row>
    <row r="3756" spans="1:17" s="2" customFormat="1" x14ac:dyDescent="0.25">
      <c r="A3756" s="1"/>
    </row>
    <row r="3757" spans="1:17" s="2" customFormat="1" x14ac:dyDescent="0.25">
      <c r="A3757" s="1"/>
    </row>
    <row r="3758" spans="1:17" s="2" customFormat="1" x14ac:dyDescent="0.25">
      <c r="A3758" s="1"/>
      <c r="Q3758" s="3"/>
    </row>
    <row r="3759" spans="1:17" s="2" customFormat="1" x14ac:dyDescent="0.25">
      <c r="A3759" s="1"/>
    </row>
    <row r="3760" spans="1:17" s="2" customFormat="1" x14ac:dyDescent="0.25">
      <c r="A3760" s="1"/>
    </row>
    <row r="3761" spans="1:17" s="2" customFormat="1" x14ac:dyDescent="0.25">
      <c r="A3761" s="1"/>
    </row>
    <row r="3762" spans="1:17" s="2" customFormat="1" x14ac:dyDescent="0.25">
      <c r="A3762" s="1"/>
    </row>
    <row r="3763" spans="1:17" s="2" customFormat="1" x14ac:dyDescent="0.25">
      <c r="A3763" s="1"/>
    </row>
    <row r="3764" spans="1:17" s="2" customFormat="1" x14ac:dyDescent="0.25">
      <c r="A3764" s="1"/>
    </row>
    <row r="3765" spans="1:17" s="2" customFormat="1" x14ac:dyDescent="0.25">
      <c r="A3765" s="1"/>
    </row>
    <row r="3766" spans="1:17" s="2" customFormat="1" x14ac:dyDescent="0.25">
      <c r="A3766" s="1"/>
    </row>
    <row r="3767" spans="1:17" s="2" customFormat="1" x14ac:dyDescent="0.25">
      <c r="A3767" s="1"/>
    </row>
    <row r="3768" spans="1:17" s="2" customFormat="1" x14ac:dyDescent="0.25">
      <c r="A3768" s="1"/>
    </row>
    <row r="3769" spans="1:17" s="2" customFormat="1" x14ac:dyDescent="0.25">
      <c r="A3769" s="1"/>
      <c r="Q3769" s="3"/>
    </row>
    <row r="3770" spans="1:17" s="2" customFormat="1" x14ac:dyDescent="0.25">
      <c r="A3770" s="1"/>
    </row>
    <row r="3771" spans="1:17" s="2" customFormat="1" x14ac:dyDescent="0.25">
      <c r="A3771" s="1"/>
    </row>
    <row r="3772" spans="1:17" s="2" customFormat="1" x14ac:dyDescent="0.25">
      <c r="A3772" s="1"/>
    </row>
    <row r="3773" spans="1:17" s="2" customFormat="1" x14ac:dyDescent="0.25">
      <c r="A3773" s="1"/>
    </row>
    <row r="3774" spans="1:17" s="2" customFormat="1" x14ac:dyDescent="0.25">
      <c r="A3774" s="1"/>
    </row>
    <row r="3775" spans="1:17" s="2" customFormat="1" x14ac:dyDescent="0.25">
      <c r="A3775" s="1"/>
    </row>
    <row r="3776" spans="1:17" s="2" customFormat="1" x14ac:dyDescent="0.25">
      <c r="A3776" s="1"/>
    </row>
    <row r="3777" spans="1:1" s="2" customFormat="1" x14ac:dyDescent="0.25">
      <c r="A3777" s="1"/>
    </row>
    <row r="3778" spans="1:1" s="2" customFormat="1" x14ac:dyDescent="0.25">
      <c r="A3778" s="1"/>
    </row>
    <row r="3779" spans="1:1" s="2" customFormat="1" x14ac:dyDescent="0.25">
      <c r="A3779" s="1"/>
    </row>
    <row r="3780" spans="1:1" s="2" customFormat="1" x14ac:dyDescent="0.25">
      <c r="A3780" s="1"/>
    </row>
    <row r="3781" spans="1:1" s="2" customFormat="1" x14ac:dyDescent="0.25">
      <c r="A3781" s="1"/>
    </row>
    <row r="3782" spans="1:1" s="2" customFormat="1" x14ac:dyDescent="0.25">
      <c r="A3782" s="1"/>
    </row>
    <row r="3783" spans="1:1" s="2" customFormat="1" x14ac:dyDescent="0.25">
      <c r="A3783" s="1"/>
    </row>
    <row r="3784" spans="1:1" s="2" customFormat="1" x14ac:dyDescent="0.25">
      <c r="A3784" s="1"/>
    </row>
    <row r="3785" spans="1:1" s="2" customFormat="1" x14ac:dyDescent="0.25">
      <c r="A3785" s="1"/>
    </row>
    <row r="3786" spans="1:1" s="2" customFormat="1" x14ac:dyDescent="0.25">
      <c r="A3786" s="1"/>
    </row>
    <row r="3787" spans="1:1" s="2" customFormat="1" x14ac:dyDescent="0.25">
      <c r="A3787" s="1"/>
    </row>
    <row r="3788" spans="1:1" s="2" customFormat="1" x14ac:dyDescent="0.25">
      <c r="A3788" s="1"/>
    </row>
    <row r="3789" spans="1:1" s="2" customFormat="1" x14ac:dyDescent="0.25">
      <c r="A3789" s="1"/>
    </row>
    <row r="3790" spans="1:1" s="2" customFormat="1" x14ac:dyDescent="0.25">
      <c r="A3790" s="1"/>
    </row>
    <row r="3791" spans="1:1" s="2" customFormat="1" x14ac:dyDescent="0.25">
      <c r="A3791" s="1"/>
    </row>
    <row r="3792" spans="1:1" s="2" customFormat="1" x14ac:dyDescent="0.25">
      <c r="A3792" s="1"/>
    </row>
    <row r="3793" spans="1:1" s="2" customFormat="1" x14ac:dyDescent="0.25">
      <c r="A3793" s="1"/>
    </row>
    <row r="3794" spans="1:1" s="2" customFormat="1" x14ac:dyDescent="0.25">
      <c r="A3794" s="1"/>
    </row>
    <row r="3795" spans="1:1" s="2" customFormat="1" x14ac:dyDescent="0.25">
      <c r="A3795" s="1"/>
    </row>
    <row r="3796" spans="1:1" s="2" customFormat="1" x14ac:dyDescent="0.25">
      <c r="A3796" s="1"/>
    </row>
    <row r="3797" spans="1:1" s="2" customFormat="1" x14ac:dyDescent="0.25">
      <c r="A3797" s="1"/>
    </row>
    <row r="3798" spans="1:1" s="2" customFormat="1" x14ac:dyDescent="0.25">
      <c r="A3798" s="1"/>
    </row>
    <row r="3799" spans="1:1" s="2" customFormat="1" x14ac:dyDescent="0.25">
      <c r="A3799" s="1"/>
    </row>
    <row r="3800" spans="1:1" s="2" customFormat="1" x14ac:dyDescent="0.25">
      <c r="A3800" s="1"/>
    </row>
    <row r="3801" spans="1:1" s="2" customFormat="1" x14ac:dyDescent="0.25">
      <c r="A3801" s="1"/>
    </row>
    <row r="3802" spans="1:1" s="2" customFormat="1" x14ac:dyDescent="0.25">
      <c r="A3802" s="1"/>
    </row>
    <row r="3803" spans="1:1" s="2" customFormat="1" x14ac:dyDescent="0.25">
      <c r="A3803" s="1"/>
    </row>
    <row r="3804" spans="1:1" s="2" customFormat="1" x14ac:dyDescent="0.25">
      <c r="A3804" s="1"/>
    </row>
    <row r="3805" spans="1:1" s="2" customFormat="1" x14ac:dyDescent="0.25">
      <c r="A3805" s="1"/>
    </row>
    <row r="3806" spans="1:1" s="2" customFormat="1" x14ac:dyDescent="0.25">
      <c r="A3806" s="1"/>
    </row>
    <row r="3807" spans="1:1" s="2" customFormat="1" x14ac:dyDescent="0.25">
      <c r="A3807" s="1"/>
    </row>
    <row r="3808" spans="1:1" s="2" customFormat="1" x14ac:dyDescent="0.25">
      <c r="A3808" s="1"/>
    </row>
    <row r="3809" spans="1:17" s="2" customFormat="1" x14ac:dyDescent="0.25">
      <c r="A3809" s="1"/>
    </row>
    <row r="3810" spans="1:17" s="2" customFormat="1" x14ac:dyDescent="0.25">
      <c r="A3810" s="1"/>
    </row>
    <row r="3811" spans="1:17" s="2" customFormat="1" x14ac:dyDescent="0.25">
      <c r="A3811" s="1"/>
    </row>
    <row r="3812" spans="1:17" s="2" customFormat="1" x14ac:dyDescent="0.25">
      <c r="A3812" s="1"/>
    </row>
    <row r="3813" spans="1:17" s="2" customFormat="1" x14ac:dyDescent="0.25">
      <c r="A3813" s="1"/>
    </row>
    <row r="3814" spans="1:17" s="2" customFormat="1" x14ac:dyDescent="0.25">
      <c r="A3814" s="1"/>
    </row>
    <row r="3815" spans="1:17" s="2" customFormat="1" x14ac:dyDescent="0.25">
      <c r="A3815" s="1"/>
    </row>
    <row r="3816" spans="1:17" s="2" customFormat="1" x14ac:dyDescent="0.25">
      <c r="A3816" s="1"/>
    </row>
    <row r="3817" spans="1:17" s="2" customFormat="1" x14ac:dyDescent="0.25">
      <c r="A3817" s="1"/>
    </row>
    <row r="3818" spans="1:17" s="2" customFormat="1" x14ac:dyDescent="0.25">
      <c r="A3818" s="1"/>
      <c r="Q3818" s="3"/>
    </row>
    <row r="3819" spans="1:17" s="2" customFormat="1" x14ac:dyDescent="0.25">
      <c r="A3819" s="1"/>
    </row>
    <row r="3820" spans="1:17" s="2" customFormat="1" x14ac:dyDescent="0.25">
      <c r="A3820" s="1"/>
    </row>
    <row r="3821" spans="1:17" s="2" customFormat="1" x14ac:dyDescent="0.25">
      <c r="A3821" s="1"/>
    </row>
    <row r="3822" spans="1:17" s="2" customFormat="1" x14ac:dyDescent="0.25">
      <c r="A3822" s="1"/>
    </row>
    <row r="3823" spans="1:17" s="2" customFormat="1" x14ac:dyDescent="0.25">
      <c r="A3823" s="1"/>
    </row>
    <row r="3824" spans="1:17" s="2" customFormat="1" x14ac:dyDescent="0.25">
      <c r="A3824" s="1"/>
    </row>
    <row r="3825" spans="1:1" s="2" customFormat="1" x14ac:dyDescent="0.25">
      <c r="A3825" s="1"/>
    </row>
    <row r="3826" spans="1:1" s="2" customFormat="1" x14ac:dyDescent="0.25">
      <c r="A3826" s="1"/>
    </row>
    <row r="3827" spans="1:1" s="2" customFormat="1" x14ac:dyDescent="0.25">
      <c r="A3827" s="1"/>
    </row>
    <row r="3828" spans="1:1" s="2" customFormat="1" x14ac:dyDescent="0.25">
      <c r="A3828" s="1"/>
    </row>
    <row r="3829" spans="1:1" s="2" customFormat="1" x14ac:dyDescent="0.25">
      <c r="A3829" s="1"/>
    </row>
    <row r="3830" spans="1:1" s="2" customFormat="1" x14ac:dyDescent="0.25">
      <c r="A3830" s="1"/>
    </row>
    <row r="3831" spans="1:1" s="2" customFormat="1" x14ac:dyDescent="0.25">
      <c r="A3831" s="1"/>
    </row>
    <row r="3832" spans="1:1" s="2" customFormat="1" x14ac:dyDescent="0.25">
      <c r="A3832" s="1"/>
    </row>
    <row r="3833" spans="1:1" s="2" customFormat="1" x14ac:dyDescent="0.25">
      <c r="A3833" s="1"/>
    </row>
    <row r="3834" spans="1:1" s="2" customFormat="1" x14ac:dyDescent="0.25">
      <c r="A3834" s="1"/>
    </row>
    <row r="3835" spans="1:1" s="2" customFormat="1" x14ac:dyDescent="0.25">
      <c r="A3835" s="1"/>
    </row>
    <row r="3836" spans="1:1" s="2" customFormat="1" x14ac:dyDescent="0.25">
      <c r="A3836" s="1"/>
    </row>
    <row r="3837" spans="1:1" s="2" customFormat="1" x14ac:dyDescent="0.25">
      <c r="A3837" s="1"/>
    </row>
    <row r="3838" spans="1:1" s="2" customFormat="1" x14ac:dyDescent="0.25">
      <c r="A3838" s="1"/>
    </row>
    <row r="3839" spans="1:1" s="2" customFormat="1" x14ac:dyDescent="0.25">
      <c r="A3839" s="1"/>
    </row>
    <row r="3840" spans="1:1" s="2" customFormat="1" x14ac:dyDescent="0.25">
      <c r="A3840" s="1"/>
    </row>
    <row r="3841" spans="1:1" s="2" customFormat="1" x14ac:dyDescent="0.25">
      <c r="A3841" s="1"/>
    </row>
    <row r="3842" spans="1:1" s="2" customFormat="1" x14ac:dyDescent="0.25">
      <c r="A3842" s="1"/>
    </row>
    <row r="3843" spans="1:1" s="2" customFormat="1" x14ac:dyDescent="0.25">
      <c r="A3843" s="1"/>
    </row>
    <row r="3844" spans="1:1" s="2" customFormat="1" x14ac:dyDescent="0.25">
      <c r="A3844" s="1"/>
    </row>
    <row r="3845" spans="1:1" s="2" customFormat="1" x14ac:dyDescent="0.25">
      <c r="A3845" s="1"/>
    </row>
    <row r="3846" spans="1:1" s="2" customFormat="1" x14ac:dyDescent="0.25">
      <c r="A3846" s="1"/>
    </row>
    <row r="3847" spans="1:1" s="2" customFormat="1" x14ac:dyDescent="0.25">
      <c r="A3847" s="1"/>
    </row>
    <row r="3848" spans="1:1" s="2" customFormat="1" x14ac:dyDescent="0.25">
      <c r="A3848" s="1"/>
    </row>
    <row r="3849" spans="1:1" s="2" customFormat="1" x14ac:dyDescent="0.25">
      <c r="A3849" s="1"/>
    </row>
    <row r="3850" spans="1:1" s="2" customFormat="1" x14ac:dyDescent="0.25">
      <c r="A3850" s="1"/>
    </row>
    <row r="3851" spans="1:1" s="2" customFormat="1" x14ac:dyDescent="0.25">
      <c r="A3851" s="1"/>
    </row>
    <row r="3852" spans="1:1" s="2" customFormat="1" x14ac:dyDescent="0.25">
      <c r="A3852" s="1"/>
    </row>
    <row r="3853" spans="1:1" s="2" customFormat="1" x14ac:dyDescent="0.25">
      <c r="A3853" s="1"/>
    </row>
    <row r="3854" spans="1:1" s="2" customFormat="1" x14ac:dyDescent="0.25">
      <c r="A3854" s="1"/>
    </row>
    <row r="3855" spans="1:1" s="2" customFormat="1" x14ac:dyDescent="0.25">
      <c r="A3855" s="1"/>
    </row>
    <row r="3856" spans="1:1" s="2" customFormat="1" x14ac:dyDescent="0.25">
      <c r="A3856" s="1"/>
    </row>
    <row r="3857" spans="1:17" s="2" customFormat="1" x14ac:dyDescent="0.25">
      <c r="A3857" s="1"/>
    </row>
    <row r="3858" spans="1:17" s="2" customFormat="1" x14ac:dyDescent="0.25">
      <c r="A3858" s="1"/>
    </row>
    <row r="3859" spans="1:17" s="2" customFormat="1" x14ac:dyDescent="0.25">
      <c r="A3859" s="1"/>
    </row>
    <row r="3860" spans="1:17" s="2" customFormat="1" x14ac:dyDescent="0.25">
      <c r="A3860" s="1"/>
    </row>
    <row r="3861" spans="1:17" s="2" customFormat="1" x14ac:dyDescent="0.25">
      <c r="A3861" s="1"/>
    </row>
    <row r="3862" spans="1:17" s="2" customFormat="1" x14ac:dyDescent="0.25">
      <c r="A3862" s="1"/>
    </row>
    <row r="3863" spans="1:17" s="2" customFormat="1" x14ac:dyDescent="0.25">
      <c r="A3863" s="1"/>
    </row>
    <row r="3864" spans="1:17" s="2" customFormat="1" x14ac:dyDescent="0.25">
      <c r="A3864" s="1"/>
    </row>
    <row r="3865" spans="1:17" s="2" customFormat="1" x14ac:dyDescent="0.25">
      <c r="A3865" s="1"/>
    </row>
    <row r="3866" spans="1:17" s="2" customFormat="1" x14ac:dyDescent="0.25">
      <c r="A3866" s="1"/>
      <c r="Q3866" s="3"/>
    </row>
    <row r="3867" spans="1:17" s="2" customFormat="1" x14ac:dyDescent="0.25">
      <c r="A3867" s="1"/>
    </row>
    <row r="3868" spans="1:17" s="2" customFormat="1" x14ac:dyDescent="0.25">
      <c r="A3868" s="1"/>
    </row>
    <row r="3869" spans="1:17" s="2" customFormat="1" x14ac:dyDescent="0.25">
      <c r="A3869" s="1"/>
    </row>
    <row r="3870" spans="1:17" s="2" customFormat="1" x14ac:dyDescent="0.25">
      <c r="A3870" s="1"/>
    </row>
    <row r="3871" spans="1:17" s="2" customFormat="1" x14ac:dyDescent="0.25">
      <c r="A3871" s="1"/>
    </row>
    <row r="3872" spans="1:17" s="2" customFormat="1" x14ac:dyDescent="0.25">
      <c r="A3872" s="1"/>
    </row>
    <row r="3873" spans="1:17" s="2" customFormat="1" x14ac:dyDescent="0.25">
      <c r="A3873" s="1"/>
    </row>
    <row r="3874" spans="1:17" s="2" customFormat="1" x14ac:dyDescent="0.25">
      <c r="A3874" s="1"/>
    </row>
    <row r="3875" spans="1:17" s="2" customFormat="1" x14ac:dyDescent="0.25">
      <c r="A3875" s="1"/>
    </row>
    <row r="3876" spans="1:17" s="2" customFormat="1" x14ac:dyDescent="0.25">
      <c r="A3876" s="1"/>
    </row>
    <row r="3877" spans="1:17" s="2" customFormat="1" x14ac:dyDescent="0.25">
      <c r="A3877" s="1"/>
    </row>
    <row r="3878" spans="1:17" s="2" customFormat="1" x14ac:dyDescent="0.25">
      <c r="A3878" s="1"/>
    </row>
    <row r="3879" spans="1:17" s="2" customFormat="1" x14ac:dyDescent="0.25">
      <c r="A3879" s="1"/>
    </row>
    <row r="3880" spans="1:17" s="2" customFormat="1" x14ac:dyDescent="0.25">
      <c r="A3880" s="1"/>
      <c r="Q3880" s="3"/>
    </row>
    <row r="3881" spans="1:17" s="2" customFormat="1" x14ac:dyDescent="0.25">
      <c r="A3881" s="1"/>
      <c r="Q3881" s="3"/>
    </row>
    <row r="3882" spans="1:17" s="2" customFormat="1" x14ac:dyDescent="0.25">
      <c r="A3882" s="1"/>
    </row>
    <row r="3883" spans="1:17" s="2" customFormat="1" x14ac:dyDescent="0.25">
      <c r="A3883" s="1"/>
    </row>
    <row r="3884" spans="1:17" s="2" customFormat="1" x14ac:dyDescent="0.25">
      <c r="A3884" s="1"/>
    </row>
    <row r="3885" spans="1:17" s="2" customFormat="1" x14ac:dyDescent="0.25">
      <c r="A3885" s="1"/>
    </row>
    <row r="3886" spans="1:17" s="2" customFormat="1" x14ac:dyDescent="0.25">
      <c r="A3886" s="1"/>
    </row>
    <row r="3887" spans="1:17" s="2" customFormat="1" x14ac:dyDescent="0.25">
      <c r="A3887" s="1"/>
    </row>
    <row r="3888" spans="1:17" s="2" customFormat="1" x14ac:dyDescent="0.25">
      <c r="A3888" s="1"/>
    </row>
    <row r="3889" spans="1:1" s="2" customFormat="1" x14ac:dyDescent="0.25">
      <c r="A3889" s="1"/>
    </row>
    <row r="3890" spans="1:1" s="2" customFormat="1" x14ac:dyDescent="0.25">
      <c r="A3890" s="1"/>
    </row>
    <row r="3891" spans="1:1" s="2" customFormat="1" x14ac:dyDescent="0.25">
      <c r="A3891" s="1"/>
    </row>
    <row r="3892" spans="1:1" s="2" customFormat="1" x14ac:dyDescent="0.25">
      <c r="A3892" s="1"/>
    </row>
    <row r="3893" spans="1:1" s="2" customFormat="1" x14ac:dyDescent="0.25">
      <c r="A3893" s="1"/>
    </row>
    <row r="3894" spans="1:1" s="2" customFormat="1" x14ac:dyDescent="0.25">
      <c r="A3894" s="1"/>
    </row>
    <row r="3895" spans="1:1" s="2" customFormat="1" x14ac:dyDescent="0.25">
      <c r="A3895" s="1"/>
    </row>
    <row r="3896" spans="1:1" s="2" customFormat="1" x14ac:dyDescent="0.25">
      <c r="A3896" s="1"/>
    </row>
    <row r="3897" spans="1:1" s="2" customFormat="1" x14ac:dyDescent="0.25">
      <c r="A3897" s="1"/>
    </row>
    <row r="3898" spans="1:1" s="2" customFormat="1" x14ac:dyDescent="0.25">
      <c r="A3898" s="1"/>
    </row>
    <row r="3899" spans="1:1" s="2" customFormat="1" x14ac:dyDescent="0.25">
      <c r="A3899" s="1"/>
    </row>
    <row r="3900" spans="1:1" s="2" customFormat="1" x14ac:dyDescent="0.25">
      <c r="A3900" s="1"/>
    </row>
    <row r="3901" spans="1:1" s="2" customFormat="1" x14ac:dyDescent="0.25">
      <c r="A3901" s="1"/>
    </row>
    <row r="3902" spans="1:1" s="2" customFormat="1" x14ac:dyDescent="0.25">
      <c r="A3902" s="1"/>
    </row>
    <row r="3903" spans="1:1" s="2" customFormat="1" x14ac:dyDescent="0.25">
      <c r="A3903" s="1"/>
    </row>
    <row r="3904" spans="1:1" s="2" customFormat="1" x14ac:dyDescent="0.25">
      <c r="A3904" s="1"/>
    </row>
    <row r="3905" spans="1:17" s="2" customFormat="1" x14ac:dyDescent="0.25">
      <c r="A3905" s="1"/>
    </row>
    <row r="3906" spans="1:17" s="2" customFormat="1" x14ac:dyDescent="0.25">
      <c r="A3906" s="1"/>
    </row>
    <row r="3907" spans="1:17" s="2" customFormat="1" x14ac:dyDescent="0.25">
      <c r="A3907" s="1"/>
      <c r="Q3907" s="3"/>
    </row>
    <row r="3908" spans="1:17" s="2" customFormat="1" x14ac:dyDescent="0.25">
      <c r="A3908" s="1"/>
    </row>
    <row r="3909" spans="1:17" s="2" customFormat="1" x14ac:dyDescent="0.25">
      <c r="A3909" s="1"/>
    </row>
    <row r="3910" spans="1:17" s="2" customFormat="1" x14ac:dyDescent="0.25">
      <c r="A3910" s="1"/>
    </row>
    <row r="3911" spans="1:17" s="2" customFormat="1" x14ac:dyDescent="0.25">
      <c r="A3911" s="1"/>
      <c r="P3911" s="3"/>
    </row>
    <row r="3912" spans="1:17" s="2" customFormat="1" x14ac:dyDescent="0.25">
      <c r="A3912" s="1"/>
    </row>
    <row r="3913" spans="1:17" s="2" customFormat="1" x14ac:dyDescent="0.25">
      <c r="A3913" s="1"/>
    </row>
    <row r="3914" spans="1:17" s="2" customFormat="1" x14ac:dyDescent="0.25">
      <c r="A3914" s="1"/>
      <c r="P3914" s="3"/>
    </row>
    <row r="3915" spans="1:17" s="2" customFormat="1" x14ac:dyDescent="0.25">
      <c r="A3915" s="1"/>
      <c r="P3915" s="3"/>
    </row>
    <row r="3916" spans="1:17" s="2" customFormat="1" x14ac:dyDescent="0.25">
      <c r="A3916" s="1"/>
      <c r="P3916" s="3"/>
    </row>
    <row r="3917" spans="1:17" s="2" customFormat="1" x14ac:dyDescent="0.25">
      <c r="A3917" s="1"/>
    </row>
    <row r="3918" spans="1:17" s="2" customFormat="1" x14ac:dyDescent="0.25">
      <c r="A3918" s="1"/>
      <c r="P3918" s="3"/>
    </row>
    <row r="3919" spans="1:17" s="2" customFormat="1" x14ac:dyDescent="0.25">
      <c r="A3919" s="1"/>
      <c r="P3919" s="3"/>
    </row>
    <row r="3920" spans="1:17" s="2" customFormat="1" x14ac:dyDescent="0.25">
      <c r="A3920" s="1"/>
    </row>
    <row r="3921" spans="1:16" s="2" customFormat="1" x14ac:dyDescent="0.25">
      <c r="A3921" s="1"/>
    </row>
    <row r="3922" spans="1:16" s="2" customFormat="1" x14ac:dyDescent="0.25">
      <c r="A3922" s="1"/>
    </row>
    <row r="3923" spans="1:16" s="2" customFormat="1" x14ac:dyDescent="0.25">
      <c r="A3923" s="1"/>
    </row>
    <row r="3924" spans="1:16" s="2" customFormat="1" x14ac:dyDescent="0.25">
      <c r="A3924" s="1"/>
      <c r="P3924" s="3"/>
    </row>
    <row r="3925" spans="1:16" s="2" customFormat="1" x14ac:dyDescent="0.25">
      <c r="A3925" s="1"/>
    </row>
    <row r="3926" spans="1:16" s="2" customFormat="1" x14ac:dyDescent="0.25">
      <c r="A3926" s="1"/>
    </row>
    <row r="3927" spans="1:16" s="2" customFormat="1" x14ac:dyDescent="0.25">
      <c r="A3927" s="1"/>
    </row>
    <row r="3928" spans="1:16" s="2" customFormat="1" x14ac:dyDescent="0.25">
      <c r="A3928" s="1"/>
    </row>
    <row r="3929" spans="1:16" s="2" customFormat="1" x14ac:dyDescent="0.25">
      <c r="A3929" s="1"/>
    </row>
    <row r="3930" spans="1:16" s="2" customFormat="1" x14ac:dyDescent="0.25">
      <c r="A3930" s="1"/>
    </row>
    <row r="3931" spans="1:16" s="2" customFormat="1" x14ac:dyDescent="0.25">
      <c r="A3931" s="1"/>
    </row>
    <row r="3932" spans="1:16" s="2" customFormat="1" x14ac:dyDescent="0.25">
      <c r="A3932" s="1"/>
    </row>
    <row r="3933" spans="1:16" s="2" customFormat="1" x14ac:dyDescent="0.25">
      <c r="A3933" s="1"/>
    </row>
    <row r="3934" spans="1:16" s="2" customFormat="1" x14ac:dyDescent="0.25">
      <c r="A3934" s="1"/>
    </row>
    <row r="3935" spans="1:16" s="2" customFormat="1" x14ac:dyDescent="0.25">
      <c r="A3935" s="1"/>
      <c r="P3935" s="3"/>
    </row>
    <row r="3936" spans="1:16" s="2" customFormat="1" x14ac:dyDescent="0.25">
      <c r="A3936" s="1"/>
    </row>
    <row r="3937" spans="1:17" s="2" customFormat="1" x14ac:dyDescent="0.25">
      <c r="A3937" s="1"/>
    </row>
    <row r="3938" spans="1:17" s="2" customFormat="1" x14ac:dyDescent="0.25">
      <c r="A3938" s="1"/>
    </row>
    <row r="3939" spans="1:17" s="2" customFormat="1" x14ac:dyDescent="0.25">
      <c r="A3939" s="1"/>
    </row>
    <row r="3940" spans="1:17" s="2" customFormat="1" x14ac:dyDescent="0.25">
      <c r="A3940" s="1"/>
    </row>
    <row r="3941" spans="1:17" s="2" customFormat="1" x14ac:dyDescent="0.25">
      <c r="A3941" s="1"/>
    </row>
    <row r="3942" spans="1:17" s="2" customFormat="1" x14ac:dyDescent="0.25">
      <c r="A3942" s="1"/>
    </row>
    <row r="3943" spans="1:17" s="2" customFormat="1" x14ac:dyDescent="0.25">
      <c r="A3943" s="1"/>
    </row>
    <row r="3944" spans="1:17" s="2" customFormat="1" x14ac:dyDescent="0.25">
      <c r="A3944" s="1"/>
    </row>
    <row r="3945" spans="1:17" s="2" customFormat="1" x14ac:dyDescent="0.25">
      <c r="A3945" s="1"/>
      <c r="Q3945" s="3"/>
    </row>
    <row r="3946" spans="1:17" s="2" customFormat="1" x14ac:dyDescent="0.25">
      <c r="A3946" s="1"/>
    </row>
    <row r="3947" spans="1:17" s="2" customFormat="1" x14ac:dyDescent="0.25">
      <c r="A3947" s="1"/>
    </row>
    <row r="3948" spans="1:17" s="2" customFormat="1" x14ac:dyDescent="0.25">
      <c r="A3948" s="1"/>
    </row>
    <row r="3949" spans="1:17" s="2" customFormat="1" x14ac:dyDescent="0.25">
      <c r="A3949" s="1"/>
      <c r="Q3949" s="3"/>
    </row>
    <row r="3950" spans="1:17" s="2" customFormat="1" x14ac:dyDescent="0.25">
      <c r="A3950" s="1"/>
      <c r="Q3950" s="3"/>
    </row>
    <row r="3951" spans="1:17" s="2" customFormat="1" x14ac:dyDescent="0.25">
      <c r="A3951" s="1"/>
    </row>
    <row r="3952" spans="1:17" s="2" customFormat="1" x14ac:dyDescent="0.25">
      <c r="A3952" s="1"/>
    </row>
    <row r="3953" spans="1:17" s="2" customFormat="1" x14ac:dyDescent="0.25">
      <c r="A3953" s="1"/>
    </row>
    <row r="3954" spans="1:17" s="2" customFormat="1" x14ac:dyDescent="0.25">
      <c r="A3954" s="1"/>
    </row>
    <row r="3955" spans="1:17" s="2" customFormat="1" x14ac:dyDescent="0.25">
      <c r="A3955" s="1"/>
    </row>
    <row r="3956" spans="1:17" s="2" customFormat="1" x14ac:dyDescent="0.25">
      <c r="A3956" s="1"/>
    </row>
    <row r="3957" spans="1:17" s="2" customFormat="1" x14ac:dyDescent="0.25">
      <c r="A3957" s="1"/>
    </row>
    <row r="3958" spans="1:17" s="2" customFormat="1" x14ac:dyDescent="0.25">
      <c r="A3958" s="1"/>
    </row>
    <row r="3959" spans="1:17" s="2" customFormat="1" x14ac:dyDescent="0.25">
      <c r="A3959" s="1"/>
    </row>
    <row r="3960" spans="1:17" s="2" customFormat="1" x14ac:dyDescent="0.25">
      <c r="A3960" s="1"/>
      <c r="Q3960" s="3"/>
    </row>
    <row r="3961" spans="1:17" s="2" customFormat="1" x14ac:dyDescent="0.25">
      <c r="A3961" s="1"/>
    </row>
    <row r="3962" spans="1:17" s="2" customFormat="1" x14ac:dyDescent="0.25">
      <c r="A3962" s="1"/>
    </row>
    <row r="3963" spans="1:17" s="2" customFormat="1" x14ac:dyDescent="0.25">
      <c r="A3963" s="1"/>
    </row>
    <row r="3964" spans="1:17" s="2" customFormat="1" x14ac:dyDescent="0.25">
      <c r="A3964" s="1"/>
      <c r="Q3964" s="3"/>
    </row>
    <row r="3965" spans="1:17" s="2" customFormat="1" x14ac:dyDescent="0.25">
      <c r="A3965" s="1"/>
    </row>
    <row r="3966" spans="1:17" s="2" customFormat="1" x14ac:dyDescent="0.25">
      <c r="A3966" s="1"/>
    </row>
    <row r="3967" spans="1:17" s="2" customFormat="1" x14ac:dyDescent="0.25">
      <c r="A3967" s="1"/>
    </row>
    <row r="3968" spans="1:17" s="2" customFormat="1" x14ac:dyDescent="0.25">
      <c r="A3968" s="1"/>
    </row>
    <row r="3969" spans="1:1" s="2" customFormat="1" x14ac:dyDescent="0.25">
      <c r="A3969" s="1"/>
    </row>
    <row r="3970" spans="1:1" s="2" customFormat="1" x14ac:dyDescent="0.25">
      <c r="A3970" s="1"/>
    </row>
    <row r="3971" spans="1:1" s="2" customFormat="1" x14ac:dyDescent="0.25">
      <c r="A3971" s="1"/>
    </row>
    <row r="3972" spans="1:1" s="2" customFormat="1" x14ac:dyDescent="0.25">
      <c r="A3972" s="1"/>
    </row>
    <row r="3973" spans="1:1" s="2" customFormat="1" x14ac:dyDescent="0.25">
      <c r="A3973" s="1"/>
    </row>
    <row r="3974" spans="1:1" s="2" customFormat="1" x14ac:dyDescent="0.25">
      <c r="A3974" s="1"/>
    </row>
    <row r="3975" spans="1:1" s="2" customFormat="1" x14ac:dyDescent="0.25">
      <c r="A3975" s="1"/>
    </row>
    <row r="3976" spans="1:1" s="2" customFormat="1" x14ac:dyDescent="0.25">
      <c r="A3976" s="1"/>
    </row>
    <row r="3977" spans="1:1" s="2" customFormat="1" x14ac:dyDescent="0.25">
      <c r="A3977" s="1"/>
    </row>
    <row r="3978" spans="1:1" s="2" customFormat="1" x14ac:dyDescent="0.25">
      <c r="A3978" s="1"/>
    </row>
    <row r="3979" spans="1:1" s="2" customFormat="1" x14ac:dyDescent="0.25">
      <c r="A3979" s="1"/>
    </row>
    <row r="3980" spans="1:1" s="2" customFormat="1" x14ac:dyDescent="0.25">
      <c r="A3980" s="1"/>
    </row>
    <row r="3981" spans="1:1" s="2" customFormat="1" x14ac:dyDescent="0.25">
      <c r="A3981" s="1"/>
    </row>
    <row r="3982" spans="1:1" s="2" customFormat="1" x14ac:dyDescent="0.25">
      <c r="A3982" s="1"/>
    </row>
    <row r="3983" spans="1:1" s="2" customFormat="1" x14ac:dyDescent="0.25">
      <c r="A3983" s="1"/>
    </row>
    <row r="3984" spans="1:1" s="2" customFormat="1" x14ac:dyDescent="0.25">
      <c r="A3984" s="1"/>
    </row>
    <row r="3985" spans="1:17" s="2" customFormat="1" x14ac:dyDescent="0.25">
      <c r="A3985" s="1"/>
    </row>
    <row r="3986" spans="1:17" s="2" customFormat="1" x14ac:dyDescent="0.25">
      <c r="A3986" s="1"/>
    </row>
    <row r="3987" spans="1:17" s="2" customFormat="1" x14ac:dyDescent="0.25">
      <c r="A3987" s="1"/>
    </row>
    <row r="3988" spans="1:17" s="2" customFormat="1" x14ac:dyDescent="0.25">
      <c r="A3988" s="1"/>
    </row>
    <row r="3989" spans="1:17" s="2" customFormat="1" x14ac:dyDescent="0.25">
      <c r="A3989" s="1"/>
    </row>
    <row r="3990" spans="1:17" s="2" customFormat="1" x14ac:dyDescent="0.25">
      <c r="A3990" s="1"/>
    </row>
    <row r="3991" spans="1:17" s="2" customFormat="1" x14ac:dyDescent="0.25">
      <c r="A3991" s="1"/>
    </row>
    <row r="3992" spans="1:17" s="2" customFormat="1" x14ac:dyDescent="0.25">
      <c r="A3992" s="1"/>
    </row>
    <row r="3993" spans="1:17" s="2" customFormat="1" x14ac:dyDescent="0.25">
      <c r="A3993" s="1"/>
    </row>
    <row r="3994" spans="1:17" s="2" customFormat="1" x14ac:dyDescent="0.25">
      <c r="A3994" s="1"/>
      <c r="Q3994" s="3"/>
    </row>
    <row r="3995" spans="1:17" s="2" customFormat="1" x14ac:dyDescent="0.25">
      <c r="A3995" s="1"/>
    </row>
    <row r="3996" spans="1:17" s="2" customFormat="1" x14ac:dyDescent="0.25">
      <c r="A3996" s="1"/>
    </row>
    <row r="3997" spans="1:17" s="2" customFormat="1" x14ac:dyDescent="0.25">
      <c r="A3997" s="1"/>
    </row>
    <row r="3998" spans="1:17" s="2" customFormat="1" x14ac:dyDescent="0.25">
      <c r="A3998" s="1"/>
    </row>
    <row r="3999" spans="1:17" s="2" customFormat="1" x14ac:dyDescent="0.25">
      <c r="A3999" s="1"/>
    </row>
    <row r="4000" spans="1:17" s="2" customFormat="1" x14ac:dyDescent="0.25">
      <c r="A4000" s="1"/>
    </row>
    <row r="4001" spans="1:1" s="2" customFormat="1" x14ac:dyDescent="0.25">
      <c r="A4001" s="1"/>
    </row>
    <row r="4002" spans="1:1" s="2" customFormat="1" x14ac:dyDescent="0.25">
      <c r="A4002" s="1"/>
    </row>
    <row r="4003" spans="1:1" s="2" customFormat="1" x14ac:dyDescent="0.25">
      <c r="A4003" s="1"/>
    </row>
    <row r="4004" spans="1:1" s="2" customFormat="1" x14ac:dyDescent="0.25">
      <c r="A4004" s="1"/>
    </row>
    <row r="4005" spans="1:1" s="2" customFormat="1" x14ac:dyDescent="0.25">
      <c r="A4005" s="1"/>
    </row>
    <row r="4006" spans="1:1" s="2" customFormat="1" x14ac:dyDescent="0.25">
      <c r="A4006" s="1"/>
    </row>
    <row r="4007" spans="1:1" s="2" customFormat="1" x14ac:dyDescent="0.25">
      <c r="A4007" s="1"/>
    </row>
    <row r="4008" spans="1:1" s="2" customFormat="1" x14ac:dyDescent="0.25">
      <c r="A4008" s="1"/>
    </row>
    <row r="4009" spans="1:1" s="2" customFormat="1" x14ac:dyDescent="0.25">
      <c r="A4009" s="1"/>
    </row>
    <row r="4010" spans="1:1" s="2" customFormat="1" x14ac:dyDescent="0.25">
      <c r="A4010" s="1"/>
    </row>
    <row r="4011" spans="1:1" s="2" customFormat="1" x14ac:dyDescent="0.25">
      <c r="A4011" s="1"/>
    </row>
    <row r="4012" spans="1:1" s="2" customFormat="1" x14ac:dyDescent="0.25">
      <c r="A4012" s="1"/>
    </row>
    <row r="4013" spans="1:1" s="2" customFormat="1" x14ac:dyDescent="0.25">
      <c r="A4013" s="1"/>
    </row>
    <row r="4014" spans="1:1" s="2" customFormat="1" x14ac:dyDescent="0.25">
      <c r="A4014" s="1"/>
    </row>
    <row r="4015" spans="1:1" s="2" customFormat="1" x14ac:dyDescent="0.25">
      <c r="A4015" s="1"/>
    </row>
    <row r="4016" spans="1:1" s="2" customFormat="1" x14ac:dyDescent="0.25">
      <c r="A4016" s="1"/>
    </row>
    <row r="4017" spans="1:1" s="2" customFormat="1" x14ac:dyDescent="0.25">
      <c r="A4017" s="1"/>
    </row>
    <row r="4018" spans="1:1" s="2" customFormat="1" x14ac:dyDescent="0.25">
      <c r="A4018" s="1"/>
    </row>
    <row r="4019" spans="1:1" s="2" customFormat="1" x14ac:dyDescent="0.25">
      <c r="A4019" s="1"/>
    </row>
    <row r="4020" spans="1:1" s="2" customFormat="1" x14ac:dyDescent="0.25">
      <c r="A4020" s="1"/>
    </row>
    <row r="4021" spans="1:1" s="2" customFormat="1" x14ac:dyDescent="0.25">
      <c r="A4021" s="1"/>
    </row>
    <row r="4022" spans="1:1" s="2" customFormat="1" x14ac:dyDescent="0.25">
      <c r="A4022" s="1"/>
    </row>
    <row r="4023" spans="1:1" s="2" customFormat="1" x14ac:dyDescent="0.25">
      <c r="A4023" s="1"/>
    </row>
    <row r="4024" spans="1:1" s="2" customFormat="1" x14ac:dyDescent="0.25">
      <c r="A4024" s="1"/>
    </row>
    <row r="4025" spans="1:1" s="2" customFormat="1" x14ac:dyDescent="0.25">
      <c r="A4025" s="1"/>
    </row>
    <row r="4026" spans="1:1" s="2" customFormat="1" x14ac:dyDescent="0.25">
      <c r="A4026" s="1"/>
    </row>
    <row r="4027" spans="1:1" s="2" customFormat="1" x14ac:dyDescent="0.25">
      <c r="A4027" s="1"/>
    </row>
    <row r="4028" spans="1:1" s="2" customFormat="1" x14ac:dyDescent="0.25">
      <c r="A4028" s="1"/>
    </row>
    <row r="4029" spans="1:1" s="2" customFormat="1" x14ac:dyDescent="0.25">
      <c r="A4029" s="1"/>
    </row>
    <row r="4030" spans="1:1" s="2" customFormat="1" x14ac:dyDescent="0.25">
      <c r="A4030" s="1"/>
    </row>
    <row r="4031" spans="1:1" s="2" customFormat="1" x14ac:dyDescent="0.25">
      <c r="A4031" s="1"/>
    </row>
    <row r="4032" spans="1:1" s="2" customFormat="1" x14ac:dyDescent="0.25">
      <c r="A4032" s="1"/>
    </row>
    <row r="4033" spans="1:1" s="2" customFormat="1" x14ac:dyDescent="0.25">
      <c r="A4033" s="1"/>
    </row>
    <row r="4034" spans="1:1" s="2" customFormat="1" x14ac:dyDescent="0.25">
      <c r="A4034" s="1"/>
    </row>
    <row r="4035" spans="1:1" s="2" customFormat="1" x14ac:dyDescent="0.25">
      <c r="A4035" s="1"/>
    </row>
    <row r="4036" spans="1:1" s="2" customFormat="1" x14ac:dyDescent="0.25">
      <c r="A4036" s="1"/>
    </row>
    <row r="4037" spans="1:1" s="2" customFormat="1" x14ac:dyDescent="0.25">
      <c r="A4037" s="1"/>
    </row>
    <row r="4038" spans="1:1" s="2" customFormat="1" x14ac:dyDescent="0.25">
      <c r="A4038" s="1"/>
    </row>
    <row r="4039" spans="1:1" s="2" customFormat="1" x14ac:dyDescent="0.25">
      <c r="A4039" s="1"/>
    </row>
    <row r="4040" spans="1:1" s="2" customFormat="1" x14ac:dyDescent="0.25">
      <c r="A4040" s="1"/>
    </row>
    <row r="4041" spans="1:1" s="2" customFormat="1" x14ac:dyDescent="0.25">
      <c r="A4041" s="1"/>
    </row>
    <row r="4042" spans="1:1" s="2" customFormat="1" x14ac:dyDescent="0.25">
      <c r="A4042" s="1"/>
    </row>
    <row r="4043" spans="1:1" s="2" customFormat="1" x14ac:dyDescent="0.25">
      <c r="A4043" s="1"/>
    </row>
    <row r="4044" spans="1:1" s="2" customFormat="1" x14ac:dyDescent="0.25">
      <c r="A4044" s="1"/>
    </row>
    <row r="4045" spans="1:1" s="2" customFormat="1" x14ac:dyDescent="0.25">
      <c r="A4045" s="1"/>
    </row>
    <row r="4046" spans="1:1" s="2" customFormat="1" x14ac:dyDescent="0.25">
      <c r="A4046" s="1"/>
    </row>
    <row r="4047" spans="1:1" s="2" customFormat="1" x14ac:dyDescent="0.25">
      <c r="A4047" s="1"/>
    </row>
    <row r="4048" spans="1:1" s="2" customFormat="1" x14ac:dyDescent="0.25">
      <c r="A4048" s="1"/>
    </row>
    <row r="4049" spans="1:1" s="2" customFormat="1" x14ac:dyDescent="0.25">
      <c r="A4049" s="1"/>
    </row>
    <row r="4050" spans="1:1" s="2" customFormat="1" x14ac:dyDescent="0.25">
      <c r="A4050" s="1"/>
    </row>
    <row r="4051" spans="1:1" s="2" customFormat="1" x14ac:dyDescent="0.25">
      <c r="A4051" s="1"/>
    </row>
    <row r="4052" spans="1:1" s="2" customFormat="1" x14ac:dyDescent="0.25">
      <c r="A4052" s="1"/>
    </row>
    <row r="4053" spans="1:1" s="2" customFormat="1" x14ac:dyDescent="0.25">
      <c r="A4053" s="1"/>
    </row>
    <row r="4054" spans="1:1" s="2" customFormat="1" x14ac:dyDescent="0.25">
      <c r="A4054" s="1"/>
    </row>
    <row r="4055" spans="1:1" s="2" customFormat="1" x14ac:dyDescent="0.25">
      <c r="A4055" s="1"/>
    </row>
    <row r="4056" spans="1:1" s="2" customFormat="1" x14ac:dyDescent="0.25">
      <c r="A4056" s="1"/>
    </row>
    <row r="4057" spans="1:1" s="2" customFormat="1" x14ac:dyDescent="0.25">
      <c r="A4057" s="1"/>
    </row>
    <row r="4058" spans="1:1" s="2" customFormat="1" x14ac:dyDescent="0.25">
      <c r="A4058" s="1"/>
    </row>
    <row r="4059" spans="1:1" s="2" customFormat="1" x14ac:dyDescent="0.25">
      <c r="A4059" s="1"/>
    </row>
    <row r="4060" spans="1:1" s="2" customFormat="1" x14ac:dyDescent="0.25">
      <c r="A4060" s="1"/>
    </row>
    <row r="4061" spans="1:1" s="2" customFormat="1" x14ac:dyDescent="0.25">
      <c r="A4061" s="1"/>
    </row>
    <row r="4062" spans="1:1" s="2" customFormat="1" x14ac:dyDescent="0.25">
      <c r="A4062" s="1"/>
    </row>
    <row r="4063" spans="1:1" s="2" customFormat="1" x14ac:dyDescent="0.25">
      <c r="A4063" s="1"/>
    </row>
    <row r="4064" spans="1:1" s="2" customFormat="1" x14ac:dyDescent="0.25">
      <c r="A4064" s="1"/>
    </row>
    <row r="4065" spans="1:17" s="2" customFormat="1" x14ac:dyDescent="0.25">
      <c r="A4065" s="1"/>
    </row>
    <row r="4066" spans="1:17" s="2" customFormat="1" x14ac:dyDescent="0.25">
      <c r="A4066" s="1"/>
    </row>
    <row r="4067" spans="1:17" s="2" customFormat="1" x14ac:dyDescent="0.25">
      <c r="A4067" s="1"/>
    </row>
    <row r="4068" spans="1:17" s="2" customFormat="1" x14ac:dyDescent="0.25">
      <c r="A4068" s="1"/>
    </row>
    <row r="4069" spans="1:17" s="2" customFormat="1" x14ac:dyDescent="0.25">
      <c r="A4069" s="1"/>
    </row>
    <row r="4070" spans="1:17" s="2" customFormat="1" x14ac:dyDescent="0.25">
      <c r="A4070" s="1"/>
    </row>
    <row r="4071" spans="1:17" s="2" customFormat="1" x14ac:dyDescent="0.25">
      <c r="A4071" s="1"/>
    </row>
    <row r="4072" spans="1:17" s="2" customFormat="1" x14ac:dyDescent="0.25">
      <c r="A4072" s="1"/>
    </row>
    <row r="4073" spans="1:17" s="2" customFormat="1" x14ac:dyDescent="0.25">
      <c r="A4073" s="1"/>
    </row>
    <row r="4074" spans="1:17" s="2" customFormat="1" x14ac:dyDescent="0.25">
      <c r="A4074" s="1"/>
    </row>
    <row r="4075" spans="1:17" s="2" customFormat="1" x14ac:dyDescent="0.25">
      <c r="A4075" s="1"/>
    </row>
    <row r="4076" spans="1:17" s="2" customFormat="1" x14ac:dyDescent="0.25">
      <c r="A4076" s="1"/>
    </row>
    <row r="4077" spans="1:17" s="2" customFormat="1" x14ac:dyDescent="0.25">
      <c r="A4077" s="1"/>
      <c r="Q4077" s="3"/>
    </row>
    <row r="4078" spans="1:17" s="2" customFormat="1" x14ac:dyDescent="0.25">
      <c r="A4078" s="1"/>
      <c r="Q4078" s="3"/>
    </row>
    <row r="4079" spans="1:17" s="2" customFormat="1" x14ac:dyDescent="0.25">
      <c r="A4079" s="1"/>
      <c r="Q4079" s="3"/>
    </row>
    <row r="4080" spans="1:17" s="2" customFormat="1" x14ac:dyDescent="0.25">
      <c r="A4080" s="1"/>
    </row>
    <row r="4081" spans="1:17" s="2" customFormat="1" x14ac:dyDescent="0.25">
      <c r="A4081" s="1"/>
    </row>
    <row r="4082" spans="1:17" s="2" customFormat="1" x14ac:dyDescent="0.25">
      <c r="A4082" s="1"/>
    </row>
    <row r="4083" spans="1:17" s="2" customFormat="1" x14ac:dyDescent="0.25">
      <c r="A4083" s="1"/>
    </row>
    <row r="4084" spans="1:17" s="2" customFormat="1" x14ac:dyDescent="0.25">
      <c r="A4084" s="1"/>
      <c r="Q4084" s="3"/>
    </row>
    <row r="4085" spans="1:17" s="2" customFormat="1" x14ac:dyDescent="0.25">
      <c r="A4085" s="1"/>
      <c r="Q4085" s="3"/>
    </row>
    <row r="4086" spans="1:17" s="2" customFormat="1" x14ac:dyDescent="0.25">
      <c r="A4086" s="1"/>
      <c r="Q4086" s="3"/>
    </row>
    <row r="4087" spans="1:17" s="2" customFormat="1" x14ac:dyDescent="0.25">
      <c r="A4087" s="1"/>
    </row>
    <row r="4088" spans="1:17" s="2" customFormat="1" x14ac:dyDescent="0.25">
      <c r="A4088" s="1"/>
      <c r="Q4088" s="3"/>
    </row>
    <row r="4089" spans="1:17" s="2" customFormat="1" x14ac:dyDescent="0.25">
      <c r="A4089" s="1"/>
      <c r="Q4089" s="3"/>
    </row>
    <row r="4090" spans="1:17" s="2" customFormat="1" x14ac:dyDescent="0.25">
      <c r="A4090" s="1"/>
      <c r="Q4090" s="3"/>
    </row>
    <row r="4091" spans="1:17" s="2" customFormat="1" x14ac:dyDescent="0.25">
      <c r="A4091" s="1"/>
    </row>
    <row r="4092" spans="1:17" s="2" customFormat="1" x14ac:dyDescent="0.25">
      <c r="A4092" s="1"/>
    </row>
    <row r="4093" spans="1:17" s="2" customFormat="1" x14ac:dyDescent="0.25">
      <c r="A4093" s="1"/>
    </row>
    <row r="4094" spans="1:17" s="2" customFormat="1" x14ac:dyDescent="0.25">
      <c r="A4094" s="1"/>
    </row>
    <row r="4095" spans="1:17" s="2" customFormat="1" x14ac:dyDescent="0.25">
      <c r="A4095" s="1"/>
    </row>
    <row r="4096" spans="1:17" s="2" customFormat="1" x14ac:dyDescent="0.25">
      <c r="A4096" s="1"/>
    </row>
    <row r="4097" spans="1:1" s="2" customFormat="1" x14ac:dyDescent="0.25">
      <c r="A4097" s="1"/>
    </row>
    <row r="4098" spans="1:1" s="2" customFormat="1" x14ac:dyDescent="0.25">
      <c r="A4098" s="1"/>
    </row>
    <row r="4099" spans="1:1" s="2" customFormat="1" x14ac:dyDescent="0.25">
      <c r="A4099" s="1"/>
    </row>
    <row r="4100" spans="1:1" s="2" customFormat="1" x14ac:dyDescent="0.25">
      <c r="A4100" s="1"/>
    </row>
    <row r="4101" spans="1:1" s="2" customFormat="1" x14ac:dyDescent="0.25">
      <c r="A4101" s="1"/>
    </row>
    <row r="4102" spans="1:1" s="2" customFormat="1" x14ac:dyDescent="0.25">
      <c r="A4102" s="1"/>
    </row>
    <row r="4103" spans="1:1" s="2" customFormat="1" x14ac:dyDescent="0.25">
      <c r="A4103" s="1"/>
    </row>
    <row r="4104" spans="1:1" s="2" customFormat="1" x14ac:dyDescent="0.25">
      <c r="A4104" s="1"/>
    </row>
    <row r="4105" spans="1:1" s="2" customFormat="1" x14ac:dyDescent="0.25">
      <c r="A4105" s="1"/>
    </row>
    <row r="4106" spans="1:1" s="2" customFormat="1" x14ac:dyDescent="0.25">
      <c r="A4106" s="1"/>
    </row>
    <row r="4107" spans="1:1" s="2" customFormat="1" x14ac:dyDescent="0.25">
      <c r="A4107" s="1"/>
    </row>
    <row r="4108" spans="1:1" s="2" customFormat="1" x14ac:dyDescent="0.25">
      <c r="A4108" s="1"/>
    </row>
    <row r="4109" spans="1:1" s="2" customFormat="1" x14ac:dyDescent="0.25">
      <c r="A4109" s="1"/>
    </row>
    <row r="4110" spans="1:1" s="2" customFormat="1" x14ac:dyDescent="0.25">
      <c r="A4110" s="1"/>
    </row>
    <row r="4111" spans="1:1" s="2" customFormat="1" x14ac:dyDescent="0.25">
      <c r="A4111" s="1"/>
    </row>
    <row r="4112" spans="1:1" s="2" customFormat="1" x14ac:dyDescent="0.25">
      <c r="A4112" s="1"/>
    </row>
    <row r="4113" spans="1:17" s="2" customFormat="1" x14ac:dyDescent="0.25">
      <c r="A4113" s="1"/>
    </row>
    <row r="4114" spans="1:17" s="2" customFormat="1" x14ac:dyDescent="0.25">
      <c r="A4114" s="1"/>
    </row>
    <row r="4115" spans="1:17" s="2" customFormat="1" x14ac:dyDescent="0.25">
      <c r="A4115" s="1"/>
    </row>
    <row r="4116" spans="1:17" s="2" customFormat="1" x14ac:dyDescent="0.25">
      <c r="A4116" s="1"/>
    </row>
    <row r="4117" spans="1:17" s="2" customFormat="1" x14ac:dyDescent="0.25">
      <c r="A4117" s="1"/>
    </row>
    <row r="4118" spans="1:17" s="2" customFormat="1" x14ac:dyDescent="0.25">
      <c r="A4118" s="1"/>
    </row>
    <row r="4119" spans="1:17" s="2" customFormat="1" x14ac:dyDescent="0.25">
      <c r="A4119" s="1"/>
    </row>
    <row r="4120" spans="1:17" s="2" customFormat="1" x14ac:dyDescent="0.25">
      <c r="A4120" s="1"/>
    </row>
    <row r="4121" spans="1:17" s="2" customFormat="1" x14ac:dyDescent="0.25">
      <c r="A4121" s="1"/>
    </row>
    <row r="4122" spans="1:17" s="2" customFormat="1" x14ac:dyDescent="0.25">
      <c r="A4122" s="1"/>
    </row>
    <row r="4123" spans="1:17" s="2" customFormat="1" x14ac:dyDescent="0.25">
      <c r="A4123" s="1"/>
      <c r="P4123" s="3"/>
      <c r="Q4123" s="3"/>
    </row>
    <row r="4124" spans="1:17" s="2" customFormat="1" x14ac:dyDescent="0.25">
      <c r="A4124" s="1"/>
      <c r="P4124" s="3"/>
    </row>
    <row r="4125" spans="1:17" s="2" customFormat="1" x14ac:dyDescent="0.25">
      <c r="A4125" s="1"/>
      <c r="P4125" s="3"/>
    </row>
    <row r="4126" spans="1:17" s="2" customFormat="1" x14ac:dyDescent="0.25">
      <c r="A4126" s="1"/>
      <c r="P4126" s="3"/>
    </row>
    <row r="4127" spans="1:17" s="2" customFormat="1" x14ac:dyDescent="0.25">
      <c r="A4127" s="1"/>
    </row>
    <row r="4128" spans="1:17" s="2" customFormat="1" x14ac:dyDescent="0.25">
      <c r="A4128" s="1"/>
      <c r="P4128" s="3"/>
      <c r="Q4128" s="3"/>
    </row>
    <row r="4129" spans="1:17" s="2" customFormat="1" x14ac:dyDescent="0.25">
      <c r="A4129" s="1"/>
      <c r="P4129" s="3"/>
    </row>
    <row r="4130" spans="1:17" s="2" customFormat="1" x14ac:dyDescent="0.25">
      <c r="A4130" s="1"/>
      <c r="P4130" s="3"/>
    </row>
    <row r="4131" spans="1:17" s="2" customFormat="1" x14ac:dyDescent="0.25">
      <c r="A4131" s="1"/>
      <c r="P4131" s="3"/>
    </row>
    <row r="4132" spans="1:17" s="2" customFormat="1" x14ac:dyDescent="0.25">
      <c r="A4132" s="1"/>
      <c r="P4132" s="3"/>
    </row>
    <row r="4133" spans="1:17" s="2" customFormat="1" x14ac:dyDescent="0.25">
      <c r="A4133" s="1"/>
      <c r="P4133" s="3"/>
    </row>
    <row r="4134" spans="1:17" s="2" customFormat="1" x14ac:dyDescent="0.25">
      <c r="A4134" s="1"/>
      <c r="P4134" s="3"/>
    </row>
    <row r="4135" spans="1:17" s="2" customFormat="1" x14ac:dyDescent="0.25">
      <c r="A4135" s="1"/>
      <c r="P4135" s="3"/>
    </row>
    <row r="4136" spans="1:17" s="2" customFormat="1" x14ac:dyDescent="0.25">
      <c r="A4136" s="1"/>
      <c r="P4136" s="3"/>
    </row>
    <row r="4137" spans="1:17" s="2" customFormat="1" x14ac:dyDescent="0.25">
      <c r="A4137" s="1"/>
    </row>
    <row r="4138" spans="1:17" s="2" customFormat="1" x14ac:dyDescent="0.25">
      <c r="A4138" s="1"/>
      <c r="P4138" s="3"/>
    </row>
    <row r="4139" spans="1:17" s="2" customFormat="1" x14ac:dyDescent="0.25">
      <c r="A4139" s="1"/>
      <c r="P4139" s="3"/>
    </row>
    <row r="4140" spans="1:17" s="2" customFormat="1" x14ac:dyDescent="0.25">
      <c r="A4140" s="1"/>
      <c r="P4140" s="3"/>
    </row>
    <row r="4141" spans="1:17" s="2" customFormat="1" x14ac:dyDescent="0.25">
      <c r="A4141" s="1"/>
      <c r="P4141" s="3"/>
      <c r="Q4141" s="3"/>
    </row>
    <row r="4142" spans="1:17" s="2" customFormat="1" x14ac:dyDescent="0.25">
      <c r="A4142" s="1"/>
      <c r="P4142" s="3"/>
    </row>
    <row r="4143" spans="1:17" s="2" customFormat="1" x14ac:dyDescent="0.25">
      <c r="A4143" s="1"/>
      <c r="P4143" s="3"/>
    </row>
    <row r="4144" spans="1:17" s="2" customFormat="1" x14ac:dyDescent="0.25">
      <c r="A4144" s="1"/>
      <c r="P4144" s="3"/>
    </row>
    <row r="4145" spans="1:16" s="2" customFormat="1" x14ac:dyDescent="0.25">
      <c r="A4145" s="1"/>
      <c r="P4145" s="3"/>
    </row>
    <row r="4146" spans="1:16" s="2" customFormat="1" x14ac:dyDescent="0.25">
      <c r="A4146" s="1"/>
      <c r="P4146" s="3"/>
    </row>
    <row r="4147" spans="1:16" s="2" customFormat="1" x14ac:dyDescent="0.25">
      <c r="A4147" s="1"/>
      <c r="P4147" s="3"/>
    </row>
    <row r="4148" spans="1:16" s="2" customFormat="1" x14ac:dyDescent="0.25">
      <c r="A4148" s="1"/>
      <c r="P4148" s="3"/>
    </row>
    <row r="4149" spans="1:16" s="2" customFormat="1" x14ac:dyDescent="0.25">
      <c r="A4149" s="1"/>
    </row>
    <row r="4150" spans="1:16" s="2" customFormat="1" x14ac:dyDescent="0.25">
      <c r="A4150" s="1"/>
    </row>
    <row r="4151" spans="1:16" s="2" customFormat="1" x14ac:dyDescent="0.25">
      <c r="A4151" s="1"/>
      <c r="P4151" s="3"/>
    </row>
    <row r="4152" spans="1:16" s="2" customFormat="1" x14ac:dyDescent="0.25">
      <c r="A4152" s="1"/>
      <c r="P4152" s="3"/>
    </row>
    <row r="4153" spans="1:16" s="2" customFormat="1" x14ac:dyDescent="0.25">
      <c r="A4153" s="1"/>
    </row>
    <row r="4154" spans="1:16" s="2" customFormat="1" x14ac:dyDescent="0.25">
      <c r="A4154" s="1"/>
      <c r="P4154" s="3"/>
    </row>
    <row r="4155" spans="1:16" s="2" customFormat="1" x14ac:dyDescent="0.25">
      <c r="A4155" s="1"/>
    </row>
    <row r="4156" spans="1:16" s="2" customFormat="1" x14ac:dyDescent="0.25">
      <c r="A4156" s="1"/>
      <c r="P4156" s="3"/>
    </row>
    <row r="4157" spans="1:16" s="2" customFormat="1" x14ac:dyDescent="0.25">
      <c r="A4157" s="1"/>
      <c r="P4157" s="3"/>
    </row>
    <row r="4158" spans="1:16" s="2" customFormat="1" x14ac:dyDescent="0.25">
      <c r="A4158" s="1"/>
      <c r="P4158" s="3"/>
    </row>
    <row r="4159" spans="1:16" s="2" customFormat="1" x14ac:dyDescent="0.25">
      <c r="A4159" s="1"/>
      <c r="P4159" s="3"/>
    </row>
    <row r="4160" spans="1:16" s="2" customFormat="1" x14ac:dyDescent="0.25">
      <c r="A4160" s="1"/>
      <c r="P4160" s="3"/>
    </row>
    <row r="4161" spans="1:17" s="2" customFormat="1" x14ac:dyDescent="0.25">
      <c r="A4161" s="1"/>
      <c r="P4161" s="3"/>
    </row>
    <row r="4162" spans="1:17" s="2" customFormat="1" x14ac:dyDescent="0.25">
      <c r="A4162" s="1"/>
    </row>
    <row r="4163" spans="1:17" s="2" customFormat="1" x14ac:dyDescent="0.25">
      <c r="A4163" s="1"/>
      <c r="P4163" s="3"/>
      <c r="Q4163" s="3"/>
    </row>
    <row r="4164" spans="1:17" s="2" customFormat="1" x14ac:dyDescent="0.25">
      <c r="A4164" s="1"/>
      <c r="P4164" s="3"/>
    </row>
    <row r="4165" spans="1:17" s="2" customFormat="1" x14ac:dyDescent="0.25">
      <c r="A4165" s="1"/>
      <c r="P4165" s="3"/>
    </row>
    <row r="4166" spans="1:17" s="2" customFormat="1" x14ac:dyDescent="0.25">
      <c r="A4166" s="1"/>
      <c r="P4166" s="3"/>
    </row>
    <row r="4167" spans="1:17" s="2" customFormat="1" x14ac:dyDescent="0.25">
      <c r="A4167" s="1"/>
    </row>
    <row r="4168" spans="1:17" s="2" customFormat="1" x14ac:dyDescent="0.25">
      <c r="A4168" s="1"/>
    </row>
    <row r="4169" spans="1:17" s="2" customFormat="1" x14ac:dyDescent="0.25">
      <c r="A4169" s="1"/>
    </row>
    <row r="4170" spans="1:17" s="2" customFormat="1" x14ac:dyDescent="0.25">
      <c r="A4170" s="1"/>
    </row>
    <row r="4171" spans="1:17" s="2" customFormat="1" x14ac:dyDescent="0.25">
      <c r="A4171" s="1"/>
    </row>
    <row r="4172" spans="1:17" s="2" customFormat="1" x14ac:dyDescent="0.25">
      <c r="A4172" s="1"/>
      <c r="P4172" s="3"/>
      <c r="Q4172" s="3"/>
    </row>
    <row r="4173" spans="1:17" s="2" customFormat="1" x14ac:dyDescent="0.25">
      <c r="A4173" s="1"/>
      <c r="P4173" s="3"/>
    </row>
    <row r="4174" spans="1:17" s="2" customFormat="1" x14ac:dyDescent="0.25">
      <c r="A4174" s="1"/>
      <c r="P4174" s="3"/>
    </row>
    <row r="4175" spans="1:17" s="2" customFormat="1" x14ac:dyDescent="0.25">
      <c r="A4175" s="1"/>
      <c r="P4175" s="3"/>
    </row>
    <row r="4176" spans="1:17" s="2" customFormat="1" x14ac:dyDescent="0.25">
      <c r="A4176" s="1"/>
      <c r="P4176" s="3"/>
    </row>
    <row r="4177" spans="1:17" s="2" customFormat="1" x14ac:dyDescent="0.25">
      <c r="A4177" s="1"/>
      <c r="P4177" s="3"/>
    </row>
    <row r="4178" spans="1:17" s="2" customFormat="1" x14ac:dyDescent="0.25">
      <c r="A4178" s="1"/>
    </row>
    <row r="4179" spans="1:17" s="2" customFormat="1" x14ac:dyDescent="0.25">
      <c r="A4179" s="1"/>
    </row>
    <row r="4180" spans="1:17" s="2" customFormat="1" x14ac:dyDescent="0.25">
      <c r="A4180" s="1"/>
    </row>
    <row r="4181" spans="1:17" s="2" customFormat="1" x14ac:dyDescent="0.25">
      <c r="A4181" s="1"/>
    </row>
    <row r="4182" spans="1:17" s="2" customFormat="1" x14ac:dyDescent="0.25">
      <c r="A4182" s="1"/>
    </row>
    <row r="4183" spans="1:17" s="2" customFormat="1" x14ac:dyDescent="0.25">
      <c r="A4183" s="1"/>
      <c r="P4183" s="3"/>
      <c r="Q4183" s="3"/>
    </row>
    <row r="4184" spans="1:17" s="2" customFormat="1" x14ac:dyDescent="0.25">
      <c r="A4184" s="1"/>
      <c r="P4184" s="3"/>
    </row>
    <row r="4185" spans="1:17" s="2" customFormat="1" x14ac:dyDescent="0.25">
      <c r="A4185" s="1"/>
      <c r="P4185" s="3"/>
    </row>
    <row r="4186" spans="1:17" s="2" customFormat="1" x14ac:dyDescent="0.25">
      <c r="A4186" s="1"/>
      <c r="P4186" s="3"/>
    </row>
    <row r="4187" spans="1:17" s="2" customFormat="1" x14ac:dyDescent="0.25">
      <c r="A4187" s="1"/>
    </row>
    <row r="4188" spans="1:17" s="2" customFormat="1" x14ac:dyDescent="0.25">
      <c r="A4188" s="1"/>
    </row>
    <row r="4189" spans="1:17" s="2" customFormat="1" x14ac:dyDescent="0.25">
      <c r="A4189" s="1"/>
      <c r="Q4189" s="3"/>
    </row>
    <row r="4190" spans="1:17" s="2" customFormat="1" x14ac:dyDescent="0.25">
      <c r="A4190" s="1"/>
      <c r="P4190" s="3"/>
    </row>
    <row r="4191" spans="1:17" s="2" customFormat="1" x14ac:dyDescent="0.25">
      <c r="A4191" s="1"/>
      <c r="Q4191" s="3"/>
    </row>
    <row r="4192" spans="1:17" s="2" customFormat="1" x14ac:dyDescent="0.25">
      <c r="A4192" s="1"/>
    </row>
    <row r="4193" spans="1:17" s="2" customFormat="1" x14ac:dyDescent="0.25">
      <c r="A4193" s="1"/>
      <c r="P4193" s="3"/>
    </row>
    <row r="4194" spans="1:17" s="2" customFormat="1" x14ac:dyDescent="0.25">
      <c r="A4194" s="1"/>
    </row>
    <row r="4195" spans="1:17" s="2" customFormat="1" x14ac:dyDescent="0.25">
      <c r="A4195" s="1"/>
    </row>
    <row r="4196" spans="1:17" s="2" customFormat="1" x14ac:dyDescent="0.25">
      <c r="A4196" s="1"/>
    </row>
    <row r="4197" spans="1:17" s="2" customFormat="1" x14ac:dyDescent="0.25">
      <c r="A4197" s="1"/>
    </row>
    <row r="4198" spans="1:17" s="2" customFormat="1" x14ac:dyDescent="0.25">
      <c r="A4198" s="1"/>
    </row>
    <row r="4199" spans="1:17" s="2" customFormat="1" x14ac:dyDescent="0.25">
      <c r="A4199" s="1"/>
    </row>
    <row r="4200" spans="1:17" s="2" customFormat="1" x14ac:dyDescent="0.25">
      <c r="A4200" s="1"/>
    </row>
    <row r="4201" spans="1:17" s="2" customFormat="1" x14ac:dyDescent="0.25">
      <c r="A4201" s="1"/>
    </row>
    <row r="4202" spans="1:17" s="2" customFormat="1" x14ac:dyDescent="0.25">
      <c r="A4202" s="1"/>
    </row>
    <row r="4203" spans="1:17" s="2" customFormat="1" x14ac:dyDescent="0.25">
      <c r="A4203" s="1"/>
    </row>
    <row r="4204" spans="1:17" s="2" customFormat="1" x14ac:dyDescent="0.25">
      <c r="A4204" s="1"/>
      <c r="Q4204" s="3"/>
    </row>
    <row r="4205" spans="1:17" s="2" customFormat="1" x14ac:dyDescent="0.25">
      <c r="A4205" s="1"/>
      <c r="Q4205" s="3"/>
    </row>
    <row r="4206" spans="1:17" s="2" customFormat="1" x14ac:dyDescent="0.25">
      <c r="A4206" s="1"/>
    </row>
    <row r="4207" spans="1:17" s="2" customFormat="1" x14ac:dyDescent="0.25">
      <c r="A4207" s="1"/>
    </row>
    <row r="4208" spans="1:17" s="2" customFormat="1" x14ac:dyDescent="0.25">
      <c r="A4208" s="1"/>
    </row>
    <row r="4209" spans="1:17" s="2" customFormat="1" x14ac:dyDescent="0.25">
      <c r="A4209" s="1"/>
    </row>
    <row r="4210" spans="1:17" s="2" customFormat="1" x14ac:dyDescent="0.25">
      <c r="A4210" s="1"/>
    </row>
    <row r="4211" spans="1:17" s="2" customFormat="1" x14ac:dyDescent="0.25">
      <c r="A4211" s="1"/>
    </row>
    <row r="4212" spans="1:17" s="2" customFormat="1" x14ac:dyDescent="0.25">
      <c r="A4212" s="1"/>
    </row>
    <row r="4213" spans="1:17" s="2" customFormat="1" x14ac:dyDescent="0.25">
      <c r="A4213" s="1"/>
    </row>
    <row r="4214" spans="1:17" s="2" customFormat="1" x14ac:dyDescent="0.25">
      <c r="A4214" s="1"/>
    </row>
    <row r="4215" spans="1:17" s="2" customFormat="1" x14ac:dyDescent="0.25">
      <c r="A4215" s="1"/>
    </row>
    <row r="4216" spans="1:17" s="2" customFormat="1" x14ac:dyDescent="0.25">
      <c r="A4216" s="1"/>
      <c r="Q4216" s="3"/>
    </row>
    <row r="4217" spans="1:17" s="2" customFormat="1" x14ac:dyDescent="0.25">
      <c r="A4217" s="1"/>
    </row>
    <row r="4218" spans="1:17" s="2" customFormat="1" x14ac:dyDescent="0.25">
      <c r="A4218" s="1"/>
    </row>
    <row r="4219" spans="1:17" s="2" customFormat="1" x14ac:dyDescent="0.25">
      <c r="A4219" s="1"/>
    </row>
    <row r="4220" spans="1:17" s="2" customFormat="1" x14ac:dyDescent="0.25">
      <c r="A4220" s="1"/>
    </row>
    <row r="4221" spans="1:17" s="2" customFormat="1" x14ac:dyDescent="0.25">
      <c r="A4221" s="1"/>
    </row>
    <row r="4222" spans="1:17" s="2" customFormat="1" x14ac:dyDescent="0.25">
      <c r="A4222" s="1"/>
    </row>
    <row r="4223" spans="1:17" s="2" customFormat="1" x14ac:dyDescent="0.25">
      <c r="A4223" s="1"/>
    </row>
    <row r="4224" spans="1:17" s="2" customFormat="1" x14ac:dyDescent="0.25">
      <c r="A4224" s="1"/>
    </row>
    <row r="4225" spans="1:1" s="2" customFormat="1" x14ac:dyDescent="0.25">
      <c r="A4225" s="1"/>
    </row>
    <row r="4226" spans="1:1" s="2" customFormat="1" x14ac:dyDescent="0.25">
      <c r="A4226" s="1"/>
    </row>
    <row r="4227" spans="1:1" s="2" customFormat="1" x14ac:dyDescent="0.25">
      <c r="A4227" s="1"/>
    </row>
    <row r="4228" spans="1:1" s="2" customFormat="1" x14ac:dyDescent="0.25">
      <c r="A4228" s="1"/>
    </row>
    <row r="4229" spans="1:1" s="2" customFormat="1" x14ac:dyDescent="0.25">
      <c r="A4229" s="1"/>
    </row>
    <row r="4230" spans="1:1" s="2" customFormat="1" x14ac:dyDescent="0.25">
      <c r="A4230" s="1"/>
    </row>
    <row r="4231" spans="1:1" s="2" customFormat="1" x14ac:dyDescent="0.25">
      <c r="A4231" s="1"/>
    </row>
    <row r="4232" spans="1:1" s="2" customFormat="1" x14ac:dyDescent="0.25">
      <c r="A4232" s="1"/>
    </row>
    <row r="4233" spans="1:1" s="2" customFormat="1" x14ac:dyDescent="0.25">
      <c r="A4233" s="1"/>
    </row>
    <row r="4234" spans="1:1" s="2" customFormat="1" x14ac:dyDescent="0.25">
      <c r="A4234" s="1"/>
    </row>
    <row r="4235" spans="1:1" s="2" customFormat="1" x14ac:dyDescent="0.25">
      <c r="A4235" s="1"/>
    </row>
    <row r="4236" spans="1:1" s="2" customFormat="1" x14ac:dyDescent="0.25">
      <c r="A4236" s="1"/>
    </row>
    <row r="4237" spans="1:1" s="2" customFormat="1" x14ac:dyDescent="0.25">
      <c r="A4237" s="1"/>
    </row>
    <row r="4238" spans="1:1" s="2" customFormat="1" x14ac:dyDescent="0.25">
      <c r="A4238" s="1"/>
    </row>
    <row r="4239" spans="1:1" s="2" customFormat="1" x14ac:dyDescent="0.25">
      <c r="A4239" s="1"/>
    </row>
    <row r="4240" spans="1:1" s="2" customFormat="1" x14ac:dyDescent="0.25">
      <c r="A4240" s="1"/>
    </row>
    <row r="4241" spans="1:1" s="2" customFormat="1" x14ac:dyDescent="0.25">
      <c r="A4241" s="1"/>
    </row>
    <row r="4242" spans="1:1" s="2" customFormat="1" x14ac:dyDescent="0.25">
      <c r="A4242" s="1"/>
    </row>
    <row r="4243" spans="1:1" s="2" customFormat="1" x14ac:dyDescent="0.25">
      <c r="A4243" s="1"/>
    </row>
    <row r="4244" spans="1:1" s="2" customFormat="1" x14ac:dyDescent="0.25">
      <c r="A4244" s="1"/>
    </row>
    <row r="4245" spans="1:1" s="2" customFormat="1" x14ac:dyDescent="0.25">
      <c r="A4245" s="1"/>
    </row>
    <row r="4246" spans="1:1" s="2" customFormat="1" x14ac:dyDescent="0.25">
      <c r="A4246" s="1"/>
    </row>
    <row r="4247" spans="1:1" s="2" customFormat="1" x14ac:dyDescent="0.25">
      <c r="A4247" s="1"/>
    </row>
    <row r="4248" spans="1:1" s="2" customFormat="1" x14ac:dyDescent="0.25">
      <c r="A4248" s="1"/>
    </row>
    <row r="4249" spans="1:1" s="2" customFormat="1" x14ac:dyDescent="0.25">
      <c r="A4249" s="1"/>
    </row>
    <row r="4250" spans="1:1" s="2" customFormat="1" x14ac:dyDescent="0.25">
      <c r="A4250" s="1"/>
    </row>
    <row r="4251" spans="1:1" s="2" customFormat="1" x14ac:dyDescent="0.25">
      <c r="A4251" s="1"/>
    </row>
    <row r="4252" spans="1:1" s="2" customFormat="1" x14ac:dyDescent="0.25">
      <c r="A4252" s="1"/>
    </row>
    <row r="4253" spans="1:1" s="2" customFormat="1" x14ac:dyDescent="0.25">
      <c r="A4253" s="1"/>
    </row>
    <row r="4254" spans="1:1" s="2" customFormat="1" x14ac:dyDescent="0.25">
      <c r="A4254" s="1"/>
    </row>
    <row r="4255" spans="1:1" s="2" customFormat="1" x14ac:dyDescent="0.25">
      <c r="A4255" s="1"/>
    </row>
    <row r="4256" spans="1:1" s="2" customFormat="1" x14ac:dyDescent="0.25">
      <c r="A4256" s="1"/>
    </row>
    <row r="4257" spans="1:17" s="2" customFormat="1" x14ac:dyDescent="0.25">
      <c r="A4257" s="1"/>
    </row>
    <row r="4258" spans="1:17" s="2" customFormat="1" x14ac:dyDescent="0.25">
      <c r="A4258" s="1"/>
    </row>
    <row r="4259" spans="1:17" s="2" customFormat="1" x14ac:dyDescent="0.25">
      <c r="A4259" s="1"/>
    </row>
    <row r="4260" spans="1:17" s="2" customFormat="1" x14ac:dyDescent="0.25">
      <c r="A4260" s="1"/>
    </row>
    <row r="4261" spans="1:17" s="2" customFormat="1" x14ac:dyDescent="0.25">
      <c r="A4261" s="1"/>
    </row>
    <row r="4262" spans="1:17" s="2" customFormat="1" x14ac:dyDescent="0.25">
      <c r="A4262" s="1"/>
    </row>
    <row r="4263" spans="1:17" s="2" customFormat="1" x14ac:dyDescent="0.25">
      <c r="A4263" s="1"/>
      <c r="Q4263" s="3"/>
    </row>
    <row r="4264" spans="1:17" s="2" customFormat="1" x14ac:dyDescent="0.25">
      <c r="A4264" s="1"/>
    </row>
    <row r="4265" spans="1:17" s="2" customFormat="1" x14ac:dyDescent="0.25">
      <c r="A4265" s="1"/>
      <c r="Q4265" s="3"/>
    </row>
    <row r="4266" spans="1:17" s="2" customFormat="1" x14ac:dyDescent="0.25">
      <c r="A4266" s="1"/>
    </row>
    <row r="4267" spans="1:17" s="2" customFormat="1" x14ac:dyDescent="0.25">
      <c r="A4267" s="1"/>
    </row>
    <row r="4268" spans="1:17" s="2" customFormat="1" x14ac:dyDescent="0.25">
      <c r="A4268" s="1"/>
    </row>
    <row r="4269" spans="1:17" s="2" customFormat="1" x14ac:dyDescent="0.25">
      <c r="A4269" s="1"/>
    </row>
    <row r="4270" spans="1:17" s="2" customFormat="1" x14ac:dyDescent="0.25">
      <c r="A4270" s="1"/>
    </row>
    <row r="4271" spans="1:17" s="2" customFormat="1" x14ac:dyDescent="0.25">
      <c r="A4271" s="1"/>
    </row>
    <row r="4272" spans="1:17" s="2" customFormat="1" x14ac:dyDescent="0.25">
      <c r="A4272" s="1"/>
    </row>
    <row r="4273" spans="1:17" s="2" customFormat="1" x14ac:dyDescent="0.25">
      <c r="A4273" s="1"/>
    </row>
    <row r="4274" spans="1:17" s="2" customFormat="1" x14ac:dyDescent="0.25">
      <c r="A4274" s="1"/>
    </row>
    <row r="4275" spans="1:17" s="2" customFormat="1" x14ac:dyDescent="0.25">
      <c r="A4275" s="1"/>
    </row>
    <row r="4276" spans="1:17" s="2" customFormat="1" x14ac:dyDescent="0.25">
      <c r="A4276" s="1"/>
      <c r="Q4276" s="3"/>
    </row>
    <row r="4277" spans="1:17" s="2" customFormat="1" x14ac:dyDescent="0.25">
      <c r="A4277" s="1"/>
    </row>
    <row r="4278" spans="1:17" s="2" customFormat="1" x14ac:dyDescent="0.25">
      <c r="A4278" s="1"/>
    </row>
    <row r="4279" spans="1:17" s="2" customFormat="1" x14ac:dyDescent="0.25">
      <c r="A4279" s="1"/>
    </row>
    <row r="4280" spans="1:17" s="2" customFormat="1" x14ac:dyDescent="0.25">
      <c r="A4280" s="1"/>
    </row>
    <row r="4281" spans="1:17" s="2" customFormat="1" x14ac:dyDescent="0.25">
      <c r="A4281" s="1"/>
    </row>
    <row r="4282" spans="1:17" s="2" customFormat="1" x14ac:dyDescent="0.25">
      <c r="A4282" s="1"/>
    </row>
    <row r="4283" spans="1:17" s="2" customFormat="1" x14ac:dyDescent="0.25">
      <c r="A4283" s="1"/>
    </row>
    <row r="4284" spans="1:17" s="2" customFormat="1" x14ac:dyDescent="0.25">
      <c r="A4284" s="1"/>
    </row>
    <row r="4285" spans="1:17" s="2" customFormat="1" x14ac:dyDescent="0.25">
      <c r="A4285" s="1"/>
    </row>
    <row r="4286" spans="1:17" s="2" customFormat="1" x14ac:dyDescent="0.25">
      <c r="A4286" s="1"/>
      <c r="Q4286" s="3"/>
    </row>
    <row r="4287" spans="1:17" s="2" customFormat="1" x14ac:dyDescent="0.25">
      <c r="A4287" s="1"/>
    </row>
    <row r="4288" spans="1:17" s="2" customFormat="1" x14ac:dyDescent="0.25">
      <c r="A4288" s="1"/>
    </row>
    <row r="4289" spans="1:17" s="2" customFormat="1" x14ac:dyDescent="0.25">
      <c r="A4289" s="1"/>
    </row>
    <row r="4290" spans="1:17" s="2" customFormat="1" x14ac:dyDescent="0.25">
      <c r="A4290" s="1"/>
      <c r="Q4290" s="3"/>
    </row>
    <row r="4291" spans="1:17" s="2" customFormat="1" x14ac:dyDescent="0.25">
      <c r="A4291" s="1"/>
    </row>
    <row r="4292" spans="1:17" s="2" customFormat="1" x14ac:dyDescent="0.25">
      <c r="A4292" s="1"/>
    </row>
    <row r="4293" spans="1:17" s="2" customFormat="1" x14ac:dyDescent="0.25">
      <c r="A4293" s="1"/>
    </row>
    <row r="4294" spans="1:17" s="2" customFormat="1" x14ac:dyDescent="0.25">
      <c r="A4294" s="1"/>
    </row>
    <row r="4295" spans="1:17" s="2" customFormat="1" x14ac:dyDescent="0.25">
      <c r="A4295" s="1"/>
    </row>
    <row r="4296" spans="1:17" s="2" customFormat="1" x14ac:dyDescent="0.25">
      <c r="A4296" s="1"/>
    </row>
    <row r="4297" spans="1:17" s="2" customFormat="1" x14ac:dyDescent="0.25">
      <c r="A4297" s="1"/>
    </row>
    <row r="4298" spans="1:17" s="2" customFormat="1" x14ac:dyDescent="0.25">
      <c r="A4298" s="1"/>
    </row>
    <row r="4299" spans="1:17" s="2" customFormat="1" x14ac:dyDescent="0.25">
      <c r="A4299" s="1"/>
    </row>
    <row r="4300" spans="1:17" s="2" customFormat="1" x14ac:dyDescent="0.25">
      <c r="A4300" s="1"/>
    </row>
    <row r="4301" spans="1:17" s="2" customFormat="1" x14ac:dyDescent="0.25">
      <c r="A4301" s="1"/>
    </row>
    <row r="4302" spans="1:17" s="2" customFormat="1" x14ac:dyDescent="0.25">
      <c r="A4302" s="1"/>
    </row>
    <row r="4303" spans="1:17" s="2" customFormat="1" x14ac:dyDescent="0.25">
      <c r="A4303" s="1"/>
    </row>
    <row r="4304" spans="1:17" s="2" customFormat="1" x14ac:dyDescent="0.25">
      <c r="A4304" s="1"/>
    </row>
    <row r="4305" spans="1:17" s="2" customFormat="1" x14ac:dyDescent="0.25">
      <c r="A4305" s="1"/>
    </row>
    <row r="4306" spans="1:17" s="2" customFormat="1" x14ac:dyDescent="0.25">
      <c r="A4306" s="1"/>
    </row>
    <row r="4307" spans="1:17" s="2" customFormat="1" x14ac:dyDescent="0.25">
      <c r="A4307" s="1"/>
    </row>
    <row r="4308" spans="1:17" s="2" customFormat="1" x14ac:dyDescent="0.25">
      <c r="A4308" s="1"/>
    </row>
    <row r="4309" spans="1:17" s="2" customFormat="1" x14ac:dyDescent="0.25">
      <c r="A4309" s="1"/>
    </row>
    <row r="4310" spans="1:17" s="2" customFormat="1" x14ac:dyDescent="0.25">
      <c r="A4310" s="1"/>
    </row>
    <row r="4311" spans="1:17" s="2" customFormat="1" x14ac:dyDescent="0.25">
      <c r="A4311" s="1"/>
    </row>
    <row r="4312" spans="1:17" s="2" customFormat="1" x14ac:dyDescent="0.25">
      <c r="A4312" s="1"/>
    </row>
    <row r="4313" spans="1:17" s="2" customFormat="1" x14ac:dyDescent="0.25">
      <c r="A4313" s="1"/>
    </row>
    <row r="4314" spans="1:17" s="2" customFormat="1" x14ac:dyDescent="0.25">
      <c r="A4314" s="1"/>
    </row>
    <row r="4315" spans="1:17" s="2" customFormat="1" x14ac:dyDescent="0.25">
      <c r="A4315" s="1"/>
    </row>
    <row r="4316" spans="1:17" s="2" customFormat="1" x14ac:dyDescent="0.25">
      <c r="A4316" s="1"/>
      <c r="Q4316" s="3"/>
    </row>
    <row r="4317" spans="1:17" s="2" customFormat="1" x14ac:dyDescent="0.25">
      <c r="A4317" s="1"/>
    </row>
    <row r="4318" spans="1:17" s="2" customFormat="1" x14ac:dyDescent="0.25">
      <c r="A4318" s="1"/>
    </row>
    <row r="4319" spans="1:17" s="2" customFormat="1" x14ac:dyDescent="0.25">
      <c r="A4319" s="1"/>
    </row>
    <row r="4320" spans="1:17" s="2" customFormat="1" x14ac:dyDescent="0.25">
      <c r="A4320" s="1"/>
    </row>
    <row r="4321" spans="1:17" s="2" customFormat="1" x14ac:dyDescent="0.25">
      <c r="A4321" s="1"/>
    </row>
    <row r="4322" spans="1:17" s="2" customFormat="1" x14ac:dyDescent="0.25">
      <c r="A4322" s="1"/>
    </row>
    <row r="4323" spans="1:17" s="2" customFormat="1" x14ac:dyDescent="0.25">
      <c r="A4323" s="1"/>
    </row>
    <row r="4324" spans="1:17" s="2" customFormat="1" x14ac:dyDescent="0.25">
      <c r="A4324" s="1"/>
    </row>
    <row r="4325" spans="1:17" s="2" customFormat="1" x14ac:dyDescent="0.25">
      <c r="A4325" s="1"/>
      <c r="P4325" s="3"/>
    </row>
    <row r="4326" spans="1:17" s="2" customFormat="1" x14ac:dyDescent="0.25">
      <c r="A4326" s="1"/>
    </row>
    <row r="4327" spans="1:17" s="2" customFormat="1" x14ac:dyDescent="0.25">
      <c r="A4327" s="1"/>
    </row>
    <row r="4328" spans="1:17" s="2" customFormat="1" x14ac:dyDescent="0.25">
      <c r="A4328" s="1"/>
    </row>
    <row r="4329" spans="1:17" s="2" customFormat="1" x14ac:dyDescent="0.25">
      <c r="A4329" s="1"/>
    </row>
    <row r="4330" spans="1:17" s="2" customFormat="1" x14ac:dyDescent="0.25">
      <c r="A4330" s="1"/>
    </row>
    <row r="4331" spans="1:17" s="2" customFormat="1" x14ac:dyDescent="0.25">
      <c r="A4331" s="1"/>
    </row>
    <row r="4332" spans="1:17" s="2" customFormat="1" x14ac:dyDescent="0.25">
      <c r="A4332" s="1"/>
    </row>
    <row r="4333" spans="1:17" s="2" customFormat="1" x14ac:dyDescent="0.25">
      <c r="A4333" s="1"/>
      <c r="Q4333" s="3"/>
    </row>
    <row r="4334" spans="1:17" s="2" customFormat="1" x14ac:dyDescent="0.25">
      <c r="A4334" s="1"/>
    </row>
    <row r="4335" spans="1:17" s="2" customFormat="1" x14ac:dyDescent="0.25">
      <c r="A4335" s="1"/>
    </row>
    <row r="4336" spans="1:17" s="2" customFormat="1" x14ac:dyDescent="0.25">
      <c r="A4336" s="1"/>
    </row>
    <row r="4337" spans="1:1" s="2" customFormat="1" x14ac:dyDescent="0.25">
      <c r="A4337" s="1"/>
    </row>
  </sheetData>
  <autoFilter ref="A1:S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2" workbookViewId="0">
      <selection activeCell="A2" sqref="A2:I39"/>
    </sheetView>
  </sheetViews>
  <sheetFormatPr defaultRowHeight="13.8" x14ac:dyDescent="0.25"/>
  <cols>
    <col min="1" max="1" width="12.6640625" customWidth="1"/>
    <col min="4" max="4" width="13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38143</v>
      </c>
      <c r="B2" s="2">
        <v>0</v>
      </c>
      <c r="C2" s="3">
        <v>9.41329487255201E-5</v>
      </c>
      <c r="D2" s="3">
        <v>2.3626751886246E-5</v>
      </c>
      <c r="E2" s="2">
        <v>0</v>
      </c>
      <c r="F2" s="2">
        <v>-8.4581875029999996</v>
      </c>
      <c r="G2" s="2">
        <f>(D3-D2)/(F3-F2)</f>
        <v>-4.608691142874752E-6</v>
      </c>
      <c r="H2" s="2">
        <f>VLOOKUP(A2, All!A:E, 5, 0)</f>
        <v>1.7362291670000001</v>
      </c>
      <c r="I2" s="2">
        <f>((D3-D2)/D2)/((H3-H2)/H2)</f>
        <v>-0.33867304411876503</v>
      </c>
    </row>
    <row r="3" spans="1:9" s="2" customFormat="1" x14ac:dyDescent="0.25">
      <c r="A3" s="1">
        <v>38144</v>
      </c>
      <c r="B3" s="2">
        <v>0</v>
      </c>
      <c r="C3" s="3">
        <v>8.7614392289402004E-5</v>
      </c>
      <c r="D3" s="3">
        <v>2.0000000000000002E-5</v>
      </c>
      <c r="E3" s="2">
        <v>0</v>
      </c>
      <c r="F3" s="2">
        <v>-7.6712500029999999</v>
      </c>
      <c r="G3" s="2">
        <f t="shared" ref="G3:G40" si="0">(D4-D3)/(F4-F3)</f>
        <v>5.2972823849462914E-5</v>
      </c>
      <c r="H3" s="2">
        <f>VLOOKUP(A3, All!A:E, 5, 0)</f>
        <v>2.5231666669999999</v>
      </c>
      <c r="I3" s="2">
        <f t="shared" ref="I3:I40" si="1">((D4-D3)/D3)/((H4-H3)/H3)</f>
        <v>6.6829631696913676</v>
      </c>
    </row>
    <row r="4" spans="1:9" s="2" customFormat="1" x14ac:dyDescent="0.25">
      <c r="A4" s="1">
        <v>38145</v>
      </c>
      <c r="B4" s="2">
        <v>0</v>
      </c>
      <c r="C4" s="3">
        <v>8.0942241529091403E-5</v>
      </c>
      <c r="D4" s="3">
        <v>1E-4</v>
      </c>
      <c r="E4" s="2">
        <v>0</v>
      </c>
      <c r="F4" s="2">
        <v>-6.1610416700000004</v>
      </c>
      <c r="G4" s="2">
        <f t="shared" si="0"/>
        <v>-4.3074569217218317E-5</v>
      </c>
      <c r="H4" s="2">
        <f>VLOOKUP(A4, All!A:E, 5, 0)</f>
        <v>4.0333750000000004</v>
      </c>
      <c r="I4" s="2">
        <f t="shared" si="1"/>
        <v>-1.7373589061649803</v>
      </c>
    </row>
    <row r="5" spans="1:9" s="2" customFormat="1" x14ac:dyDescent="0.25">
      <c r="A5" s="1">
        <v>38146</v>
      </c>
      <c r="B5" s="2">
        <v>0</v>
      </c>
      <c r="C5" s="3">
        <v>7.5324773017161294E-5</v>
      </c>
      <c r="D5" s="2">
        <v>1.145304386478E-5</v>
      </c>
      <c r="E5" s="2">
        <v>0</v>
      </c>
      <c r="F5" s="2">
        <v>-4.1053750029999998</v>
      </c>
      <c r="G5" s="2">
        <f t="shared" si="0"/>
        <v>5.3107622267474424E-5</v>
      </c>
      <c r="H5" s="2">
        <f>VLOOKUP(A5, All!A:E, 5, 0)</f>
        <v>6.089041667</v>
      </c>
      <c r="I5" s="2">
        <f t="shared" si="1"/>
        <v>28.234810644214758</v>
      </c>
    </row>
    <row r="6" spans="1:9" s="2" customFormat="1" x14ac:dyDescent="0.25">
      <c r="A6" s="1">
        <v>38147</v>
      </c>
      <c r="B6" s="2">
        <v>0</v>
      </c>
      <c r="C6" s="3">
        <v>7.6010338161114601E-5</v>
      </c>
      <c r="D6" s="2">
        <v>6.5022038600703094E-5</v>
      </c>
      <c r="E6" s="2">
        <v>0</v>
      </c>
      <c r="F6" s="2">
        <v>-3.0966875030000001</v>
      </c>
      <c r="G6" s="2">
        <f t="shared" si="0"/>
        <v>1.5712993629977289E-5</v>
      </c>
      <c r="H6" s="2">
        <f>VLOOKUP(A6, All!A:E, 5, 0)</f>
        <v>7.0977291669999998</v>
      </c>
      <c r="I6" s="2">
        <f t="shared" si="1"/>
        <v>1.7152118818244664</v>
      </c>
    </row>
    <row r="7" spans="1:9" s="2" customFormat="1" x14ac:dyDescent="0.25">
      <c r="A7" s="1">
        <v>38148</v>
      </c>
      <c r="B7" s="2">
        <v>0</v>
      </c>
      <c r="C7" s="3">
        <v>7.6946244799886801E-5</v>
      </c>
      <c r="D7" s="2">
        <v>8.4150644220996697E-5</v>
      </c>
      <c r="E7" s="2">
        <v>0</v>
      </c>
      <c r="F7" s="2">
        <v>-1.879312503</v>
      </c>
      <c r="G7" s="2">
        <f t="shared" si="0"/>
        <v>-8.9408886733543071E-4</v>
      </c>
      <c r="H7" s="2">
        <f>VLOOKUP(A7, All!A:E, 5, 0)</f>
        <v>8.3151041669999994</v>
      </c>
      <c r="I7" s="2">
        <f t="shared" si="1"/>
        <v>-88.346822953901551</v>
      </c>
    </row>
    <row r="8" spans="1:9" s="2" customFormat="1" x14ac:dyDescent="0.25">
      <c r="A8" s="1">
        <v>38152</v>
      </c>
      <c r="B8" s="2">
        <v>0.2</v>
      </c>
      <c r="C8" s="2">
        <v>1.1541814847719E-4</v>
      </c>
      <c r="D8" s="2">
        <v>2.0631977255145999E-3</v>
      </c>
      <c r="E8" s="2">
        <v>0</v>
      </c>
      <c r="F8" s="2">
        <v>-4.0927916700000004</v>
      </c>
      <c r="G8" s="2">
        <f t="shared" si="0"/>
        <v>-1.7128417070878465E-3</v>
      </c>
      <c r="H8" s="2">
        <f>VLOOKUP(A8, All!A:E, 5, 0)</f>
        <v>6.1016250000000003</v>
      </c>
      <c r="I8" s="2">
        <f t="shared" si="1"/>
        <v>-5.0654950089202835</v>
      </c>
    </row>
    <row r="9" spans="1:9" s="2" customFormat="1" x14ac:dyDescent="0.25">
      <c r="A9" s="1">
        <v>38153</v>
      </c>
      <c r="B9" s="2">
        <v>0</v>
      </c>
      <c r="C9" s="3">
        <v>8.4865600203211806E-5</v>
      </c>
      <c r="D9" s="2">
        <v>5.7249017731470799E-4</v>
      </c>
      <c r="E9" s="2">
        <v>0</v>
      </c>
      <c r="F9" s="2">
        <v>-3.2224791700000002</v>
      </c>
      <c r="G9" s="2">
        <f t="shared" si="0"/>
        <v>-3.1664665739984752E-4</v>
      </c>
      <c r="H9" s="2">
        <f>VLOOKUP(A9, All!A:E, 5, 0)</f>
        <v>6.9719375000000001</v>
      </c>
      <c r="I9" s="2">
        <f t="shared" si="1"/>
        <v>-3.8562071323750757</v>
      </c>
    </row>
    <row r="10" spans="1:9" s="2" customFormat="1" x14ac:dyDescent="0.25">
      <c r="A10" s="1">
        <v>38154</v>
      </c>
      <c r="B10" s="2">
        <v>0</v>
      </c>
      <c r="C10" s="3">
        <v>7.2198808929228102E-5</v>
      </c>
      <c r="D10" s="2">
        <v>4.0675519511850401E-5</v>
      </c>
      <c r="E10" s="2">
        <v>0</v>
      </c>
      <c r="F10" s="2">
        <v>-1.542958337</v>
      </c>
      <c r="G10" s="2">
        <f t="shared" si="0"/>
        <v>1.4182950320407983E-4</v>
      </c>
      <c r="H10" s="2">
        <f>VLOOKUP(A10, All!A:E, 5, 0)</f>
        <v>8.6514583330000008</v>
      </c>
      <c r="I10" s="2">
        <f t="shared" si="1"/>
        <v>30.166351950408391</v>
      </c>
    </row>
    <row r="11" spans="1:9" s="2" customFormat="1" x14ac:dyDescent="0.25">
      <c r="A11" s="1">
        <v>38155</v>
      </c>
      <c r="B11" s="2">
        <v>0</v>
      </c>
      <c r="C11" s="3">
        <v>7.4827368164535297E-5</v>
      </c>
      <c r="D11" s="2">
        <v>0</v>
      </c>
      <c r="E11" s="2">
        <v>0</v>
      </c>
      <c r="F11" s="2">
        <v>-1.829750003</v>
      </c>
      <c r="G11" s="2">
        <f t="shared" si="0"/>
        <v>4.898729367868172E-4</v>
      </c>
      <c r="H11" s="2">
        <f>VLOOKUP(A11, All!A:E, 5, 0)</f>
        <v>8.3646666669999998</v>
      </c>
      <c r="I11" s="2" t="e">
        <f t="shared" si="1"/>
        <v>#DIV/0!</v>
      </c>
    </row>
    <row r="12" spans="1:9" s="2" customFormat="1" x14ac:dyDescent="0.25">
      <c r="A12" s="1">
        <v>38156</v>
      </c>
      <c r="B12" s="2">
        <v>0</v>
      </c>
      <c r="C12" s="3">
        <v>7.9306235699011296E-5</v>
      </c>
      <c r="D12" s="3">
        <v>8.0788211498510694E-5</v>
      </c>
      <c r="E12" s="2">
        <v>0</v>
      </c>
      <c r="F12" s="2">
        <v>-1.6648333369999999</v>
      </c>
      <c r="G12" s="2">
        <f t="shared" si="0"/>
        <v>-2.3865063353386019E-4</v>
      </c>
      <c r="H12" s="2">
        <f>VLOOKUP(A12, All!A:E, 5, 0)</f>
        <v>8.5295833329999997</v>
      </c>
      <c r="I12" s="2">
        <f t="shared" si="1"/>
        <v>-25.196627434162547</v>
      </c>
    </row>
    <row r="13" spans="1:9" s="2" customFormat="1" x14ac:dyDescent="0.25">
      <c r="A13" s="1">
        <v>38157</v>
      </c>
      <c r="B13" s="2">
        <v>0</v>
      </c>
      <c r="C13" s="3">
        <v>7.9155313629048794E-5</v>
      </c>
      <c r="D13" s="2">
        <v>0</v>
      </c>
      <c r="E13" s="2">
        <v>0</v>
      </c>
      <c r="F13" s="2">
        <v>-1.326312503</v>
      </c>
      <c r="G13" s="2">
        <f t="shared" si="0"/>
        <v>1.0498160981147805E-4</v>
      </c>
      <c r="H13" s="2">
        <f>VLOOKUP(A13, All!A:E, 5, 0)</f>
        <v>8.8681041670000003</v>
      </c>
      <c r="I13" s="2" t="e">
        <f t="shared" si="1"/>
        <v>#DIV/0!</v>
      </c>
    </row>
    <row r="14" spans="1:9" s="2" customFormat="1" x14ac:dyDescent="0.25">
      <c r="A14" s="1">
        <v>38159</v>
      </c>
      <c r="B14" s="2">
        <v>0</v>
      </c>
      <c r="C14" s="3">
        <v>8.3268593740506294E-5</v>
      </c>
      <c r="D14" s="2">
        <v>1.62308130434103E-4</v>
      </c>
      <c r="E14" s="2">
        <v>1</v>
      </c>
      <c r="F14" s="2">
        <v>0.219749999999999</v>
      </c>
      <c r="G14" s="2">
        <f t="shared" si="0"/>
        <v>1.1790129291372807E-4</v>
      </c>
      <c r="H14" s="2">
        <f>VLOOKUP(A14, All!A:E, 5, 0)</f>
        <v>10.41416667</v>
      </c>
      <c r="I14" s="2">
        <f t="shared" si="1"/>
        <v>7.5648934636121536</v>
      </c>
    </row>
    <row r="15" spans="1:9" s="2" customFormat="1" x14ac:dyDescent="0.25">
      <c r="A15" s="1">
        <v>38162</v>
      </c>
      <c r="B15" s="2">
        <v>0</v>
      </c>
      <c r="C15" s="3">
        <v>8.4238675778487696E-5</v>
      </c>
      <c r="D15" s="2">
        <v>3.1640020732546999E-4</v>
      </c>
      <c r="E15" s="2">
        <v>1</v>
      </c>
      <c r="F15" s="2">
        <v>1.5267083299999999</v>
      </c>
      <c r="G15" s="2">
        <f t="shared" si="0"/>
        <v>-2.1351200077130697E-4</v>
      </c>
      <c r="H15" s="2">
        <f>VLOOKUP(A15, All!A:E, 5, 0)</f>
        <v>11.721125000000001</v>
      </c>
      <c r="I15" s="2">
        <f t="shared" si="1"/>
        <v>-7.9096055947468038</v>
      </c>
    </row>
    <row r="16" spans="1:9" s="2" customFormat="1" x14ac:dyDescent="0.25">
      <c r="A16" s="1">
        <v>38163</v>
      </c>
      <c r="B16" s="2">
        <v>0</v>
      </c>
      <c r="C16" s="3">
        <v>7.6370671478704103E-5</v>
      </c>
      <c r="D16" s="2">
        <v>1.9956586209534501E-5</v>
      </c>
      <c r="E16" s="2">
        <v>1</v>
      </c>
      <c r="F16" s="2">
        <v>2.9151250000000002</v>
      </c>
      <c r="G16" s="2">
        <f t="shared" si="0"/>
        <v>-9.5661499037506622E-5</v>
      </c>
      <c r="H16" s="2">
        <f>VLOOKUP(A16, All!A:E, 5, 0)</f>
        <v>13.10954167</v>
      </c>
      <c r="I16" s="2">
        <f t="shared" si="1"/>
        <v>-62.840327232305242</v>
      </c>
    </row>
    <row r="17" spans="1:9" s="2" customFormat="1" x14ac:dyDescent="0.25">
      <c r="A17" s="1">
        <v>38164</v>
      </c>
      <c r="B17" s="2">
        <v>0.2</v>
      </c>
      <c r="C17" s="2">
        <v>1.0402800778445499E-4</v>
      </c>
      <c r="D17" s="2">
        <v>2.9863248417881099E-4</v>
      </c>
      <c r="E17" s="2">
        <v>1</v>
      </c>
      <c r="F17" s="2">
        <v>1.9791599999994199E-3</v>
      </c>
      <c r="G17" s="2">
        <f t="shared" si="0"/>
        <v>1.7969037586408726E-3</v>
      </c>
      <c r="H17" s="2">
        <f>VLOOKUP(A17, All!A:E, 5, 0)</f>
        <v>10.19639583</v>
      </c>
      <c r="I17" s="2">
        <f t="shared" si="1"/>
        <v>61.352809765151108</v>
      </c>
    </row>
    <row r="18" spans="1:9" s="2" customFormat="1" x14ac:dyDescent="0.25">
      <c r="A18" s="1">
        <v>38168</v>
      </c>
      <c r="B18" s="2">
        <v>0</v>
      </c>
      <c r="C18" s="2">
        <v>1.11523234259107E-4</v>
      </c>
      <c r="D18" s="2">
        <v>1.00523844788654E-4</v>
      </c>
      <c r="E18" s="2">
        <v>0</v>
      </c>
      <c r="F18" s="2">
        <v>-0.10827084000000101</v>
      </c>
      <c r="G18" s="2">
        <f t="shared" si="0"/>
        <v>9.6522915333322957E-6</v>
      </c>
      <c r="H18" s="2">
        <f>VLOOKUP(A18, All!A:E, 5, 0)</f>
        <v>10.08614583</v>
      </c>
      <c r="I18" s="2">
        <f t="shared" si="1"/>
        <v>0.96847091556780729</v>
      </c>
    </row>
    <row r="19" spans="1:9" s="2" customFormat="1" x14ac:dyDescent="0.25">
      <c r="A19" s="1">
        <v>38170</v>
      </c>
      <c r="B19" s="2">
        <v>0</v>
      </c>
      <c r="C19" s="2">
        <v>1.00523844788654E-4</v>
      </c>
      <c r="D19" s="2">
        <v>1.11523234259107E-4</v>
      </c>
      <c r="E19" s="2">
        <v>1</v>
      </c>
      <c r="F19" s="2">
        <v>1.0312916599999999</v>
      </c>
      <c r="G19" s="2">
        <f t="shared" si="0"/>
        <v>9.8207084549436392E-3</v>
      </c>
      <c r="H19" s="2">
        <f>VLOOKUP(A19, All!A:E, 5, 0)</f>
        <v>11.22570833</v>
      </c>
      <c r="I19" s="2">
        <f t="shared" si="1"/>
        <v>988.53310201734246</v>
      </c>
    </row>
    <row r="20" spans="1:9" s="2" customFormat="1" x14ac:dyDescent="0.25">
      <c r="A20" s="1">
        <v>38171</v>
      </c>
      <c r="B20" s="2">
        <v>0.4</v>
      </c>
      <c r="C20" s="3">
        <v>9.1750902051804096E-5</v>
      </c>
      <c r="D20" s="2">
        <v>2.2446630153813798E-3</v>
      </c>
      <c r="E20" s="2">
        <v>1</v>
      </c>
      <c r="F20" s="2">
        <v>1.2484999999999999</v>
      </c>
      <c r="G20" s="2">
        <f t="shared" si="0"/>
        <v>5.9878247765948734E-4</v>
      </c>
      <c r="H20" s="2">
        <f>VLOOKUP(A20, All!A:E, 5, 0)</f>
        <v>11.442916670000001</v>
      </c>
      <c r="I20" s="2">
        <f t="shared" si="1"/>
        <v>3.0524929347354561</v>
      </c>
    </row>
    <row r="21" spans="1:9" s="2" customFormat="1" x14ac:dyDescent="0.25">
      <c r="A21" s="1">
        <v>38172</v>
      </c>
      <c r="B21" s="2">
        <v>0.4</v>
      </c>
      <c r="C21" s="3">
        <v>9.16103857260131E-5</v>
      </c>
      <c r="D21" s="2">
        <v>1.8292576715051099E-3</v>
      </c>
      <c r="E21" s="2">
        <v>1</v>
      </c>
      <c r="F21" s="2">
        <v>0.55474999999999897</v>
      </c>
      <c r="G21" s="2">
        <f t="shared" si="0"/>
        <v>-3.0022558638410343E-4</v>
      </c>
      <c r="H21" s="2">
        <f>VLOOKUP(A21, All!A:E, 5, 0)</f>
        <v>10.749166669999999</v>
      </c>
      <c r="I21" s="2">
        <f t="shared" si="1"/>
        <v>-1.7641991704678193</v>
      </c>
    </row>
    <row r="22" spans="1:9" s="2" customFormat="1" x14ac:dyDescent="0.25">
      <c r="A22" s="1">
        <v>38173</v>
      </c>
      <c r="B22" s="2">
        <v>0</v>
      </c>
      <c r="C22" s="3">
        <v>7.2684183780773895E-5</v>
      </c>
      <c r="D22" s="2">
        <v>1.32178886672145E-3</v>
      </c>
      <c r="E22" s="2">
        <v>1</v>
      </c>
      <c r="F22" s="2">
        <v>2.24504166</v>
      </c>
      <c r="G22" s="2">
        <f t="shared" si="0"/>
        <v>-2.3340727803518673E-4</v>
      </c>
      <c r="H22" s="2">
        <f>VLOOKUP(A22, All!A:E, 5, 0)</f>
        <v>12.439458330000001</v>
      </c>
      <c r="I22" s="2">
        <f t="shared" si="1"/>
        <v>-2.1966141356895665</v>
      </c>
    </row>
    <row r="23" spans="1:9" s="2" customFormat="1" x14ac:dyDescent="0.25">
      <c r="A23" s="1">
        <v>38175</v>
      </c>
      <c r="B23" s="2">
        <v>0</v>
      </c>
      <c r="C23" s="3">
        <v>6.7033618547868097E-5</v>
      </c>
      <c r="D23" s="2">
        <v>9.5836887061299004E-4</v>
      </c>
      <c r="E23" s="2">
        <v>1</v>
      </c>
      <c r="F23" s="2">
        <v>3.8020624999999999</v>
      </c>
      <c r="G23" s="2">
        <f t="shared" si="0"/>
        <v>1.9972290901548932E-4</v>
      </c>
      <c r="H23" s="2">
        <f>VLOOKUP(A23, All!A:E, 5, 0)</f>
        <v>13.996479170000001</v>
      </c>
      <c r="I23" s="2">
        <f t="shared" si="1"/>
        <v>2.9168492649590152</v>
      </c>
    </row>
    <row r="24" spans="1:9" s="2" customFormat="1" x14ac:dyDescent="0.25">
      <c r="A24" s="1">
        <v>38177</v>
      </c>
      <c r="B24" s="2">
        <v>0</v>
      </c>
      <c r="C24" s="2">
        <v>1.03334291982248E-4</v>
      </c>
      <c r="D24" s="2">
        <v>1.03334291982248E-4</v>
      </c>
      <c r="E24" s="2">
        <v>0</v>
      </c>
      <c r="F24" s="2">
        <v>-0.47904167000000097</v>
      </c>
      <c r="G24" s="2">
        <f t="shared" si="0"/>
        <v>-4.0619346425427107E-5</v>
      </c>
      <c r="H24" s="2">
        <f>VLOOKUP(A24, All!A:E, 5, 0)</f>
        <v>9.7153749999999999</v>
      </c>
      <c r="I24" s="2">
        <f t="shared" si="1"/>
        <v>-3.8189856939817095</v>
      </c>
    </row>
    <row r="25" spans="1:9" s="2" customFormat="1" x14ac:dyDescent="0.25">
      <c r="A25" s="1">
        <v>38178</v>
      </c>
      <c r="B25" s="2">
        <v>0</v>
      </c>
      <c r="C25" s="3">
        <v>8.1363769893766605E-5</v>
      </c>
      <c r="D25" s="3">
        <v>3.1703767169172798E-5</v>
      </c>
      <c r="E25" s="2">
        <v>1</v>
      </c>
      <c r="F25" s="2">
        <v>1.28441666</v>
      </c>
      <c r="G25" s="2">
        <f t="shared" si="0"/>
        <v>3.7606783264604006E-4</v>
      </c>
      <c r="H25" s="2">
        <f>VLOOKUP(A25, All!A:E, 5, 0)</f>
        <v>11.478833330000001</v>
      </c>
      <c r="I25" s="2">
        <f t="shared" si="1"/>
        <v>136.16110504103423</v>
      </c>
    </row>
    <row r="26" spans="1:9" s="2" customFormat="1" x14ac:dyDescent="0.25">
      <c r="A26" s="1">
        <v>38179</v>
      </c>
      <c r="B26" s="2">
        <v>0</v>
      </c>
      <c r="C26" s="3">
        <v>7.4689120825932202E-5</v>
      </c>
      <c r="D26" s="2">
        <v>6.3452483591486697E-4</v>
      </c>
      <c r="E26" s="2">
        <v>1</v>
      </c>
      <c r="F26" s="2">
        <v>2.887375</v>
      </c>
      <c r="G26" s="2">
        <f t="shared" si="0"/>
        <v>1.2377863325257368E-4</v>
      </c>
      <c r="H26" s="2">
        <f>VLOOKUP(A26, All!A:E, 5, 0)</f>
        <v>13.081791669999999</v>
      </c>
      <c r="I26" s="2">
        <f t="shared" si="1"/>
        <v>2.5519037266253743</v>
      </c>
    </row>
    <row r="27" spans="1:9" s="2" customFormat="1" x14ac:dyDescent="0.25">
      <c r="A27" s="1">
        <v>38181</v>
      </c>
      <c r="B27" s="2">
        <v>0</v>
      </c>
      <c r="C27" s="3">
        <v>8.6139201440823301E-5</v>
      </c>
      <c r="D27" s="2">
        <v>5.0650162661774502E-4</v>
      </c>
      <c r="E27" s="2">
        <v>1</v>
      </c>
      <c r="F27" s="2">
        <v>1.85308333</v>
      </c>
      <c r="G27" s="2">
        <f t="shared" si="0"/>
        <v>1.243044559296367E-4</v>
      </c>
      <c r="H27" s="2">
        <f>VLOOKUP(A27, All!A:E, 5, 0)</f>
        <v>12.047499999999999</v>
      </c>
      <c r="I27" s="2">
        <f t="shared" si="1"/>
        <v>2.9566695428255754</v>
      </c>
    </row>
    <row r="28" spans="1:9" s="2" customFormat="1" x14ac:dyDescent="0.25">
      <c r="A28" s="1">
        <v>38183</v>
      </c>
      <c r="B28" s="2">
        <v>0</v>
      </c>
      <c r="C28" s="2">
        <v>1.29219475179576E-4</v>
      </c>
      <c r="D28" s="2">
        <v>1.29219475179576E-4</v>
      </c>
      <c r="E28" s="2">
        <v>0</v>
      </c>
      <c r="F28" s="2">
        <v>-1.182062503</v>
      </c>
      <c r="G28" s="2">
        <f t="shared" si="0"/>
        <v>6.9761481026747243E-3</v>
      </c>
      <c r="H28" s="2">
        <f>VLOOKUP(A28, All!A:E, 5, 0)</f>
        <v>9.0123541669999998</v>
      </c>
      <c r="I28" s="2">
        <f t="shared" si="1"/>
        <v>486.5483111998139</v>
      </c>
    </row>
    <row r="29" spans="1:9" s="2" customFormat="1" x14ac:dyDescent="0.25">
      <c r="A29" s="1">
        <v>38186</v>
      </c>
      <c r="B29" s="2">
        <v>0.2</v>
      </c>
      <c r="C29" s="2">
        <v>1.20121951913267E-4</v>
      </c>
      <c r="D29" s="2">
        <v>6.6769090685478102E-4</v>
      </c>
      <c r="E29" s="2">
        <v>0</v>
      </c>
      <c r="F29" s="2">
        <v>-1.1048750030000001</v>
      </c>
      <c r="G29" s="2">
        <f t="shared" si="0"/>
        <v>-2.4832091091557871E-4</v>
      </c>
      <c r="H29" s="2">
        <f>VLOOKUP(A29, All!A:E, 5, 0)</f>
        <v>9.0895416670000007</v>
      </c>
      <c r="I29" s="2">
        <f t="shared" si="1"/>
        <v>-3.3804912473451716</v>
      </c>
    </row>
    <row r="30" spans="1:9" s="2" customFormat="1" x14ac:dyDescent="0.25">
      <c r="A30" s="1">
        <v>38187</v>
      </c>
      <c r="B30" s="2">
        <v>0</v>
      </c>
      <c r="C30" s="3">
        <v>9.5544425333851397E-5</v>
      </c>
      <c r="D30" s="3">
        <v>7.3598646801228498E-5</v>
      </c>
      <c r="E30" s="2">
        <v>1</v>
      </c>
      <c r="F30" s="2">
        <v>1.2875624999999999</v>
      </c>
      <c r="G30" s="2">
        <f t="shared" si="0"/>
        <v>4.4581315356536402E-5</v>
      </c>
      <c r="H30" s="2">
        <f>VLOOKUP(A30, All!A:E, 5, 0)</f>
        <v>11.481979170000001</v>
      </c>
      <c r="I30" s="2">
        <f t="shared" si="1"/>
        <v>6.9550427425305346</v>
      </c>
    </row>
    <row r="31" spans="1:9" s="2" customFormat="1" x14ac:dyDescent="0.25">
      <c r="A31" s="1">
        <v>38188</v>
      </c>
      <c r="B31" s="2">
        <v>0</v>
      </c>
      <c r="C31" s="3">
        <v>8.9972601684850704E-5</v>
      </c>
      <c r="D31" s="2">
        <v>1.5126951440654201E-4</v>
      </c>
      <c r="E31" s="2">
        <v>1</v>
      </c>
      <c r="F31" s="2">
        <v>3.0297916599999999</v>
      </c>
      <c r="G31" s="2">
        <f t="shared" si="0"/>
        <v>3.9321632769244468E-4</v>
      </c>
      <c r="H31" s="2">
        <f>VLOOKUP(A31, All!A:E, 5, 0)</f>
        <v>13.22420833</v>
      </c>
      <c r="I31" s="2">
        <f t="shared" si="1"/>
        <v>34.375562429501322</v>
      </c>
    </row>
    <row r="32" spans="1:9" s="2" customFormat="1" x14ac:dyDescent="0.25">
      <c r="A32" s="1">
        <v>38189</v>
      </c>
      <c r="B32" s="2">
        <v>0</v>
      </c>
      <c r="C32" s="3">
        <v>7.79803052346737E-5</v>
      </c>
      <c r="D32" s="2">
        <v>9.6884818236884595E-4</v>
      </c>
      <c r="E32" s="2">
        <v>1</v>
      </c>
      <c r="F32" s="2">
        <v>5.109</v>
      </c>
      <c r="G32" s="2">
        <f t="shared" si="0"/>
        <v>6.967005346005952E-4</v>
      </c>
      <c r="H32" s="2">
        <f>VLOOKUP(A32, All!A:E, 5, 0)</f>
        <v>15.303416670000001</v>
      </c>
      <c r="I32" s="2">
        <f t="shared" si="1"/>
        <v>11.004715464435495</v>
      </c>
    </row>
    <row r="33" spans="1:9" s="2" customFormat="1" x14ac:dyDescent="0.25">
      <c r="A33" s="1">
        <v>38192</v>
      </c>
      <c r="B33" s="2">
        <v>0.2</v>
      </c>
      <c r="C33" s="3">
        <v>9.8317778741234503E-5</v>
      </c>
      <c r="D33" s="2">
        <v>2.25439680438734E-4</v>
      </c>
      <c r="E33" s="2">
        <v>1</v>
      </c>
      <c r="F33" s="2">
        <v>4.0419583299999999</v>
      </c>
      <c r="G33" s="2">
        <f t="shared" si="0"/>
        <v>1.8841055717611712E-5</v>
      </c>
      <c r="H33" s="2">
        <f>VLOOKUP(A33, All!A:E, 5, 0)</f>
        <v>14.236375000000001</v>
      </c>
      <c r="I33" s="2">
        <f t="shared" si="1"/>
        <v>1.1898008996012075</v>
      </c>
    </row>
    <row r="34" spans="1:9" s="2" customFormat="1" x14ac:dyDescent="0.25">
      <c r="A34" s="1">
        <v>38197</v>
      </c>
      <c r="B34" s="2">
        <v>0</v>
      </c>
      <c r="C34" s="2">
        <v>1.23031869733334E-4</v>
      </c>
      <c r="D34" s="2">
        <v>1.23031869733334E-4</v>
      </c>
      <c r="E34" s="2">
        <v>0</v>
      </c>
      <c r="F34" s="2">
        <v>-1.3933958369999999</v>
      </c>
      <c r="G34" s="2">
        <f t="shared" si="0"/>
        <v>-2.5424318602062107E-5</v>
      </c>
      <c r="H34" s="2">
        <f>VLOOKUP(A34, All!A:E, 5, 0)</f>
        <v>8.8010208330000008</v>
      </c>
      <c r="I34" s="2">
        <f t="shared" si="1"/>
        <v>-1.8187154122469875</v>
      </c>
    </row>
    <row r="35" spans="1:9" s="2" customFormat="1" x14ac:dyDescent="0.25">
      <c r="A35" s="1">
        <v>38198</v>
      </c>
      <c r="B35" s="2">
        <v>0</v>
      </c>
      <c r="C35" s="3">
        <v>9.4357306086674295E-5</v>
      </c>
      <c r="D35" s="3">
        <v>3.5406955747599897E-5</v>
      </c>
      <c r="E35" s="2">
        <v>1</v>
      </c>
      <c r="F35" s="2">
        <v>2.0531041600000002</v>
      </c>
      <c r="G35" s="2">
        <f t="shared" si="0"/>
        <v>5.7127742492628461E-4</v>
      </c>
      <c r="H35" s="2">
        <f>VLOOKUP(A35, All!A:E, 5, 0)</f>
        <v>12.247520829999999</v>
      </c>
      <c r="I35" s="2">
        <f t="shared" si="1"/>
        <v>197.60897297609984</v>
      </c>
    </row>
    <row r="36" spans="1:9" s="2" customFormat="1" x14ac:dyDescent="0.25">
      <c r="A36" s="1">
        <v>38199</v>
      </c>
      <c r="B36" s="2">
        <v>0</v>
      </c>
      <c r="C36" s="3">
        <v>8.3646319032866604E-5</v>
      </c>
      <c r="D36" s="2">
        <v>9.9591473666550906E-4</v>
      </c>
      <c r="E36" s="2">
        <v>1</v>
      </c>
      <c r="F36" s="2">
        <v>3.7344374999999999</v>
      </c>
      <c r="G36" s="2">
        <f t="shared" si="0"/>
        <v>-5.6317628830276965E-4</v>
      </c>
      <c r="H36" s="2">
        <f>VLOOKUP(A36, All!A:E, 5, 0)</f>
        <v>13.928854169999999</v>
      </c>
      <c r="I36" s="2">
        <f t="shared" si="1"/>
        <v>-7.8765782882533948</v>
      </c>
    </row>
    <row r="37" spans="1:9" s="2" customFormat="1" x14ac:dyDescent="0.25">
      <c r="A37" s="1">
        <v>38200</v>
      </c>
      <c r="B37" s="2">
        <v>0</v>
      </c>
      <c r="C37" s="3">
        <v>8.9828618815792399E-5</v>
      </c>
      <c r="D37" s="2">
        <v>3.1172594341368197E-4</v>
      </c>
      <c r="E37" s="2">
        <v>1</v>
      </c>
      <c r="F37" s="2">
        <v>4.9493124999999996</v>
      </c>
      <c r="G37" s="2">
        <f t="shared" si="0"/>
        <v>1.4060560836854496E-3</v>
      </c>
      <c r="H37" s="2">
        <f>VLOOKUP(A37, All!A:E, 5, 0)</f>
        <v>15.14372917</v>
      </c>
      <c r="I37" s="2">
        <f t="shared" si="1"/>
        <v>68.306578194892509</v>
      </c>
    </row>
    <row r="38" spans="1:9" s="2" customFormat="1" x14ac:dyDescent="0.25">
      <c r="A38" s="1">
        <v>38201</v>
      </c>
      <c r="B38" s="2">
        <v>0</v>
      </c>
      <c r="C38" s="3">
        <v>9.1479258807449494E-5</v>
      </c>
      <c r="D38" s="2">
        <v>7.3632557847790395E-4</v>
      </c>
      <c r="E38" s="2">
        <v>1</v>
      </c>
      <c r="F38" s="2">
        <v>5.2512916599999997</v>
      </c>
      <c r="G38" s="2">
        <f t="shared" si="0"/>
        <v>4.8354242673888788E-4</v>
      </c>
      <c r="H38" s="2">
        <f>VLOOKUP(A38, All!A:E, 5, 0)</f>
        <v>15.44570833</v>
      </c>
      <c r="I38" s="2">
        <f t="shared" si="1"/>
        <v>10.143142526744882</v>
      </c>
    </row>
    <row r="39" spans="1:9" s="2" customFormat="1" x14ac:dyDescent="0.25">
      <c r="A39" s="1">
        <v>38202</v>
      </c>
      <c r="B39" s="2">
        <v>0</v>
      </c>
      <c r="C39" s="2">
        <v>1.1953764946536399E-4</v>
      </c>
      <c r="D39" s="2">
        <v>1.1444972410127401E-4</v>
      </c>
      <c r="E39" s="2">
        <v>1</v>
      </c>
      <c r="F39" s="2">
        <v>3.9652083299999998</v>
      </c>
      <c r="G39" s="2">
        <f t="shared" si="0"/>
        <v>3.3768142387803239E-4</v>
      </c>
      <c r="H39" s="2">
        <f>VLOOKUP(A39, All!A:E, 5, 0)</f>
        <v>14.159625</v>
      </c>
      <c r="I39" s="2">
        <f t="shared" si="1"/>
        <v>41.777665862680379</v>
      </c>
    </row>
    <row r="40" spans="1:9" s="2" customFormat="1" x14ac:dyDescent="0.25">
      <c r="A40" s="1">
        <v>38203</v>
      </c>
      <c r="B40" s="2">
        <v>0</v>
      </c>
      <c r="C40" s="2">
        <v>1.06262168908323E-4</v>
      </c>
      <c r="D40" s="2">
        <v>5.5896510845871903E-4</v>
      </c>
      <c r="E40" s="2">
        <v>1</v>
      </c>
      <c r="F40" s="2">
        <v>5.2815833300000001</v>
      </c>
      <c r="G40" s="2">
        <f t="shared" si="0"/>
        <v>1.0583286744407363E-4</v>
      </c>
      <c r="H40" s="2">
        <f>VLOOKUP(A40, All!A:E, 5, 0)</f>
        <v>15.476000000000001</v>
      </c>
      <c r="I40" s="2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1" sqref="H1:I2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37822</v>
      </c>
      <c r="B2" s="2">
        <v>0.4</v>
      </c>
      <c r="C2" s="2">
        <v>1.02882457772517E-3</v>
      </c>
      <c r="D2" s="2">
        <v>6.7644461954077199E-3</v>
      </c>
      <c r="E2" s="2">
        <v>0</v>
      </c>
      <c r="F2" s="2">
        <v>-3.04722917</v>
      </c>
      <c r="G2" s="2">
        <f>(D3-D2)/(F3-F2)</f>
        <v>-9.0892586047931854E-4</v>
      </c>
      <c r="H2" s="2">
        <f>VLOOKUP(A2, All!A:E, 5, 0)</f>
        <v>7.1471875000000002</v>
      </c>
      <c r="I2" s="2">
        <f>((D3-D2)/D2)/((H3-H2)/H2)</f>
        <v>-0.96035408676245348</v>
      </c>
    </row>
    <row r="3" spans="1:9" s="2" customFormat="1" x14ac:dyDescent="0.25">
      <c r="A3" s="1">
        <v>37823</v>
      </c>
      <c r="B3" s="2">
        <v>0</v>
      </c>
      <c r="C3" s="2">
        <v>9.36757909345734E-4</v>
      </c>
      <c r="D3" s="2">
        <v>6.12371027163608E-3</v>
      </c>
      <c r="E3" s="2">
        <v>0</v>
      </c>
      <c r="F3" s="2">
        <v>-2.3422916699999998</v>
      </c>
      <c r="G3" s="2">
        <f t="shared" ref="G3:G31" si="0">(D4-D3)/(F4-F3)</f>
        <v>2.551198034547978E-4</v>
      </c>
      <c r="H3" s="2">
        <f>VLOOKUP(A3, All!A:E, 5, 0)</f>
        <v>7.852125</v>
      </c>
      <c r="I3" s="2">
        <f t="shared" ref="I3:I31" si="1">((D4-D3)/D3)/((H4-H3)/H3)</f>
        <v>0.32712726400220399</v>
      </c>
    </row>
    <row r="4" spans="1:9" s="2" customFormat="1" x14ac:dyDescent="0.25">
      <c r="A4" s="1">
        <v>37824</v>
      </c>
      <c r="B4" s="2">
        <v>0.8</v>
      </c>
      <c r="C4" s="2">
        <v>1.0014568522121201E-3</v>
      </c>
      <c r="D4" s="2">
        <v>6.0100171943106703E-3</v>
      </c>
      <c r="E4" s="2">
        <v>0</v>
      </c>
      <c r="F4" s="2">
        <v>-2.7879375030000002</v>
      </c>
      <c r="G4" s="2">
        <f t="shared" si="0"/>
        <v>-5.3247552010618059E-4</v>
      </c>
      <c r="H4" s="2">
        <f>VLOOKUP(A4, All!A:E, 5, 0)</f>
        <v>7.4064791669999996</v>
      </c>
      <c r="I4" s="2">
        <f t="shared" si="1"/>
        <v>-0.65619926184857669</v>
      </c>
    </row>
    <row r="5" spans="1:9" s="2" customFormat="1" x14ac:dyDescent="0.25">
      <c r="A5" s="1">
        <v>37827</v>
      </c>
      <c r="B5" s="2">
        <v>0.2</v>
      </c>
      <c r="C5" s="2">
        <v>8.0017685098979501E-4</v>
      </c>
      <c r="D5" s="2">
        <v>2.41347785159606E-3</v>
      </c>
      <c r="E5" s="2">
        <v>1</v>
      </c>
      <c r="F5" s="2">
        <v>3.9664375000000001</v>
      </c>
      <c r="G5" s="2">
        <f t="shared" si="0"/>
        <v>1.0815360144331449E-3</v>
      </c>
      <c r="H5" s="2">
        <f>VLOOKUP(A5, All!A:E, 5, 0)</f>
        <v>14.16085417</v>
      </c>
      <c r="I5" s="2">
        <f t="shared" si="1"/>
        <v>6.3458107849891769</v>
      </c>
    </row>
    <row r="6" spans="1:9" s="2" customFormat="1" x14ac:dyDescent="0.25">
      <c r="A6" s="1">
        <v>37829</v>
      </c>
      <c r="B6" s="2">
        <v>0</v>
      </c>
      <c r="C6" s="2">
        <v>8.83830646342808E-4</v>
      </c>
      <c r="D6" s="2">
        <v>7.5102180541051198E-4</v>
      </c>
      <c r="E6" s="2">
        <v>1</v>
      </c>
      <c r="F6" s="2">
        <v>2.4293125</v>
      </c>
      <c r="G6" s="2">
        <f t="shared" si="0"/>
        <v>8.4017253801302132E-4</v>
      </c>
      <c r="H6" s="2">
        <f>VLOOKUP(A6, All!A:E, 5, 0)</f>
        <v>12.623729170000001</v>
      </c>
      <c r="I6" s="2">
        <f t="shared" si="1"/>
        <v>14.122240525560475</v>
      </c>
    </row>
    <row r="7" spans="1:9" s="2" customFormat="1" x14ac:dyDescent="0.25">
      <c r="A7" s="1">
        <v>37830</v>
      </c>
      <c r="B7" s="2">
        <v>0</v>
      </c>
      <c r="C7" s="2">
        <v>7.1632455414416898E-4</v>
      </c>
      <c r="D7" s="2">
        <v>1.5218450990478001E-3</v>
      </c>
      <c r="E7" s="2">
        <v>1</v>
      </c>
      <c r="F7" s="2">
        <v>3.3467708300000001</v>
      </c>
      <c r="G7" s="2">
        <f t="shared" si="0"/>
        <v>1.3490664513075027E-4</v>
      </c>
      <c r="H7" s="2">
        <f>VLOOKUP(A7, All!A:E, 5, 0)</f>
        <v>13.541187499999999</v>
      </c>
      <c r="I7" s="2">
        <f t="shared" si="1"/>
        <v>1.2003824685274842</v>
      </c>
    </row>
    <row r="8" spans="1:9" s="2" customFormat="1" x14ac:dyDescent="0.25">
      <c r="A8" s="1">
        <v>37836</v>
      </c>
      <c r="B8" s="2">
        <v>0.2</v>
      </c>
      <c r="C8" s="2">
        <v>7.4996601755793701E-4</v>
      </c>
      <c r="D8" s="2">
        <v>1.07434289381846E-3</v>
      </c>
      <c r="E8" s="2">
        <v>1</v>
      </c>
      <c r="F8" s="2">
        <v>2.96458299999998E-2</v>
      </c>
      <c r="G8" s="2">
        <f t="shared" si="0"/>
        <v>1.7267343490634654E-4</v>
      </c>
      <c r="H8" s="2">
        <f>VLOOKUP(A8, All!A:E, 5, 0)</f>
        <v>10.2240625</v>
      </c>
      <c r="I8" s="2">
        <f t="shared" si="1"/>
        <v>1.6432593362231398</v>
      </c>
    </row>
    <row r="9" spans="1:9" s="2" customFormat="1" x14ac:dyDescent="0.25">
      <c r="A9" s="1">
        <v>37837</v>
      </c>
      <c r="B9" s="2">
        <v>0.4</v>
      </c>
      <c r="C9" s="2">
        <v>6.6913622320823496E-4</v>
      </c>
      <c r="D9" s="2">
        <v>1.42813277454985E-3</v>
      </c>
      <c r="E9" s="2">
        <v>1</v>
      </c>
      <c r="F9" s="2">
        <v>2.07854166</v>
      </c>
      <c r="G9" s="2">
        <f t="shared" si="0"/>
        <v>9.9196566267921785E-5</v>
      </c>
      <c r="H9" s="2">
        <f>VLOOKUP(A9, All!A:E, 5, 0)</f>
        <v>12.27295833</v>
      </c>
      <c r="I9" s="2">
        <f t="shared" si="1"/>
        <v>0.85246648349557241</v>
      </c>
    </row>
    <row r="10" spans="1:9" s="2" customFormat="1" x14ac:dyDescent="0.25">
      <c r="A10" s="1">
        <v>37838</v>
      </c>
      <c r="B10" s="2">
        <v>1</v>
      </c>
      <c r="C10" s="2">
        <v>7.1624913772947601E-4</v>
      </c>
      <c r="D10" s="2">
        <v>1.4835175247107501E-3</v>
      </c>
      <c r="E10" s="2">
        <v>1</v>
      </c>
      <c r="F10" s="2">
        <v>2.6368749999999999</v>
      </c>
      <c r="G10" s="2">
        <f t="shared" si="0"/>
        <v>1.7927406944322156E-4</v>
      </c>
      <c r="H10" s="2">
        <f>VLOOKUP(A10, All!A:E, 5, 0)</f>
        <v>12.831291670000001</v>
      </c>
      <c r="I10" s="2">
        <f t="shared" si="1"/>
        <v>1.5505835526562566</v>
      </c>
    </row>
    <row r="11" spans="1:9" s="2" customFormat="1" x14ac:dyDescent="0.25">
      <c r="A11" s="1">
        <v>37844</v>
      </c>
      <c r="B11" s="2">
        <v>0.2</v>
      </c>
      <c r="C11" s="2">
        <v>7.5519375963474696E-4</v>
      </c>
      <c r="D11" s="2">
        <v>5.3985243651183E-4</v>
      </c>
      <c r="E11" s="2">
        <v>0</v>
      </c>
      <c r="F11" s="2">
        <v>-2.6269375030000002</v>
      </c>
      <c r="G11" s="2">
        <f t="shared" si="0"/>
        <v>4.8287025406593056E-5</v>
      </c>
      <c r="H11" s="2">
        <f>VLOOKUP(A11, All!A:E, 5, 0)</f>
        <v>7.5674791670000001</v>
      </c>
      <c r="I11" s="2">
        <f t="shared" si="1"/>
        <v>0.67687211187160234</v>
      </c>
    </row>
    <row r="12" spans="1:9" s="2" customFormat="1" x14ac:dyDescent="0.25">
      <c r="A12" s="1">
        <v>37846</v>
      </c>
      <c r="B12" s="2">
        <v>1</v>
      </c>
      <c r="C12" s="2">
        <v>7.2213360378309602E-4</v>
      </c>
      <c r="D12" s="2">
        <v>6.5903286287581696E-4</v>
      </c>
      <c r="E12" s="2">
        <v>0</v>
      </c>
      <c r="F12" s="2">
        <v>-0.158770840000001</v>
      </c>
      <c r="G12" s="2">
        <f t="shared" si="0"/>
        <v>-2.9614701997481154E-4</v>
      </c>
      <c r="H12" s="2">
        <f>VLOOKUP(A12, All!A:E, 5, 0)</f>
        <v>10.03564583</v>
      </c>
      <c r="I12" s="2">
        <f t="shared" si="1"/>
        <v>-4.5096789151122625</v>
      </c>
    </row>
    <row r="13" spans="1:9" s="2" customFormat="1" x14ac:dyDescent="0.25">
      <c r="A13" s="1">
        <v>37848</v>
      </c>
      <c r="B13" s="2">
        <v>0</v>
      </c>
      <c r="C13" s="2">
        <v>6.46615122574981E-4</v>
      </c>
      <c r="D13" s="2">
        <v>1.5284279666896801E-3</v>
      </c>
      <c r="E13" s="2">
        <v>0</v>
      </c>
      <c r="F13" s="2">
        <v>-3.0944583369999998</v>
      </c>
      <c r="G13" s="2">
        <f t="shared" si="0"/>
        <v>2.1002478260832812E-3</v>
      </c>
      <c r="H13" s="2">
        <f>VLOOKUP(A13, All!A:E, 5, 0)</f>
        <v>7.099958333</v>
      </c>
      <c r="I13" s="2">
        <f t="shared" si="1"/>
        <v>9.7562151302827367</v>
      </c>
    </row>
    <row r="14" spans="1:9" s="2" customFormat="1" x14ac:dyDescent="0.25">
      <c r="A14" s="1">
        <v>37849</v>
      </c>
      <c r="B14" s="2">
        <v>0</v>
      </c>
      <c r="C14" s="2">
        <v>6.5465220920586902E-4</v>
      </c>
      <c r="D14" s="2">
        <v>4.01197102103316E-3</v>
      </c>
      <c r="E14" s="2">
        <v>0</v>
      </c>
      <c r="F14" s="2">
        <v>-1.911958337</v>
      </c>
      <c r="G14" s="2">
        <f t="shared" si="0"/>
        <v>-3.2228417896740581E-3</v>
      </c>
      <c r="H14" s="2">
        <f>VLOOKUP(A14, All!A:E, 5, 0)</f>
        <v>8.2824583329999992</v>
      </c>
      <c r="I14" s="2">
        <f t="shared" si="1"/>
        <v>-6.6533513569478693</v>
      </c>
    </row>
    <row r="15" spans="1:9" s="2" customFormat="1" x14ac:dyDescent="0.25">
      <c r="A15" s="1">
        <v>37851</v>
      </c>
      <c r="B15" s="2">
        <v>0</v>
      </c>
      <c r="C15" s="2">
        <v>6.1648301777004002E-4</v>
      </c>
      <c r="D15" s="2">
        <v>1.9041653459004799E-3</v>
      </c>
      <c r="E15" s="2">
        <v>0</v>
      </c>
      <c r="F15" s="2">
        <v>-1.257937503</v>
      </c>
      <c r="G15" s="2">
        <f t="shared" si="0"/>
        <v>-1.7909502009613358E-3</v>
      </c>
      <c r="H15" s="2">
        <f>VLOOKUP(A15, All!A:E, 5, 0)</f>
        <v>8.9364791669999999</v>
      </c>
      <c r="I15" s="2">
        <f t="shared" si="1"/>
        <v>-8.4051467455189623</v>
      </c>
    </row>
    <row r="16" spans="1:9" s="2" customFormat="1" x14ac:dyDescent="0.25">
      <c r="A16" s="1">
        <v>37852</v>
      </c>
      <c r="B16" s="2">
        <v>0</v>
      </c>
      <c r="C16" s="2">
        <v>5.7314925416793096E-4</v>
      </c>
      <c r="D16" s="2">
        <v>7.7273255644315798E-4</v>
      </c>
      <c r="E16" s="2">
        <v>0</v>
      </c>
      <c r="F16" s="2">
        <v>-0.62618750300000103</v>
      </c>
      <c r="G16" s="2">
        <f t="shared" si="0"/>
        <v>8.2795856544772798E-4</v>
      </c>
      <c r="H16" s="2">
        <f>VLOOKUP(A16, All!A:E, 5, 0)</f>
        <v>9.5682291670000001</v>
      </c>
      <c r="I16" s="2">
        <f t="shared" si="1"/>
        <v>10.252055810162027</v>
      </c>
    </row>
    <row r="17" spans="1:9" s="2" customFormat="1" x14ac:dyDescent="0.25">
      <c r="A17" s="1">
        <v>37855</v>
      </c>
      <c r="B17" s="2">
        <v>0.2</v>
      </c>
      <c r="C17" s="2">
        <v>6.7789671790655797E-4</v>
      </c>
      <c r="D17" s="2">
        <v>3.2196950970409502E-3</v>
      </c>
      <c r="E17" s="2">
        <v>1</v>
      </c>
      <c r="F17" s="2">
        <v>2.3292291600000001</v>
      </c>
      <c r="G17" s="2">
        <f t="shared" si="0"/>
        <v>-4.3602700325625033E-3</v>
      </c>
      <c r="H17" s="2">
        <f>VLOOKUP(A17, All!A:E, 5, 0)</f>
        <v>12.52364583</v>
      </c>
      <c r="I17" s="2">
        <f t="shared" si="1"/>
        <v>-16.960139381260433</v>
      </c>
    </row>
    <row r="18" spans="1:9" s="2" customFormat="1" x14ac:dyDescent="0.25">
      <c r="A18" s="1">
        <v>37856</v>
      </c>
      <c r="B18" s="2">
        <v>0.2</v>
      </c>
      <c r="C18" s="2">
        <v>6.6531473358246004E-4</v>
      </c>
      <c r="D18" s="2">
        <v>3.5199999999999999E-4</v>
      </c>
      <c r="E18" s="2">
        <v>1</v>
      </c>
      <c r="F18" s="2">
        <v>2.9869166599999999</v>
      </c>
      <c r="G18" s="2">
        <f t="shared" si="0"/>
        <v>-4.5709778442742206E-4</v>
      </c>
      <c r="H18" s="2">
        <f>VLOOKUP(A18, All!A:E, 5, 0)</f>
        <v>13.181333329999999</v>
      </c>
      <c r="I18" s="2">
        <f t="shared" si="1"/>
        <v>-17.116926877677091</v>
      </c>
    </row>
    <row r="19" spans="1:9" s="2" customFormat="1" x14ac:dyDescent="0.25">
      <c r="A19" s="1">
        <v>37861</v>
      </c>
      <c r="B19" s="2">
        <v>0.4</v>
      </c>
      <c r="C19" s="2">
        <v>7.1335400286508298E-4</v>
      </c>
      <c r="D19" s="2">
        <v>1.68936336413538E-3</v>
      </c>
      <c r="E19" s="2">
        <v>0</v>
      </c>
      <c r="F19" s="2">
        <v>6.11458299999992E-2</v>
      </c>
      <c r="G19" s="2">
        <f t="shared" si="0"/>
        <v>1.9863109882756468E-4</v>
      </c>
      <c r="H19" s="2">
        <f>VLOOKUP(A19, All!A:E, 5, 0)</f>
        <v>10.2555625</v>
      </c>
      <c r="I19" s="2">
        <f t="shared" si="1"/>
        <v>1.2058232655662831</v>
      </c>
    </row>
    <row r="20" spans="1:9" s="2" customFormat="1" x14ac:dyDescent="0.25">
      <c r="A20" s="1">
        <v>37865</v>
      </c>
      <c r="B20" s="2">
        <v>0.8</v>
      </c>
      <c r="C20" s="2">
        <v>8.4993698418729495E-4</v>
      </c>
      <c r="D20" s="2">
        <v>9.3811985756385896E-4</v>
      </c>
      <c r="E20" s="2">
        <v>0</v>
      </c>
      <c r="F20" s="2">
        <v>-3.7209583369999999</v>
      </c>
      <c r="G20" s="2">
        <f t="shared" si="0"/>
        <v>6.4371516501995308E-3</v>
      </c>
      <c r="H20" s="2">
        <f>VLOOKUP(A20, All!A:E, 5, 0)</f>
        <v>6.473458333</v>
      </c>
      <c r="I20" s="2">
        <f t="shared" si="1"/>
        <v>44.419305971180002</v>
      </c>
    </row>
    <row r="21" spans="1:9" s="2" customFormat="1" x14ac:dyDescent="0.25">
      <c r="A21" s="1">
        <v>37866</v>
      </c>
      <c r="B21" s="2">
        <v>0</v>
      </c>
      <c r="C21" s="2">
        <v>9.2746371596773801E-4</v>
      </c>
      <c r="D21" s="2">
        <v>1.8126337328543899E-3</v>
      </c>
      <c r="E21" s="2">
        <v>0</v>
      </c>
      <c r="F21" s="2">
        <v>-3.5851041700000001</v>
      </c>
      <c r="G21" s="2">
        <f t="shared" si="0"/>
        <v>3.3088926796677779E-4</v>
      </c>
      <c r="H21" s="2">
        <f>VLOOKUP(A21, All!A:E, 5, 0)</f>
        <v>6.6093124999999997</v>
      </c>
      <c r="I21" s="2">
        <f t="shared" si="1"/>
        <v>1.2065044003373151</v>
      </c>
    </row>
    <row r="22" spans="1:9" s="2" customFormat="1" x14ac:dyDescent="0.25">
      <c r="A22" s="1">
        <v>37868</v>
      </c>
      <c r="B22" s="2">
        <v>0</v>
      </c>
      <c r="C22" s="2">
        <v>8.72405207894954E-4</v>
      </c>
      <c r="D22" s="2">
        <v>1.0139497622995799E-3</v>
      </c>
      <c r="E22" s="2">
        <v>0</v>
      </c>
      <c r="F22" s="2">
        <v>-5.9988541700000004</v>
      </c>
      <c r="G22" s="2">
        <f t="shared" si="0"/>
        <v>1.1051864560157488E-3</v>
      </c>
      <c r="H22" s="2">
        <f>VLOOKUP(A22, All!A:E, 5, 0)</f>
        <v>4.1955625000000003</v>
      </c>
      <c r="I22" s="2">
        <f t="shared" si="1"/>
        <v>4.5730853961160784</v>
      </c>
    </row>
    <row r="23" spans="1:9" s="2" customFormat="1" x14ac:dyDescent="0.25">
      <c r="A23" s="1">
        <v>37870</v>
      </c>
      <c r="B23" s="2">
        <v>0.2</v>
      </c>
      <c r="C23" s="2">
        <v>9.2232392516506203E-4</v>
      </c>
      <c r="D23" s="2">
        <v>2.81533461145175E-3</v>
      </c>
      <c r="E23" s="2">
        <v>0</v>
      </c>
      <c r="F23" s="2">
        <v>-4.3689166699999999</v>
      </c>
      <c r="G23" s="2">
        <f t="shared" si="0"/>
        <v>5.9887121189960816E-4</v>
      </c>
      <c r="H23" s="2">
        <f>VLOOKUP(A23, All!A:E, 5, 0)</f>
        <v>5.8254999999999999</v>
      </c>
      <c r="I23" s="2">
        <f t="shared" si="1"/>
        <v>1.2391863584279876</v>
      </c>
    </row>
    <row r="24" spans="1:9" s="2" customFormat="1" x14ac:dyDescent="0.25">
      <c r="A24" s="1">
        <v>37872</v>
      </c>
      <c r="B24" s="2">
        <v>0.8</v>
      </c>
      <c r="C24" s="2">
        <v>8.5287657949751695E-4</v>
      </c>
      <c r="D24" s="2">
        <v>2.0452111861156402E-3</v>
      </c>
      <c r="E24" s="2">
        <v>0</v>
      </c>
      <c r="F24" s="2">
        <v>-5.6548750029999999</v>
      </c>
      <c r="G24" s="2">
        <f t="shared" si="0"/>
        <v>1.4054237828078704E-3</v>
      </c>
      <c r="H24" s="2">
        <f>VLOOKUP(A24, All!A:E, 5, 0)</f>
        <v>4.5395416669999999</v>
      </c>
      <c r="I24" s="2">
        <f t="shared" si="1"/>
        <v>3.1194723875758958</v>
      </c>
    </row>
    <row r="25" spans="1:9" s="2" customFormat="1" x14ac:dyDescent="0.25">
      <c r="A25" s="1">
        <v>37873</v>
      </c>
      <c r="B25" s="2">
        <v>0.2</v>
      </c>
      <c r="C25" s="2">
        <v>7.1162523748097197E-4</v>
      </c>
      <c r="D25" s="2">
        <v>2.5367874333463601E-3</v>
      </c>
      <c r="E25" s="2">
        <v>0</v>
      </c>
      <c r="F25" s="2">
        <v>-5.3051041699999999</v>
      </c>
      <c r="G25" s="2">
        <f t="shared" si="0"/>
        <v>-5.2864746273839549E-4</v>
      </c>
      <c r="H25" s="2">
        <f>VLOOKUP(A25, All!A:E, 5, 0)</f>
        <v>4.8893125</v>
      </c>
      <c r="I25" s="2">
        <f t="shared" si="1"/>
        <v>-1.0188960311312045</v>
      </c>
    </row>
    <row r="26" spans="1:9" s="2" customFormat="1" x14ac:dyDescent="0.25">
      <c r="A26" s="1">
        <v>37874</v>
      </c>
      <c r="B26" s="2">
        <v>0.2</v>
      </c>
      <c r="C26" s="2">
        <v>6.2845493773128105E-4</v>
      </c>
      <c r="D26" s="2">
        <v>1.8910445576114101E-3</v>
      </c>
      <c r="E26" s="2">
        <v>0</v>
      </c>
      <c r="F26" s="2">
        <v>-4.0836041700000001</v>
      </c>
      <c r="G26" s="2">
        <f t="shared" si="0"/>
        <v>1.2414377632383892E-5</v>
      </c>
      <c r="H26" s="2">
        <f>VLOOKUP(A26, All!A:E, 5, 0)</f>
        <v>6.1108124999999998</v>
      </c>
      <c r="I26" s="2">
        <f t="shared" si="1"/>
        <v>4.0116418045439139E-2</v>
      </c>
    </row>
    <row r="27" spans="1:9" s="2" customFormat="1" x14ac:dyDescent="0.25">
      <c r="A27" s="1">
        <v>37875</v>
      </c>
      <c r="B27" s="2">
        <v>0</v>
      </c>
      <c r="C27" s="2">
        <v>6.0357507605861597E-4</v>
      </c>
      <c r="D27" s="2">
        <v>1.9018199787675901E-3</v>
      </c>
      <c r="E27" s="2">
        <v>0</v>
      </c>
      <c r="F27" s="2">
        <v>-3.215625003</v>
      </c>
      <c r="G27" s="2">
        <f t="shared" si="0"/>
        <v>1.4806620728610989E-3</v>
      </c>
      <c r="H27" s="2">
        <f>VLOOKUP(A27, All!A:E, 5, 0)</f>
        <v>6.9787916670000003</v>
      </c>
      <c r="I27" s="2">
        <f t="shared" si="1"/>
        <v>5.4333387234800616</v>
      </c>
    </row>
    <row r="28" spans="1:9" s="2" customFormat="1" x14ac:dyDescent="0.25">
      <c r="A28" s="1">
        <v>37876</v>
      </c>
      <c r="B28" s="2">
        <v>0.2</v>
      </c>
      <c r="C28" s="2">
        <v>7.1439290958704501E-4</v>
      </c>
      <c r="D28" s="2">
        <v>9.5197525902719496E-4</v>
      </c>
      <c r="E28" s="2">
        <v>0</v>
      </c>
      <c r="F28" s="2">
        <v>-3.8571250030000002</v>
      </c>
      <c r="G28" s="2">
        <f t="shared" si="0"/>
        <v>-2.9519156024600625E-5</v>
      </c>
      <c r="H28" s="2">
        <f>VLOOKUP(A28, All!A:E, 5, 0)</f>
        <v>6.3372916669999997</v>
      </c>
      <c r="I28" s="2">
        <f t="shared" si="1"/>
        <v>-0.19650878498957958</v>
      </c>
    </row>
    <row r="29" spans="1:9" s="2" customFormat="1" x14ac:dyDescent="0.25">
      <c r="A29" s="1">
        <v>37877</v>
      </c>
      <c r="B29" s="2">
        <v>0</v>
      </c>
      <c r="C29" s="2">
        <v>6.2326326500900496E-4</v>
      </c>
      <c r="D29" s="2">
        <v>9.2239337479604205E-4</v>
      </c>
      <c r="E29" s="2">
        <v>0</v>
      </c>
      <c r="F29" s="2">
        <v>-2.8550000029999998</v>
      </c>
      <c r="G29" s="2">
        <f t="shared" si="0"/>
        <v>1.0359780145329197E-3</v>
      </c>
      <c r="H29" s="2">
        <f>VLOOKUP(A29, All!A:E, 5, 0)</f>
        <v>7.3394166670000001</v>
      </c>
      <c r="I29" s="2">
        <f t="shared" si="1"/>
        <v>8.2432013436672165</v>
      </c>
    </row>
    <row r="30" spans="1:9" s="2" customFormat="1" x14ac:dyDescent="0.25">
      <c r="A30" s="1">
        <v>37878</v>
      </c>
      <c r="B30" s="2">
        <v>0</v>
      </c>
      <c r="C30" s="2">
        <v>5.5395563138032396E-4</v>
      </c>
      <c r="D30" s="2">
        <v>1.90372354906235E-3</v>
      </c>
      <c r="E30" s="2">
        <v>0</v>
      </c>
      <c r="F30" s="2">
        <v>-1.9077500030000001</v>
      </c>
      <c r="G30" s="2">
        <f t="shared" si="0"/>
        <v>-7.7655776986467015E-4</v>
      </c>
      <c r="H30" s="2">
        <f>VLOOKUP(A30, All!A:E, 5, 0)</f>
        <v>8.2866666670000004</v>
      </c>
      <c r="I30" s="2">
        <f t="shared" si="1"/>
        <v>-3.3802572803739905</v>
      </c>
    </row>
    <row r="31" spans="1:9" s="2" customFormat="1" x14ac:dyDescent="0.25">
      <c r="A31" s="1">
        <v>37879</v>
      </c>
      <c r="B31" s="2">
        <v>0</v>
      </c>
      <c r="C31" s="2">
        <v>5.2922042413041997E-4</v>
      </c>
      <c r="D31" s="2">
        <v>7.5760517243531099E-4</v>
      </c>
      <c r="E31" s="2">
        <v>0</v>
      </c>
      <c r="F31" s="2">
        <v>-0.43185417000000098</v>
      </c>
      <c r="G31" s="2">
        <f t="shared" si="0"/>
        <v>-1.7543078776692356E-3</v>
      </c>
      <c r="H31" s="2">
        <f>VLOOKUP(A31, All!A:E, 5, 0)</f>
        <v>9.7625624999999996</v>
      </c>
      <c r="I31" s="2">
        <f t="shared" si="1"/>
        <v>1</v>
      </c>
    </row>
  </sheetData>
  <autoFilter ref="B1:B3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CN-Ham</vt:lpstr>
      <vt:lpstr>CN-Ham2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2022-07-09T16:04:08Z</dcterms:modified>
</cp:coreProperties>
</file>