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'插件列表-识别质检'!$A$2:$AH$128</definedName>
  </definedNames>
  <calcPr calcId="144525"/>
</workbook>
</file>

<file path=xl/comments1.xml><?xml version="1.0" encoding="utf-8"?>
<comments xmlns="http://schemas.openxmlformats.org/spreadsheetml/2006/main">
  <authors>
    <author>MIRACLE</author>
    <author>王西亚</author>
  </authors>
  <commentList>
    <comment ref="AR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  <comment ref="AQ6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R8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txt转xml</t>
        </r>
      </text>
    </comment>
    <comment ref="G9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<sst xmlns="http://schemas.openxmlformats.org/spreadsheetml/2006/main" count="2764" uniqueCount="425">
  <si>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</si>
  <si>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</si>
  <si>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</si>
  <si>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</si>
  <si>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</si>
  <si>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</si>
  <si>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</si>
  <si>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</si>
  <si>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</si>
  <si>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</si>
  <si>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</si>
  <si>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</si>
  <si>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</si>
  <si>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</si>
  <si>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</si>
  <si>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</si>
  <si>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</si>
  <si>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</si>
  <si>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</si>
  <si>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</si>
  <si>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</si>
  <si>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</si>
  <si>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</si>
  <si>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</si>
  <si>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</si>
  <si>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</si>
  <si>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</si>
  <si>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</si>
  <si>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</si>
  <si>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</si>
  <si>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</si>
  <si>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</si>
  <si>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</si>
  <si>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</si>
  <si>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</si>
  <si>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</si>
  <si>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</si>
  <si>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</si>
  <si>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</si>
  <si>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</si>
  <si>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</si>
  <si>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</si>
  <si>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</si>
  <si>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</si>
  <si>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</si>
  <si>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</si>
  <si>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</si>
  <si>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</si>
  <si>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</si>
  <si>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</si>
  <si>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</si>
  <si>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</si>
  <si>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</si>
  <si>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</si>
  <si>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</si>
  <si>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</si>
  <si>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</si>
  <si>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</si>
  <si>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</si>
  <si>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</si>
  <si>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</si>
  <si>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</si>
  <si>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</si>
  <si>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</si>
  <si>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</si>
  <si>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</si>
  <si>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</si>
  <si>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</si>
  <si>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</si>
  <si>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</si>
  <si>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</si>
  <si>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</si>
  <si>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</si>
  <si>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</si>
  <si>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</si>
  <si>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</si>
  <si>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</si>
  <si>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</si>
  <si>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</si>
  <si>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</si>
  <si>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</si>
  <si>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</si>
  <si>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</si>
  <si>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</si>
  <si>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</si>
  <si>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</si>
  <si>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</si>
  <si>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</si>
  <si>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</si>
  <si>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</si>
  <si>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</si>
  <si>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</si>
  <si>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</si>
  <si>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</si>
  <si>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</si>
  <si>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</si>
  <si>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</si>
  <si>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</si>
  <si>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</si>
  <si>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</si>
  <si>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</si>
  <si>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</si>
  <si>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</si>
  <si>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</si>
  <si>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</si>
  <si>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</si>
  <si>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</si>
  <si>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</si>
  <si>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</si>
  <si>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</si>
  <si>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</si>
  <si>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</si>
  <si>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</si>
  <si>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</si>
  <si>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</si>
  <si>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</si>
  <si>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</si>
  <si>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</si>
  <si>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</si>
  <si>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</si>
  <si>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</si>
  <si>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</si>
  <si>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</si>
  <si>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</si>
  <si>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</si>
  <si>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</si>
  <si>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</si>
  <si>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</si>
  <si>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</si>
  <si>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</si>
  <si>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</si>
  <si>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</si>
  <si>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</si>
  <si>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</si>
  <si>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</si>
  <si>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</si>
  <si>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</si>
  <si>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</si>
  <si>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</si>
  <si>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</si>
  <si>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</si>
  <si>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</si>
  <si>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</si>
  <si>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</si>
  <si>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</si>
  <si>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</si>
  <si>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</si>
  <si>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</si>
  <si>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</si>
  <si>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</si>
  <si>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</si>
  <si>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</si>
  <si>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</si>
  <si>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</si>
  <si>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</si>
  <si>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</si>
  <si>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</si>
  <si>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</si>
  <si>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</si>
  <si>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</si>
  <si>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</si>
  <si>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</si>
  <si>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plugins_4002_CB04_P10</t>
  </si>
  <si>
    <t>中巴地球资源卫星04星</t>
  </si>
  <si>
    <t>国外商业</t>
  </si>
  <si>
    <t>中国、巴西</t>
  </si>
  <si>
    <t>P10</t>
  </si>
  <si>
    <t>NDI_CB04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</si>
  <si>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</si>
  <si>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</si>
  <si>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</si>
  <si>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</si>
  <si>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</si>
  <si>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</si>
  <si>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</si>
  <si>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</si>
  <si>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</si>
  <si>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</si>
  <si>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</si>
  <si>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</si>
  <si>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</si>
  <si>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plugins_4004_GF1A_PMS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</si>
  <si>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</si>
  <si>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</si>
  <si>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</si>
  <si>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</si>
  <si>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</si>
  <si>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</si>
  <si>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</si>
  <si>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</si>
  <si>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</si>
  <si>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</si>
  <si>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</si>
  <si>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</si>
  <si>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</si>
  <si>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</si>
  <si>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</si>
  <si>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</si>
  <si>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</si>
  <si>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</si>
  <si>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</si>
  <si>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</si>
  <si>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</si>
  <si>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</si>
  <si>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</si>
  <si>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</si>
  <si>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</si>
  <si>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</si>
  <si>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</si>
  <si>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</si>
  <si>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</si>
  <si>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</si>
  <si>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</si>
  <si>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</si>
  <si>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</si>
  <si>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</si>
  <si>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</si>
  <si>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</si>
  <si>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</si>
  <si>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</si>
  <si>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</si>
  <si>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</si>
  <si>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</si>
  <si>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</si>
  <si>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</si>
  <si>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</si>
  <si>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</si>
  <si>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</si>
  <si>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</si>
  <si>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</si>
  <si>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</si>
  <si>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</si>
  <si>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</si>
  <si>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</si>
  <si>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</si>
  <si>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</si>
  <si>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</si>
  <si>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</si>
  <si>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</si>
  <si>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</si>
  <si>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</si>
  <si>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</si>
  <si>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</si>
  <si>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</si>
  <si>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</si>
  <si>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</si>
  <si>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</si>
  <si>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</si>
  <si>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</si>
  <si>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</si>
  <si>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</si>
  <si>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</si>
  <si>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</si>
  <si>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</si>
  <si>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</si>
  <si>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</si>
  <si>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</si>
  <si>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</si>
  <si>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</si>
  <si>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</si>
  <si>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</si>
  <si>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</si>
  <si>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</si>
  <si>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</si>
  <si>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</si>
  <si>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</si>
  <si>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</si>
  <si>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</si>
  <si>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</si>
  <si>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</si>
  <si>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Planet Lab</t>
  </si>
  <si>
    <t>plugins_4016_Planet_CCD</t>
  </si>
  <si>
    <t>Dove微小卫星群</t>
  </si>
  <si>
    <t>NDI_Planet</t>
  </si>
  <si>
    <t>RapidEye</t>
  </si>
  <si>
    <t>plugins_4017_RAPIDEYE_rapid</t>
  </si>
  <si>
    <t>德国</t>
  </si>
  <si>
    <t>OPTICAL</t>
  </si>
  <si>
    <t>NDI_RAPIDEYE</t>
  </si>
  <si>
    <t>S2A</t>
  </si>
  <si>
    <t>plugins_4017_S2A_S2MSI1C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</si>
  <si>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</si>
  <si>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</si>
  <si>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</si>
  <si>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</si>
  <si>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</si>
  <si>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</si>
  <si>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</si>
  <si>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</si>
  <si>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SPOT</t>
  </si>
  <si>
    <t>plugins_4019_SPOT_SPOT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</si>
  <si>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</si>
  <si>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</si>
  <si>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</si>
  <si>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</si>
  <si>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</si>
  <si>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</si>
  <si>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</si>
  <si>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</si>
  <si>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</si>
  <si>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</si>
  <si>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</si>
  <si>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</si>
  <si>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</si>
  <si>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</si>
  <si>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</si>
  <si>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</si>
  <si>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</si>
  <si>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</si>
  <si>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</si>
  <si>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</si>
  <si>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</si>
  <si>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</si>
  <si>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</si>
  <si>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</si>
  <si>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</si>
  <si>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</si>
  <si>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</si>
  <si>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</si>
  <si>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CCD</t>
  </si>
  <si>
    <t>NDI_YG</t>
  </si>
  <si>
    <t>ZY1E</t>
  </si>
  <si>
    <t>plugins_4024_ZY1E_AHSI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</si>
  <si>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</si>
  <si>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</si>
  <si>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</si>
  <si>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</si>
  <si>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</si>
  <si>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</si>
  <si>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</si>
  <si>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</si>
  <si>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</si>
  <si>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</si>
  <si>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</si>
  <si>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</si>
  <si>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</si>
  <si>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</si>
  <si>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</si>
  <si>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</si>
  <si>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</si>
  <si>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</si>
  <si>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</si>
  <si>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</si>
  <si>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</si>
  <si>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</si>
  <si>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</si>
  <si>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</si>
  <si>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</si>
  <si>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</si>
  <si>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</si>
  <si>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QuickBird</t>
  </si>
  <si>
    <t>plugins_4029_quickbrid</t>
  </si>
  <si>
    <t>ALOS</t>
  </si>
  <si>
    <t>plugins_4030_alos</t>
  </si>
  <si>
    <t>日本</t>
  </si>
  <si>
    <t>HY1</t>
  </si>
  <si>
    <t>plugins_4031_HY1_SCAL1</t>
  </si>
  <si>
    <t>海洋一号</t>
  </si>
  <si>
    <t>NDI_HY1</t>
  </si>
  <si>
    <t>plugins_4031_HY1_SCAL2OCT</t>
  </si>
  <si>
    <t>Sat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</si>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</sst>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2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7" borderId="10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30" borderId="12" applyNumberFormat="0" applyAlignment="0" applyProtection="0">
      <alignment vertical="center"/>
    </xf>
    <xf numFmtId="0" fontId="28" fillId="30" borderId="8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28"/>
  <sheetViews>
    <sheetView tabSelected="1" zoomScale="80" zoomScaleNormal="80" topLeftCell="F1" workbookViewId="0">
      <pane xSplit="2" ySplit="2" topLeftCell="H3" activePane="bottomRight" state="frozen"/>
      <selection/>
      <selection pane="topRight"/>
      <selection pane="bottomLeft"/>
      <selection pane="bottomRight" activeCell="K125" sqref="K125"/>
    </sheetView>
  </sheetViews>
  <sheetFormatPr defaultColWidth="20.8333333333333" defaultRowHeight="20" customHeight="1"/>
  <cols>
    <col min="1" max="2" width="11.1666666666667" style="1" hidden="1" customWidth="1"/>
    <col min="3" max="3" width="16.3333333333333" style="1" hidden="1" customWidth="1"/>
    <col min="4" max="4" width="18.1666666666667" style="2" hidden="1" customWidth="1"/>
    <col min="5" max="5" width="26.1111111111111" hidden="1" customWidth="1"/>
    <col min="6" max="6" width="30.4444444444444" style="1" customWidth="1"/>
    <col min="7" max="7" width="40.5" style="2" customWidth="1"/>
    <col min="8" max="8" width="26.5277777777778" style="1" customWidth="1"/>
    <col min="9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27"/>
      <c r="AI1" s="30" t="s">
        <v>4</v>
      </c>
      <c r="AJ1" s="31"/>
      <c r="AK1" s="31"/>
      <c r="AL1" s="31"/>
      <c r="AM1" s="31"/>
      <c r="AN1" s="31"/>
      <c r="AO1" s="31"/>
      <c r="AP1" s="31"/>
      <c r="AQ1" s="31"/>
      <c r="AR1" s="31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6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7" t="s">
        <v>18</v>
      </c>
      <c r="Z2" s="27" t="s">
        <v>19</v>
      </c>
      <c r="AA2" s="28" t="s">
        <v>20</v>
      </c>
      <c r="AB2" s="28" t="s">
        <v>21</v>
      </c>
      <c r="AC2" s="27" t="s">
        <v>22</v>
      </c>
      <c r="AD2" s="27" t="s">
        <v>23</v>
      </c>
      <c r="AE2" s="27" t="s">
        <v>24</v>
      </c>
      <c r="AF2" s="27" t="s">
        <v>25</v>
      </c>
      <c r="AG2" s="27" t="s">
        <v>26</v>
      </c>
      <c r="AH2" s="27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9"/>
      <c r="AD3" s="29"/>
      <c r="AE3" s="29"/>
      <c r="AF3" s="29"/>
      <c r="AG3" s="29"/>
      <c r="AH3" s="29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9"/>
      <c r="AD11" s="29"/>
      <c r="AE11" s="29"/>
      <c r="AF11" s="29"/>
      <c r="AG11" s="29"/>
      <c r="AH11" s="29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9"/>
      <c r="AD12" s="29"/>
      <c r="AE12" s="29"/>
      <c r="AF12" s="29"/>
      <c r="AG12" s="29"/>
      <c r="AH12" s="29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9"/>
      <c r="AD13" s="29"/>
      <c r="AE13" s="29"/>
      <c r="AF13" s="29"/>
      <c r="AG13" s="29"/>
      <c r="AH13" s="29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9"/>
      <c r="AD14" s="29"/>
      <c r="AE14" s="29"/>
      <c r="AF14" s="29"/>
      <c r="AG14" s="29"/>
      <c r="AH14" s="29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9"/>
      <c r="AD15" s="29"/>
      <c r="AE15" s="29"/>
      <c r="AF15" s="29"/>
      <c r="AG15" s="29"/>
      <c r="AH15" s="29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9"/>
      <c r="AD16" s="29"/>
      <c r="AE16" s="29"/>
      <c r="AF16" s="29"/>
      <c r="AG16" s="29"/>
      <c r="AH16" s="29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9"/>
      <c r="AD17" s="29"/>
      <c r="AE17" s="29"/>
      <c r="AF17" s="29"/>
      <c r="AG17" s="29"/>
      <c r="AH17" s="29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9"/>
      <c r="AE37" s="29"/>
      <c r="AF37" s="29"/>
      <c r="AG37" s="29"/>
      <c r="AH37" s="29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9"/>
      <c r="AD38" s="29"/>
      <c r="AE38" s="29"/>
      <c r="AF38" s="29"/>
      <c r="AG38" s="29"/>
      <c r="AH38" s="29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9"/>
      <c r="AD39" s="29"/>
      <c r="AE39" s="29"/>
      <c r="AF39" s="29"/>
      <c r="AG39" s="29"/>
      <c r="AH39" s="29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9"/>
      <c r="AD40" s="29"/>
      <c r="AE40" s="29"/>
      <c r="AF40" s="29"/>
      <c r="AG40" s="29"/>
      <c r="AH40" s="29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9"/>
      <c r="AD41" s="29"/>
      <c r="AE41" s="29"/>
      <c r="AF41" s="29"/>
      <c r="AG41" s="29"/>
      <c r="AH41" s="29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9"/>
      <c r="AD42" s="29"/>
      <c r="AE42" s="29"/>
      <c r="AF42" s="29"/>
      <c r="AG42" s="29"/>
      <c r="AH42" s="29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9"/>
      <c r="AD43" s="29"/>
      <c r="AE43" s="29"/>
      <c r="AF43" s="29"/>
      <c r="AG43" s="29"/>
      <c r="AH43" s="29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9"/>
      <c r="AD44" s="29"/>
      <c r="AE44" s="29"/>
      <c r="AF44" s="29"/>
      <c r="AG44" s="29"/>
      <c r="AH44" s="29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9"/>
      <c r="AD45" s="29"/>
      <c r="AE45" s="29"/>
      <c r="AF45" s="29"/>
      <c r="AG45" s="29"/>
      <c r="AH45" s="29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9"/>
      <c r="AD46" s="29"/>
      <c r="AE46" s="29"/>
      <c r="AF46" s="29"/>
      <c r="AG46" s="29"/>
      <c r="AH46" s="29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 t="shared" ref="C62:C74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25" t="s">
        <v>55</v>
      </c>
      <c r="P62" s="25" t="s">
        <v>55</v>
      </c>
      <c r="Q62" s="25" t="s">
        <v>55</v>
      </c>
      <c r="R62" s="25" t="s">
        <v>55</v>
      </c>
      <c r="S62" s="25" t="s">
        <v>55</v>
      </c>
      <c r="T62" s="25" t="s">
        <v>55</v>
      </c>
      <c r="U62" s="25" t="s">
        <v>55</v>
      </c>
      <c r="V62" s="25" t="s">
        <v>55</v>
      </c>
      <c r="W62" s="25" t="s">
        <v>55</v>
      </c>
      <c r="X62" s="25" t="s">
        <v>55</v>
      </c>
      <c r="Y62" s="18"/>
      <c r="Z62" s="18"/>
      <c r="AA62" s="18"/>
      <c r="AB62" s="17"/>
      <c r="AC62" s="18"/>
      <c r="AD62" s="18"/>
      <c r="AE62" s="18"/>
      <c r="AF62" s="18"/>
      <c r="AG62" s="29"/>
      <c r="AH62" s="29"/>
      <c r="AI62" s="32" t="s">
        <v>153</v>
      </c>
      <c r="AJ62" s="17" t="s">
        <v>43</v>
      </c>
      <c r="AK62" s="14" t="s">
        <v>155</v>
      </c>
      <c r="AL62" s="33" t="s">
        <v>156</v>
      </c>
      <c r="AM62" s="33" t="s">
        <v>157</v>
      </c>
      <c r="AN62" s="33" t="s">
        <v>158</v>
      </c>
      <c r="AO62" s="14" t="s">
        <v>159</v>
      </c>
      <c r="AP62" s="34" t="s">
        <v>160</v>
      </c>
      <c r="AQ62" s="8">
        <v>4001</v>
      </c>
      <c r="AR62" s="8"/>
    </row>
    <row r="63" ht="22" customHeight="1" spans="1:44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25" t="s">
        <v>55</v>
      </c>
      <c r="P63" s="25" t="s">
        <v>55</v>
      </c>
      <c r="Q63" s="25" t="s">
        <v>55</v>
      </c>
      <c r="R63" s="25" t="s">
        <v>55</v>
      </c>
      <c r="S63" s="25" t="s">
        <v>55</v>
      </c>
      <c r="T63" s="25" t="s">
        <v>55</v>
      </c>
      <c r="U63" s="25" t="s">
        <v>55</v>
      </c>
      <c r="V63" s="25" t="s">
        <v>55</v>
      </c>
      <c r="W63" s="25" t="s">
        <v>55</v>
      </c>
      <c r="X63" s="25" t="s">
        <v>55</v>
      </c>
      <c r="Y63" s="18"/>
      <c r="Z63" s="18"/>
      <c r="AA63" s="18"/>
      <c r="AB63" s="17"/>
      <c r="AC63" s="18"/>
      <c r="AD63" s="18"/>
      <c r="AE63" s="18"/>
      <c r="AF63" s="18"/>
      <c r="AG63" s="29"/>
      <c r="AH63" s="29"/>
      <c r="AI63" s="32" t="s">
        <v>161</v>
      </c>
      <c r="AJ63" s="17" t="s">
        <v>43</v>
      </c>
      <c r="AK63" s="14" t="s">
        <v>163</v>
      </c>
      <c r="AL63" s="33" t="s">
        <v>156</v>
      </c>
      <c r="AM63" s="33" t="s">
        <v>164</v>
      </c>
      <c r="AN63" s="33" t="s">
        <v>165</v>
      </c>
      <c r="AO63" s="14" t="s">
        <v>166</v>
      </c>
      <c r="AP63" s="34" t="s">
        <v>167</v>
      </c>
      <c r="AQ63" s="8">
        <v>4002</v>
      </c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25" t="s">
        <v>55</v>
      </c>
      <c r="P64" s="25" t="s">
        <v>55</v>
      </c>
      <c r="Q64" s="25" t="s">
        <v>55</v>
      </c>
      <c r="R64" s="25" t="s">
        <v>55</v>
      </c>
      <c r="S64" s="25" t="s">
        <v>55</v>
      </c>
      <c r="T64" s="25" t="s">
        <v>55</v>
      </c>
      <c r="U64" s="25" t="s">
        <v>55</v>
      </c>
      <c r="V64" s="25" t="s">
        <v>55</v>
      </c>
      <c r="W64" s="25" t="s">
        <v>55</v>
      </c>
      <c r="X64" s="25" t="s">
        <v>55</v>
      </c>
      <c r="Y64" s="18"/>
      <c r="Z64" s="18"/>
      <c r="AA64" s="18"/>
      <c r="AB64" s="17"/>
      <c r="AC64" s="18"/>
      <c r="AD64" s="18"/>
      <c r="AE64" s="18"/>
      <c r="AF64" s="18"/>
      <c r="AG64" s="29"/>
      <c r="AH64" s="29"/>
      <c r="AI64" s="32" t="s">
        <v>168</v>
      </c>
      <c r="AJ64" s="17" t="s">
        <v>43</v>
      </c>
      <c r="AK64" s="14" t="s">
        <v>170</v>
      </c>
      <c r="AL64" s="33" t="s">
        <v>156</v>
      </c>
      <c r="AM64" s="33" t="s">
        <v>164</v>
      </c>
      <c r="AN64" s="33" t="s">
        <v>171</v>
      </c>
      <c r="AO64" s="14" t="s">
        <v>159</v>
      </c>
      <c r="AP64" s="34" t="s">
        <v>172</v>
      </c>
      <c r="AQ64" s="8">
        <v>4003</v>
      </c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35" t="s">
        <v>174</v>
      </c>
      <c r="H65" s="10" t="s">
        <v>55</v>
      </c>
      <c r="I65" s="17" t="s">
        <v>43</v>
      </c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9"/>
      <c r="AH65" s="29"/>
      <c r="AI65" s="32" t="s">
        <v>175</v>
      </c>
      <c r="AJ65" s="17" t="s">
        <v>43</v>
      </c>
      <c r="AK65" s="14" t="s">
        <v>176</v>
      </c>
      <c r="AL65" s="33" t="s">
        <v>156</v>
      </c>
      <c r="AM65" s="33" t="s">
        <v>177</v>
      </c>
      <c r="AN65" s="33" t="s">
        <v>158</v>
      </c>
      <c r="AO65" s="14" t="s">
        <v>178</v>
      </c>
      <c r="AP65" s="34" t="s">
        <v>179</v>
      </c>
      <c r="AQ65" s="8">
        <v>4004</v>
      </c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35" t="s">
        <v>180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9"/>
      <c r="AH66" s="29"/>
      <c r="AI66" s="32" t="s">
        <v>175</v>
      </c>
      <c r="AJ66" s="17" t="s">
        <v>43</v>
      </c>
      <c r="AK66" s="14" t="s">
        <v>176</v>
      </c>
      <c r="AL66" s="33" t="s">
        <v>156</v>
      </c>
      <c r="AM66" s="33" t="s">
        <v>177</v>
      </c>
      <c r="AN66" s="33" t="s">
        <v>158</v>
      </c>
      <c r="AO66" s="14" t="s">
        <v>159</v>
      </c>
      <c r="AP66" s="34" t="s">
        <v>179</v>
      </c>
      <c r="AQ66" s="8">
        <v>4005</v>
      </c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35" t="s">
        <v>181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9"/>
      <c r="AH67" s="29"/>
      <c r="AI67" s="32" t="s">
        <v>175</v>
      </c>
      <c r="AJ67" s="17" t="s">
        <v>43</v>
      </c>
      <c r="AK67" s="14" t="s">
        <v>176</v>
      </c>
      <c r="AL67" s="33" t="s">
        <v>156</v>
      </c>
      <c r="AM67" s="33" t="s">
        <v>177</v>
      </c>
      <c r="AN67" s="33" t="s">
        <v>158</v>
      </c>
      <c r="AO67" s="14" t="s">
        <v>159</v>
      </c>
      <c r="AP67" s="34" t="s">
        <v>179</v>
      </c>
      <c r="AQ67" s="8">
        <v>4006</v>
      </c>
      <c r="AR67" s="8"/>
    </row>
    <row r="68" ht="22" customHeight="1" spans="1:44">
      <c r="A68" s="14">
        <v>66</v>
      </c>
      <c r="B68" s="14" t="s">
        <v>37</v>
      </c>
      <c r="C68" s="15" t="str">
        <f t="shared" si="0"/>
        <v>光学</v>
      </c>
      <c r="D68" s="15" t="s">
        <v>151</v>
      </c>
      <c r="E68" s="15" t="s">
        <v>152</v>
      </c>
      <c r="F68" s="16" t="s">
        <v>182</v>
      </c>
      <c r="G68" s="16" t="s">
        <v>183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25" t="s">
        <v>55</v>
      </c>
      <c r="P68" s="25" t="s">
        <v>55</v>
      </c>
      <c r="Q68" s="25" t="s">
        <v>55</v>
      </c>
      <c r="R68" s="25" t="s">
        <v>55</v>
      </c>
      <c r="S68" s="25" t="s">
        <v>55</v>
      </c>
      <c r="T68" s="25" t="s">
        <v>55</v>
      </c>
      <c r="U68" s="25" t="s">
        <v>55</v>
      </c>
      <c r="V68" s="25" t="s">
        <v>55</v>
      </c>
      <c r="W68" s="25" t="s">
        <v>55</v>
      </c>
      <c r="X68" s="25" t="s">
        <v>55</v>
      </c>
      <c r="Y68" s="18"/>
      <c r="Z68" s="18"/>
      <c r="AA68" s="18"/>
      <c r="AB68" s="17"/>
      <c r="AC68" s="18"/>
      <c r="AD68" s="18"/>
      <c r="AE68" s="18"/>
      <c r="AF68" s="18"/>
      <c r="AG68" s="29"/>
      <c r="AH68" s="29"/>
      <c r="AI68" s="32" t="s">
        <v>182</v>
      </c>
      <c r="AJ68" s="39" t="s">
        <v>55</v>
      </c>
      <c r="AK68" s="14" t="s">
        <v>184</v>
      </c>
      <c r="AL68" s="33" t="s">
        <v>156</v>
      </c>
      <c r="AM68" s="33" t="s">
        <v>177</v>
      </c>
      <c r="AN68" s="33" t="s">
        <v>158</v>
      </c>
      <c r="AO68" s="14" t="s">
        <v>159</v>
      </c>
      <c r="AP68" s="34" t="s">
        <v>185</v>
      </c>
      <c r="AQ68" s="8">
        <v>4007</v>
      </c>
      <c r="AR68" s="8"/>
    </row>
    <row r="69" ht="22" customHeight="1" spans="1:44">
      <c r="A69" s="14">
        <v>67</v>
      </c>
      <c r="B69" s="14" t="s">
        <v>37</v>
      </c>
      <c r="C69" s="15" t="str">
        <f>AL69</f>
        <v>光学</v>
      </c>
      <c r="D69" s="15" t="s">
        <v>151</v>
      </c>
      <c r="E69" s="15" t="s">
        <v>152</v>
      </c>
      <c r="F69" s="16" t="s">
        <v>182</v>
      </c>
      <c r="G69" s="16" t="s">
        <v>186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25" t="s">
        <v>55</v>
      </c>
      <c r="P69" s="25" t="s">
        <v>55</v>
      </c>
      <c r="Q69" s="25" t="s">
        <v>55</v>
      </c>
      <c r="R69" s="25" t="s">
        <v>55</v>
      </c>
      <c r="S69" s="25" t="s">
        <v>55</v>
      </c>
      <c r="T69" s="25" t="s">
        <v>55</v>
      </c>
      <c r="U69" s="25" t="s">
        <v>55</v>
      </c>
      <c r="V69" s="25" t="s">
        <v>55</v>
      </c>
      <c r="W69" s="25" t="s">
        <v>55</v>
      </c>
      <c r="X69" s="25" t="s">
        <v>55</v>
      </c>
      <c r="Y69" s="18"/>
      <c r="Z69" s="18"/>
      <c r="AA69" s="18"/>
      <c r="AB69" s="17"/>
      <c r="AC69" s="18"/>
      <c r="AD69" s="18"/>
      <c r="AE69" s="18"/>
      <c r="AF69" s="18"/>
      <c r="AG69" s="29"/>
      <c r="AH69" s="29"/>
      <c r="AI69" s="32" t="s">
        <v>182</v>
      </c>
      <c r="AJ69" s="39" t="s">
        <v>55</v>
      </c>
      <c r="AK69" s="14" t="s">
        <v>184</v>
      </c>
      <c r="AL69" s="33" t="s">
        <v>156</v>
      </c>
      <c r="AM69" s="33" t="s">
        <v>177</v>
      </c>
      <c r="AN69" s="33" t="s">
        <v>158</v>
      </c>
      <c r="AO69" s="14" t="s">
        <v>178</v>
      </c>
      <c r="AP69" s="34" t="s">
        <v>185</v>
      </c>
      <c r="AQ69" s="8">
        <v>4008</v>
      </c>
      <c r="AR69" s="8"/>
    </row>
    <row r="70" ht="22" customHeight="1" spans="1:44">
      <c r="A70" s="14">
        <v>68</v>
      </c>
      <c r="B70" s="14" t="s">
        <v>37</v>
      </c>
      <c r="C70" s="15" t="str">
        <f t="shared" si="0"/>
        <v>雷达</v>
      </c>
      <c r="D70" s="15" t="s">
        <v>151</v>
      </c>
      <c r="E70" s="15" t="s">
        <v>152</v>
      </c>
      <c r="F70" s="16" t="s">
        <v>187</v>
      </c>
      <c r="G70" s="35" t="s">
        <v>188</v>
      </c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10" t="s">
        <v>55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9"/>
      <c r="AH70" s="29"/>
      <c r="AI70" s="32" t="s">
        <v>189</v>
      </c>
      <c r="AJ70" s="17" t="s">
        <v>43</v>
      </c>
      <c r="AK70" s="14" t="s">
        <v>190</v>
      </c>
      <c r="AL70" s="33" t="s">
        <v>191</v>
      </c>
      <c r="AM70" s="33" t="s">
        <v>177</v>
      </c>
      <c r="AN70" s="33" t="s">
        <v>158</v>
      </c>
      <c r="AO70" s="14" t="s">
        <v>192</v>
      </c>
      <c r="AP70" s="34" t="s">
        <v>193</v>
      </c>
      <c r="AQ70" s="8">
        <v>4009</v>
      </c>
      <c r="AR70" s="8"/>
    </row>
    <row r="71" ht="22" customHeight="1" spans="1:44">
      <c r="A71" s="14">
        <v>69</v>
      </c>
      <c r="B71" s="14" t="s">
        <v>37</v>
      </c>
      <c r="C71" s="15" t="str">
        <f t="shared" si="0"/>
        <v>雷达</v>
      </c>
      <c r="D71" s="15" t="s">
        <v>151</v>
      </c>
      <c r="E71" s="15" t="s">
        <v>152</v>
      </c>
      <c r="F71" s="16" t="s">
        <v>187</v>
      </c>
      <c r="G71" s="35" t="s">
        <v>194</v>
      </c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10" t="s">
        <v>55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9"/>
      <c r="AH71" s="29"/>
      <c r="AI71" s="32" t="s">
        <v>189</v>
      </c>
      <c r="AJ71" s="17" t="s">
        <v>43</v>
      </c>
      <c r="AK71" s="14" t="s">
        <v>190</v>
      </c>
      <c r="AL71" s="33" t="s">
        <v>191</v>
      </c>
      <c r="AM71" s="33" t="s">
        <v>177</v>
      </c>
      <c r="AN71" s="33" t="s">
        <v>158</v>
      </c>
      <c r="AO71" s="14" t="s">
        <v>192</v>
      </c>
      <c r="AP71" s="34" t="s">
        <v>193</v>
      </c>
      <c r="AQ71" s="8">
        <v>4010</v>
      </c>
      <c r="AR71" s="8"/>
    </row>
    <row r="72" ht="22" customHeight="1" spans="1:44">
      <c r="A72" s="14">
        <v>70</v>
      </c>
      <c r="B72" s="14" t="s">
        <v>37</v>
      </c>
      <c r="C72" s="15" t="str">
        <f t="shared" si="0"/>
        <v>雷达</v>
      </c>
      <c r="D72" s="15" t="s">
        <v>151</v>
      </c>
      <c r="E72" s="15" t="s">
        <v>152</v>
      </c>
      <c r="F72" s="16" t="s">
        <v>187</v>
      </c>
      <c r="G72" s="35" t="s">
        <v>195</v>
      </c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18" t="s">
        <v>43</v>
      </c>
      <c r="P72" s="18" t="s">
        <v>44</v>
      </c>
      <c r="Q72" s="18" t="s">
        <v>43</v>
      </c>
      <c r="R72" s="17" t="s">
        <v>43</v>
      </c>
      <c r="S72" s="18" t="s">
        <v>43</v>
      </c>
      <c r="T72" s="18" t="s">
        <v>43</v>
      </c>
      <c r="U72" s="18" t="s">
        <v>43</v>
      </c>
      <c r="V72" s="18" t="s">
        <v>43</v>
      </c>
      <c r="W72" s="10" t="s">
        <v>55</v>
      </c>
      <c r="X72" s="17" t="s">
        <v>43</v>
      </c>
      <c r="Y72" s="18"/>
      <c r="Z72" s="18"/>
      <c r="AA72" s="18"/>
      <c r="AB72" s="17"/>
      <c r="AC72" s="18"/>
      <c r="AD72" s="18"/>
      <c r="AE72" s="18"/>
      <c r="AF72" s="18"/>
      <c r="AG72" s="29"/>
      <c r="AH72" s="29"/>
      <c r="AI72" s="32" t="s">
        <v>189</v>
      </c>
      <c r="AJ72" s="17" t="s">
        <v>43</v>
      </c>
      <c r="AK72" s="14" t="s">
        <v>190</v>
      </c>
      <c r="AL72" s="33" t="s">
        <v>191</v>
      </c>
      <c r="AM72" s="33" t="s">
        <v>177</v>
      </c>
      <c r="AN72" s="33" t="s">
        <v>158</v>
      </c>
      <c r="AO72" s="14" t="s">
        <v>196</v>
      </c>
      <c r="AP72" s="34" t="s">
        <v>193</v>
      </c>
      <c r="AQ72" s="8">
        <v>4011</v>
      </c>
      <c r="AR72" s="8"/>
    </row>
    <row r="73" ht="22" customHeight="1" spans="1:44">
      <c r="A73" s="14">
        <v>71</v>
      </c>
      <c r="B73" s="14" t="s">
        <v>37</v>
      </c>
      <c r="C73" s="15" t="str">
        <f t="shared" si="0"/>
        <v>光学</v>
      </c>
      <c r="D73" s="15" t="s">
        <v>151</v>
      </c>
      <c r="E73" s="15" t="s">
        <v>152</v>
      </c>
      <c r="F73" s="16" t="s">
        <v>197</v>
      </c>
      <c r="G73" s="35" t="s">
        <v>198</v>
      </c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9"/>
      <c r="AH73" s="29"/>
      <c r="AI73" s="32" t="s">
        <v>199</v>
      </c>
      <c r="AJ73" s="17" t="s">
        <v>43</v>
      </c>
      <c r="AK73" s="14" t="s">
        <v>200</v>
      </c>
      <c r="AL73" s="33" t="s">
        <v>156</v>
      </c>
      <c r="AM73" s="33" t="s">
        <v>177</v>
      </c>
      <c r="AN73" s="33" t="s">
        <v>158</v>
      </c>
      <c r="AO73" s="14" t="s">
        <v>201</v>
      </c>
      <c r="AP73" s="34" t="s">
        <v>202</v>
      </c>
      <c r="AQ73" s="8">
        <v>4012</v>
      </c>
      <c r="AR73" s="8"/>
    </row>
    <row r="74" ht="22" customHeight="1" spans="1:44">
      <c r="A74" s="14">
        <v>72</v>
      </c>
      <c r="B74" s="14" t="s">
        <v>37</v>
      </c>
      <c r="C74" s="15" t="str">
        <f t="shared" si="0"/>
        <v>光学</v>
      </c>
      <c r="D74" s="15" t="s">
        <v>151</v>
      </c>
      <c r="E74" s="15" t="s">
        <v>152</v>
      </c>
      <c r="F74" s="16" t="s">
        <v>199</v>
      </c>
      <c r="G74" s="16" t="s">
        <v>203</v>
      </c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25" t="s">
        <v>55</v>
      </c>
      <c r="P74" s="25" t="s">
        <v>55</v>
      </c>
      <c r="Q74" s="25" t="s">
        <v>55</v>
      </c>
      <c r="R74" s="25" t="s">
        <v>55</v>
      </c>
      <c r="S74" s="25" t="s">
        <v>55</v>
      </c>
      <c r="T74" s="25" t="s">
        <v>55</v>
      </c>
      <c r="U74" s="25" t="s">
        <v>55</v>
      </c>
      <c r="V74" s="25" t="s">
        <v>55</v>
      </c>
      <c r="W74" s="25" t="s">
        <v>55</v>
      </c>
      <c r="X74" s="25" t="s">
        <v>55</v>
      </c>
      <c r="Y74" s="18"/>
      <c r="Z74" s="18"/>
      <c r="AA74" s="18"/>
      <c r="AB74" s="17"/>
      <c r="AC74" s="18"/>
      <c r="AD74" s="18"/>
      <c r="AE74" s="18"/>
      <c r="AF74" s="18"/>
      <c r="AG74" s="29"/>
      <c r="AH74" s="29"/>
      <c r="AI74" s="32" t="s">
        <v>199</v>
      </c>
      <c r="AJ74" s="39" t="s">
        <v>55</v>
      </c>
      <c r="AK74" s="14" t="s">
        <v>200</v>
      </c>
      <c r="AL74" s="33" t="s">
        <v>156</v>
      </c>
      <c r="AM74" s="33" t="s">
        <v>177</v>
      </c>
      <c r="AN74" s="33" t="s">
        <v>158</v>
      </c>
      <c r="AO74" s="14" t="s">
        <v>159</v>
      </c>
      <c r="AP74" s="34" t="s">
        <v>202</v>
      </c>
      <c r="AQ74" s="8">
        <v>4013</v>
      </c>
      <c r="AR74" s="8"/>
    </row>
    <row r="75" ht="22" customHeight="1" spans="1:44">
      <c r="A75" s="14">
        <v>73</v>
      </c>
      <c r="B75" s="14" t="s">
        <v>37</v>
      </c>
      <c r="C75" s="15" t="str">
        <f t="shared" ref="C75:C95" si="1">AL75</f>
        <v>光学</v>
      </c>
      <c r="D75" s="15" t="s">
        <v>151</v>
      </c>
      <c r="E75" s="15" t="s">
        <v>152</v>
      </c>
      <c r="F75" s="16" t="s">
        <v>199</v>
      </c>
      <c r="G75" s="16" t="s">
        <v>204</v>
      </c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25" t="s">
        <v>55</v>
      </c>
      <c r="P75" s="25" t="s">
        <v>55</v>
      </c>
      <c r="Q75" s="25" t="s">
        <v>55</v>
      </c>
      <c r="R75" s="25" t="s">
        <v>55</v>
      </c>
      <c r="S75" s="25" t="s">
        <v>55</v>
      </c>
      <c r="T75" s="25" t="s">
        <v>55</v>
      </c>
      <c r="U75" s="25" t="s">
        <v>55</v>
      </c>
      <c r="V75" s="25" t="s">
        <v>55</v>
      </c>
      <c r="W75" s="25" t="s">
        <v>55</v>
      </c>
      <c r="X75" s="25" t="s">
        <v>55</v>
      </c>
      <c r="Y75" s="18"/>
      <c r="Z75" s="18"/>
      <c r="AA75" s="18"/>
      <c r="AB75" s="17"/>
      <c r="AC75" s="18"/>
      <c r="AD75" s="18"/>
      <c r="AE75" s="18"/>
      <c r="AF75" s="18"/>
      <c r="AG75" s="29"/>
      <c r="AH75" s="29"/>
      <c r="AI75" s="32" t="s">
        <v>199</v>
      </c>
      <c r="AJ75" s="39" t="s">
        <v>55</v>
      </c>
      <c r="AK75" s="14" t="s">
        <v>200</v>
      </c>
      <c r="AL75" s="33" t="s">
        <v>156</v>
      </c>
      <c r="AM75" s="33" t="s">
        <v>177</v>
      </c>
      <c r="AN75" s="33" t="s">
        <v>158</v>
      </c>
      <c r="AO75" s="14" t="s">
        <v>205</v>
      </c>
      <c r="AP75" s="34" t="s">
        <v>202</v>
      </c>
      <c r="AQ75" s="8">
        <v>4014</v>
      </c>
      <c r="AR75" s="8"/>
    </row>
    <row r="76" ht="22" customHeight="1" spans="1:44">
      <c r="A76" s="14">
        <v>74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199</v>
      </c>
      <c r="G76" s="16" t="s">
        <v>206</v>
      </c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25" t="s">
        <v>55</v>
      </c>
      <c r="P76" s="25" t="s">
        <v>55</v>
      </c>
      <c r="Q76" s="25" t="s">
        <v>55</v>
      </c>
      <c r="R76" s="25" t="s">
        <v>55</v>
      </c>
      <c r="S76" s="25" t="s">
        <v>55</v>
      </c>
      <c r="T76" s="25" t="s">
        <v>55</v>
      </c>
      <c r="U76" s="25" t="s">
        <v>55</v>
      </c>
      <c r="V76" s="25" t="s">
        <v>55</v>
      </c>
      <c r="W76" s="25" t="s">
        <v>55</v>
      </c>
      <c r="X76" s="25" t="s">
        <v>55</v>
      </c>
      <c r="Y76" s="18"/>
      <c r="Z76" s="18"/>
      <c r="AA76" s="18"/>
      <c r="AB76" s="17"/>
      <c r="AC76" s="18"/>
      <c r="AD76" s="18"/>
      <c r="AE76" s="18"/>
      <c r="AF76" s="18"/>
      <c r="AG76" s="29"/>
      <c r="AH76" s="29"/>
      <c r="AI76" s="32" t="s">
        <v>199</v>
      </c>
      <c r="AJ76" s="39" t="s">
        <v>55</v>
      </c>
      <c r="AK76" s="14" t="s">
        <v>200</v>
      </c>
      <c r="AL76" s="33" t="s">
        <v>156</v>
      </c>
      <c r="AM76" s="33" t="s">
        <v>177</v>
      </c>
      <c r="AN76" s="33" t="s">
        <v>158</v>
      </c>
      <c r="AO76" s="14" t="s">
        <v>207</v>
      </c>
      <c r="AP76" s="34" t="s">
        <v>202</v>
      </c>
      <c r="AQ76" s="8">
        <v>4015</v>
      </c>
      <c r="AR76" s="8"/>
    </row>
    <row r="77" ht="22" customHeight="1" spans="1:44">
      <c r="A77" s="14">
        <v>75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208</v>
      </c>
      <c r="G77" s="16" t="s">
        <v>209</v>
      </c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25" t="s">
        <v>55</v>
      </c>
      <c r="P77" s="25" t="s">
        <v>55</v>
      </c>
      <c r="Q77" s="25" t="s">
        <v>55</v>
      </c>
      <c r="R77" s="25" t="s">
        <v>55</v>
      </c>
      <c r="S77" s="25" t="s">
        <v>55</v>
      </c>
      <c r="T77" s="25" t="s">
        <v>55</v>
      </c>
      <c r="U77" s="25" t="s">
        <v>55</v>
      </c>
      <c r="V77" s="25" t="s">
        <v>55</v>
      </c>
      <c r="W77" s="25" t="s">
        <v>55</v>
      </c>
      <c r="X77" s="25" t="s">
        <v>55</v>
      </c>
      <c r="Y77" s="18"/>
      <c r="Z77" s="18"/>
      <c r="AA77" s="18"/>
      <c r="AB77" s="17"/>
      <c r="AC77" s="18"/>
      <c r="AD77" s="18"/>
      <c r="AE77" s="18"/>
      <c r="AF77" s="18"/>
      <c r="AG77" s="29"/>
      <c r="AH77" s="29"/>
      <c r="AI77" s="32" t="s">
        <v>208</v>
      </c>
      <c r="AJ77" s="17" t="s">
        <v>43</v>
      </c>
      <c r="AK77" s="14" t="s">
        <v>210</v>
      </c>
      <c r="AL77" s="33" t="s">
        <v>156</v>
      </c>
      <c r="AM77" s="33" t="s">
        <v>177</v>
      </c>
      <c r="AN77" s="33" t="s">
        <v>158</v>
      </c>
      <c r="AO77" s="14" t="s">
        <v>211</v>
      </c>
      <c r="AP77" s="34" t="s">
        <v>212</v>
      </c>
      <c r="AQ77" s="8">
        <v>4016</v>
      </c>
      <c r="AR77" s="8"/>
    </row>
    <row r="78" ht="22" customHeight="1" spans="1:44">
      <c r="A78" s="14">
        <v>76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208</v>
      </c>
      <c r="G78" s="16" t="s">
        <v>213</v>
      </c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25" t="s">
        <v>55</v>
      </c>
      <c r="P78" s="25" t="s">
        <v>55</v>
      </c>
      <c r="Q78" s="25" t="s">
        <v>55</v>
      </c>
      <c r="R78" s="25" t="s">
        <v>55</v>
      </c>
      <c r="S78" s="25" t="s">
        <v>55</v>
      </c>
      <c r="T78" s="25" t="s">
        <v>55</v>
      </c>
      <c r="U78" s="25" t="s">
        <v>55</v>
      </c>
      <c r="V78" s="25" t="s">
        <v>55</v>
      </c>
      <c r="W78" s="25" t="s">
        <v>55</v>
      </c>
      <c r="X78" s="25" t="s">
        <v>55</v>
      </c>
      <c r="Y78" s="18"/>
      <c r="Z78" s="18"/>
      <c r="AA78" s="18"/>
      <c r="AB78" s="17"/>
      <c r="AC78" s="18"/>
      <c r="AD78" s="18"/>
      <c r="AE78" s="18"/>
      <c r="AF78" s="18"/>
      <c r="AG78" s="29"/>
      <c r="AH78" s="29"/>
      <c r="AI78" s="32" t="s">
        <v>208</v>
      </c>
      <c r="AJ78" s="17" t="s">
        <v>43</v>
      </c>
      <c r="AK78" s="14" t="s">
        <v>210</v>
      </c>
      <c r="AL78" s="33" t="s">
        <v>156</v>
      </c>
      <c r="AM78" s="33" t="s">
        <v>177</v>
      </c>
      <c r="AN78" s="33" t="s">
        <v>158</v>
      </c>
      <c r="AO78" s="14" t="s">
        <v>214</v>
      </c>
      <c r="AP78" s="34" t="s">
        <v>212</v>
      </c>
      <c r="AQ78" s="8">
        <v>4017</v>
      </c>
      <c r="AR78" s="8"/>
    </row>
    <row r="79" ht="22" customHeight="1" spans="1:44">
      <c r="A79" s="14">
        <v>77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208</v>
      </c>
      <c r="G79" s="16" t="s">
        <v>215</v>
      </c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25" t="s">
        <v>55</v>
      </c>
      <c r="P79" s="25" t="s">
        <v>55</v>
      </c>
      <c r="Q79" s="25" t="s">
        <v>55</v>
      </c>
      <c r="R79" s="25" t="s">
        <v>55</v>
      </c>
      <c r="S79" s="25" t="s">
        <v>55</v>
      </c>
      <c r="T79" s="25" t="s">
        <v>55</v>
      </c>
      <c r="U79" s="25" t="s">
        <v>55</v>
      </c>
      <c r="V79" s="25" t="s">
        <v>55</v>
      </c>
      <c r="W79" s="25" t="s">
        <v>55</v>
      </c>
      <c r="X79" s="25" t="s">
        <v>55</v>
      </c>
      <c r="Y79" s="18"/>
      <c r="Z79" s="18"/>
      <c r="AA79" s="18"/>
      <c r="AB79" s="17"/>
      <c r="AC79" s="18"/>
      <c r="AD79" s="18"/>
      <c r="AE79" s="18"/>
      <c r="AF79" s="18"/>
      <c r="AG79" s="29"/>
      <c r="AH79" s="29"/>
      <c r="AI79" s="32" t="s">
        <v>208</v>
      </c>
      <c r="AJ79" s="17" t="s">
        <v>43</v>
      </c>
      <c r="AK79" s="14" t="s">
        <v>210</v>
      </c>
      <c r="AL79" s="33" t="s">
        <v>156</v>
      </c>
      <c r="AM79" s="33" t="s">
        <v>177</v>
      </c>
      <c r="AN79" s="33" t="s">
        <v>158</v>
      </c>
      <c r="AO79" s="14" t="s">
        <v>216</v>
      </c>
      <c r="AP79" s="34" t="s">
        <v>212</v>
      </c>
      <c r="AQ79" s="8">
        <v>4018</v>
      </c>
      <c r="AR79" s="8"/>
    </row>
    <row r="80" ht="22" customHeight="1" spans="1:44">
      <c r="A80" s="14">
        <v>78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208</v>
      </c>
      <c r="G80" s="16" t="s">
        <v>217</v>
      </c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25" t="s">
        <v>55</v>
      </c>
      <c r="P80" s="25" t="s">
        <v>55</v>
      </c>
      <c r="Q80" s="25" t="s">
        <v>55</v>
      </c>
      <c r="R80" s="25" t="s">
        <v>55</v>
      </c>
      <c r="S80" s="25" t="s">
        <v>55</v>
      </c>
      <c r="T80" s="25" t="s">
        <v>55</v>
      </c>
      <c r="U80" s="25" t="s">
        <v>55</v>
      </c>
      <c r="V80" s="25" t="s">
        <v>55</v>
      </c>
      <c r="W80" s="25" t="s">
        <v>55</v>
      </c>
      <c r="X80" s="25" t="s">
        <v>55</v>
      </c>
      <c r="Y80" s="18"/>
      <c r="Z80" s="18"/>
      <c r="AA80" s="18"/>
      <c r="AB80" s="17"/>
      <c r="AC80" s="18"/>
      <c r="AD80" s="18"/>
      <c r="AE80" s="18"/>
      <c r="AF80" s="18"/>
      <c r="AG80" s="29"/>
      <c r="AH80" s="29"/>
      <c r="AI80" s="32" t="s">
        <v>208</v>
      </c>
      <c r="AJ80" s="39" t="s">
        <v>55</v>
      </c>
      <c r="AK80" s="14" t="s">
        <v>210</v>
      </c>
      <c r="AL80" s="33" t="s">
        <v>156</v>
      </c>
      <c r="AM80" s="33" t="s">
        <v>177</v>
      </c>
      <c r="AN80" s="33" t="s">
        <v>158</v>
      </c>
      <c r="AO80" s="14" t="s">
        <v>216</v>
      </c>
      <c r="AP80" s="34" t="s">
        <v>212</v>
      </c>
      <c r="AQ80" s="8">
        <v>4019</v>
      </c>
      <c r="AR80" s="8"/>
    </row>
    <row r="81" ht="22" customHeight="1" spans="1:44">
      <c r="A81" s="14">
        <v>79</v>
      </c>
      <c r="B81" s="14" t="s">
        <v>37</v>
      </c>
      <c r="C81" s="15" t="str">
        <f t="shared" si="1"/>
        <v>光学</v>
      </c>
      <c r="D81" s="15" t="s">
        <v>151</v>
      </c>
      <c r="E81" s="15" t="s">
        <v>152</v>
      </c>
      <c r="F81" s="16" t="s">
        <v>218</v>
      </c>
      <c r="G81" s="16" t="s">
        <v>219</v>
      </c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25" t="s">
        <v>55</v>
      </c>
      <c r="P81" s="25" t="s">
        <v>55</v>
      </c>
      <c r="Q81" s="25" t="s">
        <v>55</v>
      </c>
      <c r="R81" s="25" t="s">
        <v>55</v>
      </c>
      <c r="S81" s="25" t="s">
        <v>55</v>
      </c>
      <c r="T81" s="25" t="s">
        <v>55</v>
      </c>
      <c r="U81" s="25" t="s">
        <v>55</v>
      </c>
      <c r="V81" s="25" t="s">
        <v>55</v>
      </c>
      <c r="W81" s="25" t="s">
        <v>55</v>
      </c>
      <c r="X81" s="25" t="s">
        <v>55</v>
      </c>
      <c r="Y81" s="18"/>
      <c r="Z81" s="18"/>
      <c r="AA81" s="18"/>
      <c r="AB81" s="17"/>
      <c r="AC81" s="18"/>
      <c r="AD81" s="18"/>
      <c r="AE81" s="18"/>
      <c r="AF81" s="18"/>
      <c r="AG81" s="29"/>
      <c r="AH81" s="29"/>
      <c r="AI81" s="32" t="s">
        <v>218</v>
      </c>
      <c r="AJ81" s="17" t="s">
        <v>43</v>
      </c>
      <c r="AK81" s="14" t="s">
        <v>220</v>
      </c>
      <c r="AL81" s="33" t="s">
        <v>156</v>
      </c>
      <c r="AM81" s="33" t="s">
        <v>177</v>
      </c>
      <c r="AN81" s="33" t="s">
        <v>158</v>
      </c>
      <c r="AO81" s="14" t="s">
        <v>159</v>
      </c>
      <c r="AP81" s="34" t="s">
        <v>221</v>
      </c>
      <c r="AQ81" s="8">
        <v>4020</v>
      </c>
      <c r="AR81" s="8"/>
    </row>
    <row r="82" customHeight="1" spans="1:44">
      <c r="A82" s="14">
        <v>80</v>
      </c>
      <c r="B82" s="14" t="s">
        <v>37</v>
      </c>
      <c r="C82" s="15" t="str">
        <f t="shared" si="1"/>
        <v>光学</v>
      </c>
      <c r="D82" s="15" t="s">
        <v>151</v>
      </c>
      <c r="E82" s="15" t="s">
        <v>152</v>
      </c>
      <c r="F82" s="16" t="s">
        <v>218</v>
      </c>
      <c r="G82" s="16" t="s">
        <v>222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5" t="s">
        <v>55</v>
      </c>
      <c r="P82" s="25" t="s">
        <v>55</v>
      </c>
      <c r="Q82" s="25" t="s">
        <v>55</v>
      </c>
      <c r="R82" s="25" t="s">
        <v>55</v>
      </c>
      <c r="S82" s="25" t="s">
        <v>55</v>
      </c>
      <c r="T82" s="25" t="s">
        <v>55</v>
      </c>
      <c r="U82" s="25" t="s">
        <v>55</v>
      </c>
      <c r="V82" s="25" t="s">
        <v>55</v>
      </c>
      <c r="W82" s="25" t="s">
        <v>55</v>
      </c>
      <c r="X82" s="25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32" t="s">
        <v>218</v>
      </c>
      <c r="AJ82" s="17" t="s">
        <v>43</v>
      </c>
      <c r="AK82" s="14" t="s">
        <v>220</v>
      </c>
      <c r="AL82" s="33" t="s">
        <v>156</v>
      </c>
      <c r="AM82" s="33" t="s">
        <v>177</v>
      </c>
      <c r="AN82" s="33" t="s">
        <v>158</v>
      </c>
      <c r="AO82" s="14" t="s">
        <v>178</v>
      </c>
      <c r="AP82" s="34" t="s">
        <v>221</v>
      </c>
      <c r="AQ82" s="8">
        <v>4021</v>
      </c>
      <c r="AR82" s="8"/>
    </row>
    <row r="83" customHeight="1" spans="1:44">
      <c r="A83" s="14">
        <v>81</v>
      </c>
      <c r="B83" s="14" t="s">
        <v>37</v>
      </c>
      <c r="C83" s="15" t="str">
        <f t="shared" si="1"/>
        <v>光学</v>
      </c>
      <c r="D83" s="15" t="s">
        <v>151</v>
      </c>
      <c r="E83" s="15" t="s">
        <v>152</v>
      </c>
      <c r="F83" s="16" t="s">
        <v>223</v>
      </c>
      <c r="G83" s="16" t="s">
        <v>224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5" t="s">
        <v>55</v>
      </c>
      <c r="P83" s="25" t="s">
        <v>55</v>
      </c>
      <c r="Q83" s="25" t="s">
        <v>55</v>
      </c>
      <c r="R83" s="25" t="s">
        <v>55</v>
      </c>
      <c r="S83" s="25" t="s">
        <v>55</v>
      </c>
      <c r="T83" s="25" t="s">
        <v>55</v>
      </c>
      <c r="U83" s="25" t="s">
        <v>55</v>
      </c>
      <c r="V83" s="25" t="s">
        <v>55</v>
      </c>
      <c r="W83" s="25" t="s">
        <v>55</v>
      </c>
      <c r="X83" s="25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32" t="s">
        <v>223</v>
      </c>
      <c r="AJ83" s="39" t="s">
        <v>55</v>
      </c>
      <c r="AK83" s="14" t="s">
        <v>225</v>
      </c>
      <c r="AL83" s="33" t="s">
        <v>156</v>
      </c>
      <c r="AM83" s="33" t="s">
        <v>177</v>
      </c>
      <c r="AN83" s="33" t="s">
        <v>158</v>
      </c>
      <c r="AO83" s="14" t="s">
        <v>159</v>
      </c>
      <c r="AP83" s="34" t="s">
        <v>226</v>
      </c>
      <c r="AQ83" s="8">
        <v>4022</v>
      </c>
      <c r="AR83" s="8"/>
    </row>
    <row r="84" customHeight="1" spans="1:44">
      <c r="A84" s="14">
        <v>82</v>
      </c>
      <c r="B84" s="14" t="s">
        <v>37</v>
      </c>
      <c r="C84" s="15" t="str">
        <f t="shared" si="1"/>
        <v>光学</v>
      </c>
      <c r="D84" s="15" t="s">
        <v>151</v>
      </c>
      <c r="E84" s="15" t="s">
        <v>152</v>
      </c>
      <c r="F84" s="16" t="s">
        <v>223</v>
      </c>
      <c r="G84" s="16" t="s">
        <v>227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5" t="s">
        <v>55</v>
      </c>
      <c r="P84" s="25" t="s">
        <v>55</v>
      </c>
      <c r="Q84" s="25" t="s">
        <v>55</v>
      </c>
      <c r="R84" s="25" t="s">
        <v>55</v>
      </c>
      <c r="S84" s="25" t="s">
        <v>55</v>
      </c>
      <c r="T84" s="25" t="s">
        <v>55</v>
      </c>
      <c r="U84" s="25" t="s">
        <v>55</v>
      </c>
      <c r="V84" s="25" t="s">
        <v>55</v>
      </c>
      <c r="W84" s="25" t="s">
        <v>55</v>
      </c>
      <c r="X84" s="25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2" t="s">
        <v>223</v>
      </c>
      <c r="AJ84" s="39" t="s">
        <v>55</v>
      </c>
      <c r="AK84" s="14" t="s">
        <v>225</v>
      </c>
      <c r="AL84" s="33" t="s">
        <v>156</v>
      </c>
      <c r="AM84" s="33" t="s">
        <v>177</v>
      </c>
      <c r="AN84" s="33" t="s">
        <v>158</v>
      </c>
      <c r="AO84" s="14" t="s">
        <v>178</v>
      </c>
      <c r="AP84" s="34" t="s">
        <v>226</v>
      </c>
      <c r="AQ84" s="8">
        <v>4023</v>
      </c>
      <c r="AR84" s="8"/>
    </row>
    <row r="85" customHeight="1" spans="1:44">
      <c r="A85" s="14">
        <v>83</v>
      </c>
      <c r="B85" s="14" t="s">
        <v>37</v>
      </c>
      <c r="C85" s="15" t="str">
        <f t="shared" si="1"/>
        <v>光学</v>
      </c>
      <c r="D85" s="15" t="s">
        <v>151</v>
      </c>
      <c r="E85" s="15" t="s">
        <v>152</v>
      </c>
      <c r="F85" s="16" t="s">
        <v>228</v>
      </c>
      <c r="G85" s="16" t="s">
        <v>229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5" t="s">
        <v>55</v>
      </c>
      <c r="P85" s="25" t="s">
        <v>55</v>
      </c>
      <c r="Q85" s="25" t="s">
        <v>55</v>
      </c>
      <c r="R85" s="25" t="s">
        <v>55</v>
      </c>
      <c r="S85" s="25" t="s">
        <v>55</v>
      </c>
      <c r="T85" s="25" t="s">
        <v>55</v>
      </c>
      <c r="U85" s="25" t="s">
        <v>55</v>
      </c>
      <c r="V85" s="25" t="s">
        <v>55</v>
      </c>
      <c r="W85" s="25" t="s">
        <v>55</v>
      </c>
      <c r="X85" s="25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2" t="s">
        <v>228</v>
      </c>
      <c r="AJ85" s="29" t="s">
        <v>43</v>
      </c>
      <c r="AK85" s="14" t="s">
        <v>230</v>
      </c>
      <c r="AL85" s="33" t="s">
        <v>156</v>
      </c>
      <c r="AM85" s="33" t="s">
        <v>177</v>
      </c>
      <c r="AN85" s="33" t="s">
        <v>158</v>
      </c>
      <c r="AO85" s="14" t="s">
        <v>231</v>
      </c>
      <c r="AP85" s="34" t="s">
        <v>232</v>
      </c>
      <c r="AQ85" s="8">
        <v>4024</v>
      </c>
      <c r="AR85" s="8"/>
    </row>
    <row r="86" customHeight="1" spans="1:44">
      <c r="A86" s="14">
        <v>84</v>
      </c>
      <c r="B86" s="14" t="s">
        <v>37</v>
      </c>
      <c r="C86" s="15" t="str">
        <f t="shared" si="1"/>
        <v>光学</v>
      </c>
      <c r="D86" s="15" t="s">
        <v>151</v>
      </c>
      <c r="E86" s="15" t="s">
        <v>152</v>
      </c>
      <c r="F86" s="16" t="s">
        <v>233</v>
      </c>
      <c r="G86" s="16" t="s">
        <v>234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5" t="s">
        <v>55</v>
      </c>
      <c r="P86" s="25" t="s">
        <v>55</v>
      </c>
      <c r="Q86" s="25" t="s">
        <v>55</v>
      </c>
      <c r="R86" s="25" t="s">
        <v>55</v>
      </c>
      <c r="S86" s="25" t="s">
        <v>55</v>
      </c>
      <c r="T86" s="25" t="s">
        <v>55</v>
      </c>
      <c r="U86" s="25" t="s">
        <v>55</v>
      </c>
      <c r="V86" s="25" t="s">
        <v>55</v>
      </c>
      <c r="W86" s="25" t="s">
        <v>55</v>
      </c>
      <c r="X86" s="25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2" t="s">
        <v>233</v>
      </c>
      <c r="AJ86" s="29" t="s">
        <v>43</v>
      </c>
      <c r="AK86" s="14" t="s">
        <v>235</v>
      </c>
      <c r="AL86" s="33" t="s">
        <v>156</v>
      </c>
      <c r="AM86" s="33" t="s">
        <v>157</v>
      </c>
      <c r="AN86" s="33" t="s">
        <v>158</v>
      </c>
      <c r="AO86" s="14" t="s">
        <v>159</v>
      </c>
      <c r="AP86" s="34" t="s">
        <v>236</v>
      </c>
      <c r="AQ86" s="8">
        <v>4025</v>
      </c>
      <c r="AR86" s="8"/>
    </row>
    <row r="87" customHeight="1" spans="1:44">
      <c r="A87" s="14">
        <v>85</v>
      </c>
      <c r="B87" s="14" t="s">
        <v>37</v>
      </c>
      <c r="C87" s="15" t="str">
        <f t="shared" si="1"/>
        <v>光学</v>
      </c>
      <c r="D87" s="15" t="s">
        <v>151</v>
      </c>
      <c r="E87" s="15" t="s">
        <v>152</v>
      </c>
      <c r="F87" s="16" t="s">
        <v>233</v>
      </c>
      <c r="G87" s="16" t="s">
        <v>237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5" t="s">
        <v>55</v>
      </c>
      <c r="P87" s="25" t="s">
        <v>55</v>
      </c>
      <c r="Q87" s="25" t="s">
        <v>55</v>
      </c>
      <c r="R87" s="25" t="s">
        <v>55</v>
      </c>
      <c r="S87" s="25" t="s">
        <v>55</v>
      </c>
      <c r="T87" s="25" t="s">
        <v>55</v>
      </c>
      <c r="U87" s="25" t="s">
        <v>55</v>
      </c>
      <c r="V87" s="25" t="s">
        <v>55</v>
      </c>
      <c r="W87" s="25" t="s">
        <v>55</v>
      </c>
      <c r="X87" s="25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2" t="s">
        <v>233</v>
      </c>
      <c r="AJ87" s="39" t="s">
        <v>55</v>
      </c>
      <c r="AK87" s="14" t="s">
        <v>235</v>
      </c>
      <c r="AL87" s="33" t="s">
        <v>156</v>
      </c>
      <c r="AM87" s="33" t="s">
        <v>157</v>
      </c>
      <c r="AN87" s="33" t="s">
        <v>158</v>
      </c>
      <c r="AO87" s="14" t="s">
        <v>159</v>
      </c>
      <c r="AP87" s="34" t="s">
        <v>236</v>
      </c>
      <c r="AQ87" s="8">
        <v>4026</v>
      </c>
      <c r="AR87" s="8"/>
    </row>
    <row r="88" customHeight="1" spans="1:44">
      <c r="A88" s="14">
        <v>86</v>
      </c>
      <c r="B88" s="14" t="s">
        <v>37</v>
      </c>
      <c r="C88" s="15" t="str">
        <f t="shared" si="1"/>
        <v>光学</v>
      </c>
      <c r="D88" s="15" t="s">
        <v>151</v>
      </c>
      <c r="E88" s="15" t="s">
        <v>152</v>
      </c>
      <c r="F88" s="16" t="s">
        <v>238</v>
      </c>
      <c r="G88" s="16" t="s">
        <v>239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5" t="s">
        <v>55</v>
      </c>
      <c r="P88" s="25" t="s">
        <v>55</v>
      </c>
      <c r="Q88" s="25" t="s">
        <v>55</v>
      </c>
      <c r="R88" s="25" t="s">
        <v>55</v>
      </c>
      <c r="S88" s="25" t="s">
        <v>55</v>
      </c>
      <c r="T88" s="25" t="s">
        <v>55</v>
      </c>
      <c r="U88" s="25" t="s">
        <v>55</v>
      </c>
      <c r="V88" s="25" t="s">
        <v>55</v>
      </c>
      <c r="W88" s="25" t="s">
        <v>55</v>
      </c>
      <c r="X88" s="25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2" t="s">
        <v>238</v>
      </c>
      <c r="AJ88" s="39" t="s">
        <v>55</v>
      </c>
      <c r="AK88" s="14" t="s">
        <v>240</v>
      </c>
      <c r="AL88" s="33" t="s">
        <v>156</v>
      </c>
      <c r="AM88" s="33" t="s">
        <v>164</v>
      </c>
      <c r="AN88" s="33" t="s">
        <v>241</v>
      </c>
      <c r="AO88" s="14" t="s">
        <v>242</v>
      </c>
      <c r="AP88" s="34" t="s">
        <v>243</v>
      </c>
      <c r="AQ88" s="8">
        <v>4027</v>
      </c>
      <c r="AR88" s="39" t="s">
        <v>55</v>
      </c>
    </row>
    <row r="89" customHeight="1" spans="1:44">
      <c r="A89" s="14">
        <v>87</v>
      </c>
      <c r="B89" s="14" t="s">
        <v>37</v>
      </c>
      <c r="C89" s="15" t="str">
        <f t="shared" si="1"/>
        <v>光学</v>
      </c>
      <c r="D89" s="15" t="s">
        <v>151</v>
      </c>
      <c r="E89" s="15" t="s">
        <v>152</v>
      </c>
      <c r="F89" s="16" t="s">
        <v>244</v>
      </c>
      <c r="G89" s="16" t="s">
        <v>245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5" t="s">
        <v>55</v>
      </c>
      <c r="P89" s="25" t="s">
        <v>55</v>
      </c>
      <c r="Q89" s="25" t="s">
        <v>55</v>
      </c>
      <c r="R89" s="25" t="s">
        <v>55</v>
      </c>
      <c r="S89" s="25" t="s">
        <v>55</v>
      </c>
      <c r="T89" s="25" t="s">
        <v>55</v>
      </c>
      <c r="U89" s="25" t="s">
        <v>55</v>
      </c>
      <c r="V89" s="25" t="s">
        <v>55</v>
      </c>
      <c r="W89" s="25" t="s">
        <v>55</v>
      </c>
      <c r="X89" s="25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2" t="s">
        <v>244</v>
      </c>
      <c r="AJ89" s="39" t="s">
        <v>55</v>
      </c>
      <c r="AK89" s="14" t="s">
        <v>246</v>
      </c>
      <c r="AL89" s="33" t="s">
        <v>156</v>
      </c>
      <c r="AM89" s="33" t="s">
        <v>164</v>
      </c>
      <c r="AN89" s="33" t="s">
        <v>241</v>
      </c>
      <c r="AO89" s="14" t="s">
        <v>159</v>
      </c>
      <c r="AP89" s="34" t="s">
        <v>247</v>
      </c>
      <c r="AQ89" s="8">
        <v>4028</v>
      </c>
      <c r="AR89" s="39"/>
    </row>
    <row r="90" customHeight="1" spans="1:44">
      <c r="A90" s="14">
        <v>88</v>
      </c>
      <c r="B90" s="14" t="s">
        <v>37</v>
      </c>
      <c r="C90" s="15" t="str">
        <f>AL90</f>
        <v>光学</v>
      </c>
      <c r="D90" s="15" t="s">
        <v>151</v>
      </c>
      <c r="E90" s="15" t="s">
        <v>152</v>
      </c>
      <c r="F90" s="16" t="s">
        <v>248</v>
      </c>
      <c r="G90" s="36" t="s">
        <v>249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5" t="s">
        <v>55</v>
      </c>
      <c r="P90" s="25" t="s">
        <v>55</v>
      </c>
      <c r="Q90" s="25" t="s">
        <v>55</v>
      </c>
      <c r="R90" s="25" t="s">
        <v>55</v>
      </c>
      <c r="S90" s="25" t="s">
        <v>55</v>
      </c>
      <c r="T90" s="25" t="s">
        <v>55</v>
      </c>
      <c r="U90" s="25" t="s">
        <v>55</v>
      </c>
      <c r="V90" s="25" t="s">
        <v>55</v>
      </c>
      <c r="W90" s="25" t="s">
        <v>55</v>
      </c>
      <c r="X90" s="25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2" t="s">
        <v>248</v>
      </c>
      <c r="AJ90" s="39" t="s">
        <v>55</v>
      </c>
      <c r="AK90" s="14"/>
      <c r="AL90" s="33" t="s">
        <v>156</v>
      </c>
      <c r="AM90" s="33" t="s">
        <v>164</v>
      </c>
      <c r="AN90" s="33" t="s">
        <v>241</v>
      </c>
      <c r="AO90" s="14"/>
      <c r="AP90" s="34" t="s">
        <v>250</v>
      </c>
      <c r="AQ90" s="8">
        <v>4029</v>
      </c>
      <c r="AR90" s="8"/>
    </row>
    <row r="91" customHeight="1" spans="1:44">
      <c r="A91" s="14">
        <v>89</v>
      </c>
      <c r="B91" s="14" t="s">
        <v>37</v>
      </c>
      <c r="C91" s="15" t="str">
        <f t="shared" si="1"/>
        <v>光学</v>
      </c>
      <c r="D91" s="15" t="s">
        <v>151</v>
      </c>
      <c r="E91" s="15" t="s">
        <v>152</v>
      </c>
      <c r="F91" s="16" t="s">
        <v>251</v>
      </c>
      <c r="G91" s="36" t="s">
        <v>252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5" t="s">
        <v>55</v>
      </c>
      <c r="P91" s="25" t="s">
        <v>55</v>
      </c>
      <c r="Q91" s="25" t="s">
        <v>55</v>
      </c>
      <c r="R91" s="25" t="s">
        <v>55</v>
      </c>
      <c r="S91" s="25" t="s">
        <v>55</v>
      </c>
      <c r="T91" s="25" t="s">
        <v>55</v>
      </c>
      <c r="U91" s="25" t="s">
        <v>55</v>
      </c>
      <c r="V91" s="25" t="s">
        <v>55</v>
      </c>
      <c r="W91" s="25" t="s">
        <v>55</v>
      </c>
      <c r="X91" s="25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2" t="s">
        <v>251</v>
      </c>
      <c r="AJ91" s="39" t="s">
        <v>55</v>
      </c>
      <c r="AK91" s="14"/>
      <c r="AL91" s="33" t="s">
        <v>156</v>
      </c>
      <c r="AM91" s="33" t="s">
        <v>164</v>
      </c>
      <c r="AN91" s="33" t="s">
        <v>253</v>
      </c>
      <c r="AO91" s="14"/>
      <c r="AP91" s="34" t="s">
        <v>250</v>
      </c>
      <c r="AQ91" s="8">
        <v>4030</v>
      </c>
      <c r="AR91" s="39" t="s">
        <v>55</v>
      </c>
    </row>
    <row r="92" customHeight="1" spans="1:44">
      <c r="A92" s="14">
        <v>90</v>
      </c>
      <c r="B92" s="14" t="s">
        <v>37</v>
      </c>
      <c r="C92" s="15" t="str">
        <f t="shared" si="1"/>
        <v>光学</v>
      </c>
      <c r="D92" s="15" t="s">
        <v>151</v>
      </c>
      <c r="E92" s="15" t="s">
        <v>152</v>
      </c>
      <c r="F92" s="16" t="s">
        <v>254</v>
      </c>
      <c r="G92" s="16" t="s">
        <v>255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5" t="s">
        <v>55</v>
      </c>
      <c r="P92" s="25" t="s">
        <v>55</v>
      </c>
      <c r="Q92" s="25" t="s">
        <v>55</v>
      </c>
      <c r="R92" s="25" t="s">
        <v>55</v>
      </c>
      <c r="S92" s="25" t="s">
        <v>55</v>
      </c>
      <c r="T92" s="25" t="s">
        <v>55</v>
      </c>
      <c r="U92" s="25" t="s">
        <v>55</v>
      </c>
      <c r="V92" s="25" t="s">
        <v>55</v>
      </c>
      <c r="W92" s="25" t="s">
        <v>55</v>
      </c>
      <c r="X92" s="25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2" t="s">
        <v>254</v>
      </c>
      <c r="AJ92" s="39" t="s">
        <v>55</v>
      </c>
      <c r="AK92" s="14" t="s">
        <v>256</v>
      </c>
      <c r="AL92" s="33" t="s">
        <v>156</v>
      </c>
      <c r="AM92" s="33" t="s">
        <v>164</v>
      </c>
      <c r="AN92" s="33" t="s">
        <v>253</v>
      </c>
      <c r="AO92" s="14" t="s">
        <v>257</v>
      </c>
      <c r="AP92" s="34" t="s">
        <v>258</v>
      </c>
      <c r="AQ92" s="8">
        <v>4031</v>
      </c>
      <c r="AR92" s="8"/>
    </row>
    <row r="93" customHeight="1" spans="1:44">
      <c r="A93" s="14">
        <v>91</v>
      </c>
      <c r="B93" s="14" t="s">
        <v>37</v>
      </c>
      <c r="C93" s="15" t="str">
        <f t="shared" si="1"/>
        <v>光学</v>
      </c>
      <c r="D93" s="15" t="s">
        <v>151</v>
      </c>
      <c r="E93" s="15" t="s">
        <v>152</v>
      </c>
      <c r="F93" s="16" t="s">
        <v>259</v>
      </c>
      <c r="G93" s="16" t="s">
        <v>260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5" t="s">
        <v>55</v>
      </c>
      <c r="P93" s="25" t="s">
        <v>55</v>
      </c>
      <c r="Q93" s="25" t="s">
        <v>55</v>
      </c>
      <c r="R93" s="25" t="s">
        <v>55</v>
      </c>
      <c r="S93" s="25" t="s">
        <v>55</v>
      </c>
      <c r="T93" s="25" t="s">
        <v>55</v>
      </c>
      <c r="U93" s="25" t="s">
        <v>55</v>
      </c>
      <c r="V93" s="25" t="s">
        <v>55</v>
      </c>
      <c r="W93" s="25" t="s">
        <v>55</v>
      </c>
      <c r="X93" s="25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2" t="s">
        <v>259</v>
      </c>
      <c r="AJ93" s="39" t="s">
        <v>55</v>
      </c>
      <c r="AK93" s="14" t="s">
        <v>261</v>
      </c>
      <c r="AL93" s="33" t="s">
        <v>156</v>
      </c>
      <c r="AM93" s="33" t="s">
        <v>164</v>
      </c>
      <c r="AN93" s="33" t="s">
        <v>253</v>
      </c>
      <c r="AO93" s="14" t="s">
        <v>262</v>
      </c>
      <c r="AP93" s="34" t="s">
        <v>258</v>
      </c>
      <c r="AQ93" s="8">
        <v>4032</v>
      </c>
      <c r="AR93" s="8"/>
    </row>
    <row r="94" customHeight="1" spans="1:44">
      <c r="A94" s="14">
        <v>92</v>
      </c>
      <c r="B94" s="14" t="s">
        <v>37</v>
      </c>
      <c r="C94" s="15" t="str">
        <f>AL94</f>
        <v>光学</v>
      </c>
      <c r="D94" s="15" t="s">
        <v>151</v>
      </c>
      <c r="E94" s="15" t="s">
        <v>152</v>
      </c>
      <c r="F94" s="16" t="s">
        <v>263</v>
      </c>
      <c r="G94" s="16" t="s">
        <v>264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5" t="s">
        <v>55</v>
      </c>
      <c r="P94" s="25" t="s">
        <v>55</v>
      </c>
      <c r="Q94" s="25" t="s">
        <v>55</v>
      </c>
      <c r="R94" s="25" t="s">
        <v>55</v>
      </c>
      <c r="S94" s="25" t="s">
        <v>55</v>
      </c>
      <c r="T94" s="25" t="s">
        <v>55</v>
      </c>
      <c r="U94" s="25" t="s">
        <v>55</v>
      </c>
      <c r="V94" s="25" t="s">
        <v>55</v>
      </c>
      <c r="W94" s="25" t="s">
        <v>55</v>
      </c>
      <c r="X94" s="25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2" t="s">
        <v>263</v>
      </c>
      <c r="AJ94" s="39" t="s">
        <v>55</v>
      </c>
      <c r="AK94" s="14" t="s">
        <v>265</v>
      </c>
      <c r="AL94" s="33" t="s">
        <v>156</v>
      </c>
      <c r="AM94" s="33" t="s">
        <v>164</v>
      </c>
      <c r="AN94" s="33" t="s">
        <v>266</v>
      </c>
      <c r="AO94" s="14" t="s">
        <v>159</v>
      </c>
      <c r="AP94" s="34" t="s">
        <v>267</v>
      </c>
      <c r="AQ94" s="8">
        <v>4033</v>
      </c>
      <c r="AR94" s="8"/>
    </row>
    <row r="95" customHeight="1" spans="1:44">
      <c r="A95" s="14">
        <v>93</v>
      </c>
      <c r="B95" s="14" t="s">
        <v>37</v>
      </c>
      <c r="C95" s="15" t="str">
        <f t="shared" si="1"/>
        <v>光学</v>
      </c>
      <c r="D95" s="15" t="s">
        <v>151</v>
      </c>
      <c r="E95" s="15" t="s">
        <v>152</v>
      </c>
      <c r="F95" s="16" t="s">
        <v>263</v>
      </c>
      <c r="G95" s="36" t="s">
        <v>268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5" t="s">
        <v>55</v>
      </c>
      <c r="P95" s="25" t="s">
        <v>55</v>
      </c>
      <c r="Q95" s="25" t="s">
        <v>55</v>
      </c>
      <c r="R95" s="25" t="s">
        <v>55</v>
      </c>
      <c r="S95" s="25" t="s">
        <v>55</v>
      </c>
      <c r="T95" s="25" t="s">
        <v>55</v>
      </c>
      <c r="U95" s="25" t="s">
        <v>55</v>
      </c>
      <c r="V95" s="25" t="s">
        <v>55</v>
      </c>
      <c r="W95" s="25" t="s">
        <v>55</v>
      </c>
      <c r="X95" s="25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2" t="s">
        <v>263</v>
      </c>
      <c r="AJ95" s="39" t="s">
        <v>55</v>
      </c>
      <c r="AK95" s="14" t="s">
        <v>269</v>
      </c>
      <c r="AL95" s="33" t="s">
        <v>156</v>
      </c>
      <c r="AM95" s="33" t="s">
        <v>164</v>
      </c>
      <c r="AN95" s="33" t="s">
        <v>266</v>
      </c>
      <c r="AO95" s="14" t="s">
        <v>159</v>
      </c>
      <c r="AP95" s="34"/>
      <c r="AQ95" s="8">
        <v>4034</v>
      </c>
      <c r="AR95" s="8"/>
    </row>
    <row r="96" customHeight="1" spans="1:44">
      <c r="A96" s="14">
        <v>94</v>
      </c>
      <c r="B96" s="14" t="s">
        <v>37</v>
      </c>
      <c r="C96" s="15" t="str">
        <f>AL96</f>
        <v>光学</v>
      </c>
      <c r="D96" s="15" t="s">
        <v>151</v>
      </c>
      <c r="E96" s="15" t="s">
        <v>152</v>
      </c>
      <c r="F96" s="32" t="s">
        <v>270</v>
      </c>
      <c r="G96" s="37" t="s">
        <v>271</v>
      </c>
      <c r="H96" s="10" t="s">
        <v>55</v>
      </c>
      <c r="I96" s="17"/>
      <c r="J96" s="15"/>
      <c r="K96" s="18"/>
      <c r="L96" s="15"/>
      <c r="M96" s="15"/>
      <c r="N96" s="1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2" t="s">
        <v>270</v>
      </c>
      <c r="AJ96" s="39" t="s">
        <v>55</v>
      </c>
      <c r="AK96" s="14" t="s">
        <v>272</v>
      </c>
      <c r="AL96" s="33" t="s">
        <v>156</v>
      </c>
      <c r="AM96" s="33" t="s">
        <v>164</v>
      </c>
      <c r="AN96" s="33" t="s">
        <v>253</v>
      </c>
      <c r="AO96" s="38"/>
      <c r="AP96" s="34" t="s">
        <v>273</v>
      </c>
      <c r="AQ96" s="8">
        <v>4035</v>
      </c>
      <c r="AR96" s="8"/>
    </row>
    <row r="97" customHeight="1" spans="1:44">
      <c r="A97" s="14">
        <v>95</v>
      </c>
      <c r="B97" s="14" t="s">
        <v>37</v>
      </c>
      <c r="C97" s="15" t="str">
        <f>AL97</f>
        <v>光学</v>
      </c>
      <c r="D97" s="15" t="s">
        <v>151</v>
      </c>
      <c r="E97" s="15" t="s">
        <v>152</v>
      </c>
      <c r="F97" s="16" t="s">
        <v>274</v>
      </c>
      <c r="G97" s="37" t="s">
        <v>275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5" t="s">
        <v>55</v>
      </c>
      <c r="P97" s="25" t="s">
        <v>55</v>
      </c>
      <c r="Q97" s="25" t="s">
        <v>55</v>
      </c>
      <c r="R97" s="25" t="s">
        <v>55</v>
      </c>
      <c r="S97" s="25" t="s">
        <v>55</v>
      </c>
      <c r="T97" s="25" t="s">
        <v>55</v>
      </c>
      <c r="U97" s="25" t="s">
        <v>55</v>
      </c>
      <c r="V97" s="25" t="s">
        <v>55</v>
      </c>
      <c r="W97" s="25" t="s">
        <v>55</v>
      </c>
      <c r="X97" s="25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2" t="s">
        <v>274</v>
      </c>
      <c r="AJ97" s="39" t="s">
        <v>55</v>
      </c>
      <c r="AK97" s="14" t="s">
        <v>274</v>
      </c>
      <c r="AL97" s="33" t="s">
        <v>156</v>
      </c>
      <c r="AM97" s="33" t="s">
        <v>164</v>
      </c>
      <c r="AN97" s="33" t="s">
        <v>276</v>
      </c>
      <c r="AO97" s="14" t="s">
        <v>277</v>
      </c>
      <c r="AP97" s="34" t="s">
        <v>278</v>
      </c>
      <c r="AQ97" s="8">
        <v>4036</v>
      </c>
      <c r="AR97" s="8"/>
    </row>
    <row r="98" customHeight="1" spans="1:44">
      <c r="A98" s="14">
        <v>96</v>
      </c>
      <c r="B98" s="14" t="s">
        <v>37</v>
      </c>
      <c r="C98" s="15" t="str">
        <f>AL98</f>
        <v>光学</v>
      </c>
      <c r="D98" s="15" t="s">
        <v>151</v>
      </c>
      <c r="E98" s="15" t="s">
        <v>152</v>
      </c>
      <c r="F98" s="16" t="s">
        <v>279</v>
      </c>
      <c r="G98" s="36" t="s">
        <v>280</v>
      </c>
      <c r="H98" s="10" t="s">
        <v>55</v>
      </c>
      <c r="I98" s="17"/>
      <c r="J98" s="15"/>
      <c r="K98" s="18"/>
      <c r="L98" s="15"/>
      <c r="M98" s="15"/>
      <c r="N98" s="1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2" t="s">
        <v>279</v>
      </c>
      <c r="AJ98" s="39" t="s">
        <v>55</v>
      </c>
      <c r="AK98" s="14" t="s">
        <v>281</v>
      </c>
      <c r="AL98" s="33" t="s">
        <v>156</v>
      </c>
      <c r="AM98" s="8"/>
      <c r="AN98" s="8"/>
      <c r="AO98" s="8"/>
      <c r="AP98" s="34" t="s">
        <v>282</v>
      </c>
      <c r="AQ98" s="8">
        <v>4037</v>
      </c>
      <c r="AR98" s="8"/>
    </row>
    <row r="99" customHeight="1" spans="1:44">
      <c r="A99" s="14">
        <v>97</v>
      </c>
      <c r="B99" s="14" t="s">
        <v>37</v>
      </c>
      <c r="C99" s="15" t="str">
        <f>AL99</f>
        <v>光学</v>
      </c>
      <c r="D99" s="15" t="s">
        <v>151</v>
      </c>
      <c r="E99" s="15" t="s">
        <v>152</v>
      </c>
      <c r="F99" s="16" t="s">
        <v>283</v>
      </c>
      <c r="G99" s="16" t="s">
        <v>284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5" t="s">
        <v>55</v>
      </c>
      <c r="P99" s="25" t="s">
        <v>55</v>
      </c>
      <c r="Q99" s="25" t="s">
        <v>55</v>
      </c>
      <c r="R99" s="25" t="s">
        <v>55</v>
      </c>
      <c r="S99" s="25" t="s">
        <v>55</v>
      </c>
      <c r="T99" s="25" t="s">
        <v>55</v>
      </c>
      <c r="U99" s="25" t="s">
        <v>55</v>
      </c>
      <c r="V99" s="25" t="s">
        <v>55</v>
      </c>
      <c r="W99" s="25" t="s">
        <v>55</v>
      </c>
      <c r="X99" s="2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8" t="s">
        <v>283</v>
      </c>
      <c r="AJ99" s="40" t="s">
        <v>43</v>
      </c>
      <c r="AK99" s="14" t="s">
        <v>285</v>
      </c>
      <c r="AL99" s="33" t="s">
        <v>156</v>
      </c>
      <c r="AM99" s="33" t="s">
        <v>177</v>
      </c>
      <c r="AN99" s="33" t="s">
        <v>158</v>
      </c>
      <c r="AO99" s="14" t="s">
        <v>159</v>
      </c>
      <c r="AP99" s="34" t="s">
        <v>286</v>
      </c>
      <c r="AQ99" s="8">
        <v>4038</v>
      </c>
      <c r="AR99" s="8"/>
    </row>
    <row r="100" customHeight="1" spans="1:44">
      <c r="A100" s="14">
        <v>98</v>
      </c>
      <c r="B100" s="14" t="s">
        <v>37</v>
      </c>
      <c r="C100" s="15" t="str">
        <f>AL100</f>
        <v>光学</v>
      </c>
      <c r="D100" s="15" t="s">
        <v>151</v>
      </c>
      <c r="E100" s="15" t="s">
        <v>152</v>
      </c>
      <c r="F100" s="16" t="s">
        <v>283</v>
      </c>
      <c r="G100" s="16" t="s">
        <v>287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5" t="s">
        <v>55</v>
      </c>
      <c r="P100" s="25" t="s">
        <v>55</v>
      </c>
      <c r="Q100" s="25" t="s">
        <v>55</v>
      </c>
      <c r="R100" s="25" t="s">
        <v>55</v>
      </c>
      <c r="S100" s="25" t="s">
        <v>55</v>
      </c>
      <c r="T100" s="25" t="s">
        <v>55</v>
      </c>
      <c r="U100" s="25" t="s">
        <v>55</v>
      </c>
      <c r="V100" s="25" t="s">
        <v>55</v>
      </c>
      <c r="W100" s="25" t="s">
        <v>55</v>
      </c>
      <c r="X100" s="2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8" t="s">
        <v>283</v>
      </c>
      <c r="AJ100" s="39" t="s">
        <v>55</v>
      </c>
      <c r="AK100" s="14" t="s">
        <v>285</v>
      </c>
      <c r="AL100" s="33" t="s">
        <v>156</v>
      </c>
      <c r="AM100" s="33" t="s">
        <v>177</v>
      </c>
      <c r="AN100" s="33" t="s">
        <v>158</v>
      </c>
      <c r="AO100" s="14" t="s">
        <v>288</v>
      </c>
      <c r="AP100" s="34" t="s">
        <v>286</v>
      </c>
      <c r="AQ100" s="8">
        <v>4039</v>
      </c>
      <c r="AR100" s="8"/>
    </row>
    <row r="101" customHeight="1" spans="1:44">
      <c r="A101" s="14">
        <v>99</v>
      </c>
      <c r="B101" s="14" t="s">
        <v>37</v>
      </c>
      <c r="C101" s="15" t="str">
        <f>C69</f>
        <v>光学</v>
      </c>
      <c r="D101" s="15" t="s">
        <v>151</v>
      </c>
      <c r="E101" s="15" t="s">
        <v>152</v>
      </c>
      <c r="F101" s="38" t="s">
        <v>289</v>
      </c>
      <c r="G101" s="36" t="s">
        <v>290</v>
      </c>
      <c r="H101" s="10" t="s">
        <v>55</v>
      </c>
      <c r="I101" s="17"/>
      <c r="J101" s="15"/>
      <c r="K101" s="18"/>
      <c r="L101" s="15"/>
      <c r="M101" s="15"/>
      <c r="N101" s="1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8" t="s">
        <v>289</v>
      </c>
      <c r="AJ101" s="39"/>
      <c r="AK101" s="14" t="s">
        <v>289</v>
      </c>
      <c r="AL101" s="33"/>
      <c r="AM101" s="33"/>
      <c r="AN101" s="33"/>
      <c r="AO101" s="14" t="s">
        <v>289</v>
      </c>
      <c r="AP101" s="34" t="s">
        <v>291</v>
      </c>
      <c r="AQ101" s="8">
        <v>4040</v>
      </c>
      <c r="AR101" s="8"/>
    </row>
    <row r="102" customHeight="1" spans="1:44">
      <c r="A102" s="14">
        <v>100</v>
      </c>
      <c r="B102" s="14" t="s">
        <v>37</v>
      </c>
      <c r="C102" s="15" t="str">
        <f t="shared" ref="C102:C109" si="2">AL102</f>
        <v>光学</v>
      </c>
      <c r="D102" s="15" t="s">
        <v>151</v>
      </c>
      <c r="E102" s="15" t="s">
        <v>152</v>
      </c>
      <c r="F102" s="16" t="s">
        <v>292</v>
      </c>
      <c r="G102" s="16" t="s">
        <v>293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5" t="s">
        <v>55</v>
      </c>
      <c r="P102" s="25" t="s">
        <v>55</v>
      </c>
      <c r="Q102" s="25" t="s">
        <v>55</v>
      </c>
      <c r="R102" s="25" t="s">
        <v>55</v>
      </c>
      <c r="S102" s="25" t="s">
        <v>55</v>
      </c>
      <c r="T102" s="25" t="s">
        <v>55</v>
      </c>
      <c r="U102" s="25" t="s">
        <v>55</v>
      </c>
      <c r="V102" s="25" t="s">
        <v>55</v>
      </c>
      <c r="W102" s="25" t="s">
        <v>55</v>
      </c>
      <c r="X102" s="2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2" t="s">
        <v>292</v>
      </c>
      <c r="AJ102" s="39" t="s">
        <v>55</v>
      </c>
      <c r="AK102" s="14" t="s">
        <v>294</v>
      </c>
      <c r="AL102" s="33" t="s">
        <v>156</v>
      </c>
      <c r="AM102" s="33" t="s">
        <v>157</v>
      </c>
      <c r="AN102" s="33" t="s">
        <v>158</v>
      </c>
      <c r="AO102" s="14" t="s">
        <v>159</v>
      </c>
      <c r="AP102" s="34" t="s">
        <v>295</v>
      </c>
      <c r="AQ102" s="8">
        <v>4041</v>
      </c>
      <c r="AR102" s="8"/>
    </row>
    <row r="103" customHeight="1" spans="1:44">
      <c r="A103" s="14">
        <v>101</v>
      </c>
      <c r="B103" s="14" t="s">
        <v>37</v>
      </c>
      <c r="C103" s="15" t="str">
        <f t="shared" si="2"/>
        <v>光学</v>
      </c>
      <c r="D103" s="15" t="s">
        <v>151</v>
      </c>
      <c r="E103" s="15" t="s">
        <v>152</v>
      </c>
      <c r="F103" s="16" t="s">
        <v>296</v>
      </c>
      <c r="G103" s="16" t="s">
        <v>297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5" t="s">
        <v>55</v>
      </c>
      <c r="P103" s="25" t="s">
        <v>55</v>
      </c>
      <c r="Q103" s="25" t="s">
        <v>55</v>
      </c>
      <c r="R103" s="25" t="s">
        <v>55</v>
      </c>
      <c r="S103" s="25" t="s">
        <v>55</v>
      </c>
      <c r="T103" s="25" t="s">
        <v>55</v>
      </c>
      <c r="U103" s="25" t="s">
        <v>55</v>
      </c>
      <c r="V103" s="25" t="s">
        <v>55</v>
      </c>
      <c r="W103" s="25" t="s">
        <v>55</v>
      </c>
      <c r="X103" s="25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32" t="s">
        <v>296</v>
      </c>
      <c r="AJ103" s="39" t="s">
        <v>55</v>
      </c>
      <c r="AK103" s="14" t="s">
        <v>298</v>
      </c>
      <c r="AL103" s="33" t="s">
        <v>156</v>
      </c>
      <c r="AM103" s="33" t="s">
        <v>177</v>
      </c>
      <c r="AN103" s="33" t="s">
        <v>158</v>
      </c>
      <c r="AO103" s="14" t="s">
        <v>299</v>
      </c>
      <c r="AP103" s="34" t="s">
        <v>300</v>
      </c>
      <c r="AQ103" s="8">
        <v>4042</v>
      </c>
      <c r="AR103" s="8"/>
    </row>
    <row r="104" customHeight="1" spans="1:44">
      <c r="A104" s="14">
        <v>102</v>
      </c>
      <c r="B104" s="14" t="s">
        <v>37</v>
      </c>
      <c r="C104" s="15" t="str">
        <f t="shared" si="2"/>
        <v>光学</v>
      </c>
      <c r="D104" s="15" t="s">
        <v>151</v>
      </c>
      <c r="E104" s="15" t="s">
        <v>152</v>
      </c>
      <c r="F104" s="16" t="s">
        <v>296</v>
      </c>
      <c r="G104" s="16" t="s">
        <v>301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5" t="s">
        <v>55</v>
      </c>
      <c r="P104" s="25" t="s">
        <v>55</v>
      </c>
      <c r="Q104" s="25" t="s">
        <v>55</v>
      </c>
      <c r="R104" s="25" t="s">
        <v>55</v>
      </c>
      <c r="S104" s="25" t="s">
        <v>55</v>
      </c>
      <c r="T104" s="25" t="s">
        <v>55</v>
      </c>
      <c r="U104" s="25" t="s">
        <v>55</v>
      </c>
      <c r="V104" s="25" t="s">
        <v>55</v>
      </c>
      <c r="W104" s="25" t="s">
        <v>55</v>
      </c>
      <c r="X104" s="25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32" t="s">
        <v>296</v>
      </c>
      <c r="AJ104" s="39" t="s">
        <v>55</v>
      </c>
      <c r="AK104" s="14" t="s">
        <v>298</v>
      </c>
      <c r="AL104" s="33" t="s">
        <v>156</v>
      </c>
      <c r="AM104" s="33" t="s">
        <v>177</v>
      </c>
      <c r="AN104" s="33" t="s">
        <v>158</v>
      </c>
      <c r="AO104" s="14" t="s">
        <v>302</v>
      </c>
      <c r="AP104" s="34" t="s">
        <v>300</v>
      </c>
      <c r="AQ104" s="8">
        <v>4043</v>
      </c>
      <c r="AR104" s="8"/>
    </row>
    <row r="105" customHeight="1" spans="1:44">
      <c r="A105" s="14">
        <v>103</v>
      </c>
      <c r="B105" s="14" t="s">
        <v>37</v>
      </c>
      <c r="C105" s="15" t="str">
        <f t="shared" si="2"/>
        <v>光学</v>
      </c>
      <c r="D105" s="15" t="s">
        <v>151</v>
      </c>
      <c r="E105" s="15" t="s">
        <v>152</v>
      </c>
      <c r="F105" s="16" t="s">
        <v>303</v>
      </c>
      <c r="G105" s="16" t="s">
        <v>304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5" t="s">
        <v>55</v>
      </c>
      <c r="P105" s="25" t="s">
        <v>55</v>
      </c>
      <c r="Q105" s="25" t="s">
        <v>55</v>
      </c>
      <c r="R105" s="25" t="s">
        <v>55</v>
      </c>
      <c r="S105" s="25" t="s">
        <v>55</v>
      </c>
      <c r="T105" s="25" t="s">
        <v>55</v>
      </c>
      <c r="U105" s="25" t="s">
        <v>55</v>
      </c>
      <c r="V105" s="25" t="s">
        <v>55</v>
      </c>
      <c r="W105" s="25" t="s">
        <v>55</v>
      </c>
      <c r="X105" s="25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32" t="s">
        <v>303</v>
      </c>
      <c r="AJ105" s="39" t="s">
        <v>55</v>
      </c>
      <c r="AK105" s="14" t="s">
        <v>305</v>
      </c>
      <c r="AL105" s="33" t="s">
        <v>156</v>
      </c>
      <c r="AM105" s="33" t="s">
        <v>164</v>
      </c>
      <c r="AN105" s="33" t="s">
        <v>253</v>
      </c>
      <c r="AO105" s="14" t="s">
        <v>159</v>
      </c>
      <c r="AP105" s="34" t="s">
        <v>306</v>
      </c>
      <c r="AQ105" s="8">
        <v>4044</v>
      </c>
      <c r="AR105" s="8"/>
    </row>
    <row r="106" customHeight="1" spans="1:44">
      <c r="A106" s="14">
        <v>104</v>
      </c>
      <c r="B106" s="14" t="s">
        <v>37</v>
      </c>
      <c r="C106" s="15" t="str">
        <f t="shared" si="2"/>
        <v>光学</v>
      </c>
      <c r="D106" s="15" t="s">
        <v>151</v>
      </c>
      <c r="E106" s="15" t="s">
        <v>152</v>
      </c>
      <c r="F106" s="16" t="s">
        <v>307</v>
      </c>
      <c r="G106" s="36" t="s">
        <v>308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5" t="s">
        <v>55</v>
      </c>
      <c r="P106" s="25" t="s">
        <v>55</v>
      </c>
      <c r="Q106" s="25" t="s">
        <v>55</v>
      </c>
      <c r="R106" s="25" t="s">
        <v>55</v>
      </c>
      <c r="S106" s="25" t="s">
        <v>55</v>
      </c>
      <c r="T106" s="25" t="s">
        <v>55</v>
      </c>
      <c r="U106" s="25" t="s">
        <v>55</v>
      </c>
      <c r="V106" s="25" t="s">
        <v>55</v>
      </c>
      <c r="W106" s="25" t="s">
        <v>55</v>
      </c>
      <c r="X106" s="25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32" t="s">
        <v>307</v>
      </c>
      <c r="AJ106" s="39" t="s">
        <v>55</v>
      </c>
      <c r="AK106" s="14" t="s">
        <v>309</v>
      </c>
      <c r="AL106" s="33" t="s">
        <v>156</v>
      </c>
      <c r="AM106" s="33" t="s">
        <v>164</v>
      </c>
      <c r="AN106" s="33" t="s">
        <v>253</v>
      </c>
      <c r="AO106" s="14" t="s">
        <v>159</v>
      </c>
      <c r="AP106" s="34"/>
      <c r="AQ106" s="8">
        <v>4045</v>
      </c>
      <c r="AR106" s="8"/>
    </row>
    <row r="107" customHeight="1" spans="1:44">
      <c r="A107" s="14">
        <v>105</v>
      </c>
      <c r="B107" s="14" t="s">
        <v>37</v>
      </c>
      <c r="C107" s="15" t="str">
        <f t="shared" si="2"/>
        <v>光学</v>
      </c>
      <c r="D107" s="15" t="s">
        <v>151</v>
      </c>
      <c r="E107" s="15" t="s">
        <v>152</v>
      </c>
      <c r="F107" s="16" t="s">
        <v>310</v>
      </c>
      <c r="G107" s="36" t="s">
        <v>311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5" t="s">
        <v>55</v>
      </c>
      <c r="P107" s="25" t="s">
        <v>55</v>
      </c>
      <c r="Q107" s="25" t="s">
        <v>55</v>
      </c>
      <c r="R107" s="25" t="s">
        <v>55</v>
      </c>
      <c r="S107" s="25" t="s">
        <v>55</v>
      </c>
      <c r="T107" s="25" t="s">
        <v>55</v>
      </c>
      <c r="U107" s="25" t="s">
        <v>55</v>
      </c>
      <c r="V107" s="25" t="s">
        <v>55</v>
      </c>
      <c r="W107" s="25" t="s">
        <v>55</v>
      </c>
      <c r="X107" s="25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32" t="s">
        <v>310</v>
      </c>
      <c r="AJ107" s="39" t="s">
        <v>55</v>
      </c>
      <c r="AK107" s="14" t="s">
        <v>312</v>
      </c>
      <c r="AL107" s="33" t="s">
        <v>156</v>
      </c>
      <c r="AM107" s="33" t="s">
        <v>164</v>
      </c>
      <c r="AN107" s="33" t="s">
        <v>253</v>
      </c>
      <c r="AO107" s="14" t="s">
        <v>159</v>
      </c>
      <c r="AP107" s="34"/>
      <c r="AQ107" s="8">
        <v>4046</v>
      </c>
      <c r="AR107" s="8"/>
    </row>
    <row r="108" customHeight="1" spans="1:44">
      <c r="A108" s="14">
        <v>106</v>
      </c>
      <c r="B108" s="14" t="s">
        <v>37</v>
      </c>
      <c r="C108" s="15" t="str">
        <f t="shared" si="2"/>
        <v>光学</v>
      </c>
      <c r="D108" s="15" t="s">
        <v>151</v>
      </c>
      <c r="E108" s="15" t="s">
        <v>152</v>
      </c>
      <c r="F108" s="16" t="s">
        <v>313</v>
      </c>
      <c r="G108" s="36" t="s">
        <v>314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5" t="s">
        <v>55</v>
      </c>
      <c r="P108" s="25" t="s">
        <v>55</v>
      </c>
      <c r="Q108" s="25" t="s">
        <v>55</v>
      </c>
      <c r="R108" s="25" t="s">
        <v>55</v>
      </c>
      <c r="S108" s="25" t="s">
        <v>55</v>
      </c>
      <c r="T108" s="25" t="s">
        <v>55</v>
      </c>
      <c r="U108" s="25" t="s">
        <v>55</v>
      </c>
      <c r="V108" s="25" t="s">
        <v>55</v>
      </c>
      <c r="W108" s="25" t="s">
        <v>55</v>
      </c>
      <c r="X108" s="25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32" t="s">
        <v>313</v>
      </c>
      <c r="AJ108" s="39" t="s">
        <v>55</v>
      </c>
      <c r="AK108" s="14" t="s">
        <v>315</v>
      </c>
      <c r="AL108" s="33" t="s">
        <v>156</v>
      </c>
      <c r="AM108" s="33" t="s">
        <v>164</v>
      </c>
      <c r="AN108" s="33" t="s">
        <v>253</v>
      </c>
      <c r="AO108" s="14"/>
      <c r="AP108" s="34" t="s">
        <v>250</v>
      </c>
      <c r="AQ108" s="8">
        <v>4047</v>
      </c>
      <c r="AR108" s="8"/>
    </row>
    <row r="109" customHeight="1" spans="1:44">
      <c r="A109" s="14">
        <v>107</v>
      </c>
      <c r="B109" s="14" t="s">
        <v>37</v>
      </c>
      <c r="C109" s="15" t="str">
        <f t="shared" si="2"/>
        <v>光学</v>
      </c>
      <c r="D109" s="15" t="s">
        <v>151</v>
      </c>
      <c r="E109" s="15" t="s">
        <v>152</v>
      </c>
      <c r="F109" s="16" t="s">
        <v>316</v>
      </c>
      <c r="G109" s="16" t="s">
        <v>317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5" t="s">
        <v>55</v>
      </c>
      <c r="P109" s="25" t="s">
        <v>55</v>
      </c>
      <c r="Q109" s="25" t="s">
        <v>55</v>
      </c>
      <c r="R109" s="25" t="s">
        <v>55</v>
      </c>
      <c r="S109" s="25" t="s">
        <v>55</v>
      </c>
      <c r="T109" s="25" t="s">
        <v>55</v>
      </c>
      <c r="U109" s="25" t="s">
        <v>55</v>
      </c>
      <c r="V109" s="25" t="s">
        <v>55</v>
      </c>
      <c r="W109" s="25" t="s">
        <v>55</v>
      </c>
      <c r="X109" s="25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32" t="s">
        <v>316</v>
      </c>
      <c r="AJ109" s="40" t="s">
        <v>43</v>
      </c>
      <c r="AK109" s="14" t="s">
        <v>318</v>
      </c>
      <c r="AL109" s="33" t="s">
        <v>156</v>
      </c>
      <c r="AM109" s="33" t="s">
        <v>177</v>
      </c>
      <c r="AN109" s="33" t="s">
        <v>158</v>
      </c>
      <c r="AO109" s="14" t="s">
        <v>319</v>
      </c>
      <c r="AP109" s="34" t="s">
        <v>320</v>
      </c>
      <c r="AQ109" s="8">
        <v>4048</v>
      </c>
      <c r="AR109" s="8"/>
    </row>
    <row r="110" customHeight="1" spans="1:44">
      <c r="A110" s="14">
        <v>108</v>
      </c>
      <c r="B110" s="14" t="s">
        <v>37</v>
      </c>
      <c r="C110" s="15" t="str">
        <f>AL110</f>
        <v>光学</v>
      </c>
      <c r="D110" s="15" t="s">
        <v>151</v>
      </c>
      <c r="E110" s="15" t="s">
        <v>152</v>
      </c>
      <c r="F110" s="32" t="s">
        <v>321</v>
      </c>
      <c r="G110" s="16" t="s">
        <v>322</v>
      </c>
      <c r="H110" s="10" t="s">
        <v>55</v>
      </c>
      <c r="I110" s="17"/>
      <c r="J110" s="8"/>
      <c r="K110" s="18"/>
      <c r="L110" s="8"/>
      <c r="M110" s="8"/>
      <c r="N110" s="8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32" t="s">
        <v>321</v>
      </c>
      <c r="AJ110" s="39" t="s">
        <v>55</v>
      </c>
      <c r="AK110" s="14" t="s">
        <v>323</v>
      </c>
      <c r="AL110" s="33" t="s">
        <v>156</v>
      </c>
      <c r="AM110" s="8"/>
      <c r="AN110" s="8"/>
      <c r="AO110" s="8"/>
      <c r="AP110" s="34" t="s">
        <v>324</v>
      </c>
      <c r="AQ110" s="8">
        <v>4049</v>
      </c>
      <c r="AR110" s="8"/>
    </row>
    <row r="111" customHeight="1" spans="1:44">
      <c r="A111" s="14">
        <v>109</v>
      </c>
      <c r="B111" s="14" t="s">
        <v>37</v>
      </c>
      <c r="C111" s="15" t="str">
        <f>AL111</f>
        <v>光学</v>
      </c>
      <c r="D111" s="15" t="s">
        <v>151</v>
      </c>
      <c r="E111" s="15" t="s">
        <v>152</v>
      </c>
      <c r="F111" s="32" t="s">
        <v>321</v>
      </c>
      <c r="G111" s="16" t="s">
        <v>325</v>
      </c>
      <c r="H111" s="10" t="s">
        <v>55</v>
      </c>
      <c r="I111" s="17"/>
      <c r="J111" s="8"/>
      <c r="K111" s="18"/>
      <c r="L111" s="8"/>
      <c r="M111" s="8"/>
      <c r="N111" s="8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32" t="s">
        <v>321</v>
      </c>
      <c r="AJ111" s="39" t="s">
        <v>55</v>
      </c>
      <c r="AK111" s="14" t="s">
        <v>323</v>
      </c>
      <c r="AL111" s="33" t="s">
        <v>156</v>
      </c>
      <c r="AM111" s="8"/>
      <c r="AN111" s="8"/>
      <c r="AO111" s="8"/>
      <c r="AP111" s="34" t="s">
        <v>324</v>
      </c>
      <c r="AQ111" s="8">
        <v>4050</v>
      </c>
      <c r="AR111" s="8"/>
    </row>
    <row r="112" customHeight="1" spans="1:44">
      <c r="A112" s="14">
        <v>110</v>
      </c>
      <c r="B112" s="14" t="s">
        <v>37</v>
      </c>
      <c r="C112" s="15" t="str">
        <f t="shared" ref="C112:C126" si="3">AL112</f>
        <v>光学</v>
      </c>
      <c r="D112" s="15" t="s">
        <v>151</v>
      </c>
      <c r="E112" s="15" t="s">
        <v>152</v>
      </c>
      <c r="F112" s="16" t="s">
        <v>326</v>
      </c>
      <c r="G112" s="16" t="s">
        <v>327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5" t="s">
        <v>55</v>
      </c>
      <c r="P112" s="25" t="s">
        <v>55</v>
      </c>
      <c r="Q112" s="25" t="s">
        <v>55</v>
      </c>
      <c r="R112" s="25" t="s">
        <v>55</v>
      </c>
      <c r="S112" s="25" t="s">
        <v>55</v>
      </c>
      <c r="T112" s="25" t="s">
        <v>55</v>
      </c>
      <c r="U112" s="25" t="s">
        <v>55</v>
      </c>
      <c r="V112" s="25" t="s">
        <v>55</v>
      </c>
      <c r="W112" s="25" t="s">
        <v>55</v>
      </c>
      <c r="X112" s="25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32" t="s">
        <v>326</v>
      </c>
      <c r="AJ112" s="39" t="s">
        <v>55</v>
      </c>
      <c r="AK112" s="14" t="s">
        <v>328</v>
      </c>
      <c r="AL112" s="33" t="s">
        <v>156</v>
      </c>
      <c r="AM112" s="33" t="s">
        <v>177</v>
      </c>
      <c r="AN112" s="33" t="s">
        <v>158</v>
      </c>
      <c r="AO112" s="14" t="s">
        <v>159</v>
      </c>
      <c r="AP112" s="34" t="s">
        <v>329</v>
      </c>
      <c r="AQ112" s="8">
        <v>4051</v>
      </c>
      <c r="AR112" s="8"/>
    </row>
    <row r="113" customHeight="1" spans="1:44">
      <c r="A113" s="14">
        <v>111</v>
      </c>
      <c r="B113" s="14" t="s">
        <v>37</v>
      </c>
      <c r="C113" s="15" t="str">
        <f t="shared" si="3"/>
        <v>光学</v>
      </c>
      <c r="D113" s="15" t="s">
        <v>151</v>
      </c>
      <c r="E113" s="15" t="s">
        <v>152</v>
      </c>
      <c r="F113" s="16" t="s">
        <v>326</v>
      </c>
      <c r="G113" s="36" t="s">
        <v>330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5" t="s">
        <v>55</v>
      </c>
      <c r="P113" s="25" t="s">
        <v>55</v>
      </c>
      <c r="Q113" s="25" t="s">
        <v>55</v>
      </c>
      <c r="R113" s="25" t="s">
        <v>55</v>
      </c>
      <c r="S113" s="25" t="s">
        <v>55</v>
      </c>
      <c r="T113" s="25" t="s">
        <v>55</v>
      </c>
      <c r="U113" s="25" t="s">
        <v>55</v>
      </c>
      <c r="V113" s="25" t="s">
        <v>55</v>
      </c>
      <c r="W113" s="25" t="s">
        <v>55</v>
      </c>
      <c r="X113" s="25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32" t="s">
        <v>326</v>
      </c>
      <c r="AJ113" s="39" t="s">
        <v>55</v>
      </c>
      <c r="AK113" s="14" t="s">
        <v>328</v>
      </c>
      <c r="AL113" s="33" t="s">
        <v>156</v>
      </c>
      <c r="AM113" s="33" t="s">
        <v>177</v>
      </c>
      <c r="AN113" s="33" t="s">
        <v>158</v>
      </c>
      <c r="AO113" s="14" t="s">
        <v>331</v>
      </c>
      <c r="AP113" s="34"/>
      <c r="AQ113" s="8">
        <v>4052</v>
      </c>
      <c r="AR113" s="8"/>
    </row>
    <row r="114" customHeight="1" spans="1:44">
      <c r="A114" s="14">
        <v>112</v>
      </c>
      <c r="B114" s="14" t="s">
        <v>37</v>
      </c>
      <c r="C114" s="15" t="str">
        <f t="shared" si="3"/>
        <v>光学</v>
      </c>
      <c r="D114" s="15" t="s">
        <v>151</v>
      </c>
      <c r="E114" s="15" t="s">
        <v>152</v>
      </c>
      <c r="F114" s="16" t="s">
        <v>326</v>
      </c>
      <c r="G114" s="16" t="s">
        <v>332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5" t="s">
        <v>55</v>
      </c>
      <c r="P114" s="25" t="s">
        <v>55</v>
      </c>
      <c r="Q114" s="25" t="s">
        <v>55</v>
      </c>
      <c r="R114" s="25" t="s">
        <v>55</v>
      </c>
      <c r="S114" s="25" t="s">
        <v>55</v>
      </c>
      <c r="T114" s="25" t="s">
        <v>55</v>
      </c>
      <c r="U114" s="25" t="s">
        <v>55</v>
      </c>
      <c r="V114" s="25" t="s">
        <v>55</v>
      </c>
      <c r="W114" s="25" t="s">
        <v>55</v>
      </c>
      <c r="X114" s="25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32" t="s">
        <v>326</v>
      </c>
      <c r="AJ114" s="39" t="s">
        <v>55</v>
      </c>
      <c r="AK114" s="14" t="s">
        <v>328</v>
      </c>
      <c r="AL114" s="33" t="s">
        <v>156</v>
      </c>
      <c r="AM114" s="33" t="s">
        <v>177</v>
      </c>
      <c r="AN114" s="33" t="s">
        <v>158</v>
      </c>
      <c r="AO114" s="14" t="s">
        <v>333</v>
      </c>
      <c r="AP114" s="34" t="s">
        <v>329</v>
      </c>
      <c r="AQ114" s="8">
        <v>4053</v>
      </c>
      <c r="AR114" s="8"/>
    </row>
    <row r="115" customHeight="1" spans="1:44">
      <c r="A115" s="14">
        <v>113</v>
      </c>
      <c r="B115" s="14" t="s">
        <v>37</v>
      </c>
      <c r="C115" s="15" t="str">
        <f t="shared" si="3"/>
        <v>光学</v>
      </c>
      <c r="D115" s="15" t="s">
        <v>151</v>
      </c>
      <c r="E115" s="15" t="s">
        <v>152</v>
      </c>
      <c r="F115" s="16" t="s">
        <v>334</v>
      </c>
      <c r="G115" s="16" t="s">
        <v>335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5" t="s">
        <v>55</v>
      </c>
      <c r="P115" s="25" t="s">
        <v>55</v>
      </c>
      <c r="Q115" s="25" t="s">
        <v>55</v>
      </c>
      <c r="R115" s="25" t="s">
        <v>55</v>
      </c>
      <c r="S115" s="25" t="s">
        <v>55</v>
      </c>
      <c r="T115" s="25" t="s">
        <v>55</v>
      </c>
      <c r="U115" s="25" t="s">
        <v>55</v>
      </c>
      <c r="V115" s="25" t="s">
        <v>55</v>
      </c>
      <c r="W115" s="25" t="s">
        <v>55</v>
      </c>
      <c r="X115" s="25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32" t="s">
        <v>334</v>
      </c>
      <c r="AJ115" s="39" t="s">
        <v>55</v>
      </c>
      <c r="AK115" s="14" t="s">
        <v>336</v>
      </c>
      <c r="AL115" s="33" t="s">
        <v>156</v>
      </c>
      <c r="AM115" s="33" t="s">
        <v>177</v>
      </c>
      <c r="AN115" s="33" t="s">
        <v>158</v>
      </c>
      <c r="AO115" s="14" t="s">
        <v>337</v>
      </c>
      <c r="AP115" s="34" t="s">
        <v>338</v>
      </c>
      <c r="AQ115" s="8">
        <v>4054</v>
      </c>
      <c r="AR115" s="8"/>
    </row>
    <row r="116" customHeight="1" spans="1:44">
      <c r="A116" s="14">
        <v>114</v>
      </c>
      <c r="B116" s="14" t="s">
        <v>37</v>
      </c>
      <c r="C116" s="15" t="str">
        <f t="shared" si="3"/>
        <v>光学</v>
      </c>
      <c r="D116" s="15" t="s">
        <v>151</v>
      </c>
      <c r="E116" s="15" t="s">
        <v>152</v>
      </c>
      <c r="F116" s="16" t="s">
        <v>334</v>
      </c>
      <c r="G116" s="16" t="s">
        <v>339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5" t="s">
        <v>55</v>
      </c>
      <c r="P116" s="25" t="s">
        <v>55</v>
      </c>
      <c r="Q116" s="25" t="s">
        <v>55</v>
      </c>
      <c r="R116" s="25" t="s">
        <v>55</v>
      </c>
      <c r="S116" s="25" t="s">
        <v>55</v>
      </c>
      <c r="T116" s="25" t="s">
        <v>55</v>
      </c>
      <c r="U116" s="25" t="s">
        <v>55</v>
      </c>
      <c r="V116" s="25" t="s">
        <v>55</v>
      </c>
      <c r="W116" s="25" t="s">
        <v>55</v>
      </c>
      <c r="X116" s="25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32" t="s">
        <v>334</v>
      </c>
      <c r="AJ116" s="39" t="s">
        <v>55</v>
      </c>
      <c r="AK116" s="14" t="s">
        <v>336</v>
      </c>
      <c r="AL116" s="33" t="s">
        <v>156</v>
      </c>
      <c r="AM116" s="33" t="s">
        <v>177</v>
      </c>
      <c r="AN116" s="33" t="s">
        <v>158</v>
      </c>
      <c r="AO116" s="14" t="s">
        <v>340</v>
      </c>
      <c r="AP116" s="34" t="s">
        <v>338</v>
      </c>
      <c r="AQ116" s="8">
        <v>4055</v>
      </c>
      <c r="AR116" s="8"/>
    </row>
    <row r="117" customHeight="1" spans="1:44">
      <c r="A117" s="14">
        <v>115</v>
      </c>
      <c r="B117" s="14" t="s">
        <v>37</v>
      </c>
      <c r="C117" s="15" t="str">
        <f t="shared" si="3"/>
        <v>光学</v>
      </c>
      <c r="D117" s="15" t="s">
        <v>151</v>
      </c>
      <c r="E117" s="15" t="s">
        <v>152</v>
      </c>
      <c r="F117" s="16" t="s">
        <v>334</v>
      </c>
      <c r="G117" s="16" t="s">
        <v>341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5" t="s">
        <v>55</v>
      </c>
      <c r="P117" s="25" t="s">
        <v>55</v>
      </c>
      <c r="Q117" s="25" t="s">
        <v>55</v>
      </c>
      <c r="R117" s="25" t="s">
        <v>55</v>
      </c>
      <c r="S117" s="25" t="s">
        <v>55</v>
      </c>
      <c r="T117" s="25" t="s">
        <v>55</v>
      </c>
      <c r="U117" s="25" t="s">
        <v>55</v>
      </c>
      <c r="V117" s="25" t="s">
        <v>55</v>
      </c>
      <c r="W117" s="25" t="s">
        <v>55</v>
      </c>
      <c r="X117" s="25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32" t="s">
        <v>334</v>
      </c>
      <c r="AJ117" s="39" t="s">
        <v>55</v>
      </c>
      <c r="AK117" s="14" t="s">
        <v>336</v>
      </c>
      <c r="AL117" s="33" t="s">
        <v>156</v>
      </c>
      <c r="AM117" s="33" t="s">
        <v>177</v>
      </c>
      <c r="AN117" s="33" t="s">
        <v>158</v>
      </c>
      <c r="AO117" s="14" t="s">
        <v>342</v>
      </c>
      <c r="AP117" s="34" t="s">
        <v>338</v>
      </c>
      <c r="AQ117" s="8">
        <v>4056</v>
      </c>
      <c r="AR117" s="8"/>
    </row>
    <row r="118" customHeight="1" spans="1:44">
      <c r="A118" s="14">
        <v>116</v>
      </c>
      <c r="B118" s="14" t="s">
        <v>37</v>
      </c>
      <c r="C118" s="15" t="str">
        <f t="shared" si="3"/>
        <v>光学</v>
      </c>
      <c r="D118" s="15" t="s">
        <v>151</v>
      </c>
      <c r="E118" s="15" t="s">
        <v>152</v>
      </c>
      <c r="F118" s="16" t="s">
        <v>334</v>
      </c>
      <c r="G118" s="16" t="s">
        <v>343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5" t="s">
        <v>55</v>
      </c>
      <c r="P118" s="25" t="s">
        <v>55</v>
      </c>
      <c r="Q118" s="25" t="s">
        <v>55</v>
      </c>
      <c r="R118" s="25" t="s">
        <v>55</v>
      </c>
      <c r="S118" s="25" t="s">
        <v>55</v>
      </c>
      <c r="T118" s="25" t="s">
        <v>55</v>
      </c>
      <c r="U118" s="25" t="s">
        <v>55</v>
      </c>
      <c r="V118" s="25" t="s">
        <v>55</v>
      </c>
      <c r="W118" s="25" t="s">
        <v>55</v>
      </c>
      <c r="X118" s="25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32" t="s">
        <v>334</v>
      </c>
      <c r="AJ118" s="39" t="s">
        <v>55</v>
      </c>
      <c r="AK118" s="14" t="s">
        <v>336</v>
      </c>
      <c r="AL118" s="33" t="s">
        <v>156</v>
      </c>
      <c r="AM118" s="33" t="s">
        <v>177</v>
      </c>
      <c r="AN118" s="33" t="s">
        <v>158</v>
      </c>
      <c r="AO118" s="14" t="s">
        <v>344</v>
      </c>
      <c r="AP118" s="34" t="s">
        <v>338</v>
      </c>
      <c r="AQ118" s="8">
        <v>4057</v>
      </c>
      <c r="AR118" s="8"/>
    </row>
    <row r="119" customHeight="1" spans="1:44">
      <c r="A119" s="14">
        <v>117</v>
      </c>
      <c r="B119" s="14" t="s">
        <v>37</v>
      </c>
      <c r="C119" s="15" t="str">
        <f t="shared" si="3"/>
        <v>光学</v>
      </c>
      <c r="D119" s="15" t="s">
        <v>151</v>
      </c>
      <c r="E119" s="15" t="s">
        <v>152</v>
      </c>
      <c r="F119" s="16" t="s">
        <v>345</v>
      </c>
      <c r="G119" s="16" t="s">
        <v>346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5" t="s">
        <v>55</v>
      </c>
      <c r="P119" s="25" t="s">
        <v>55</v>
      </c>
      <c r="Q119" s="25" t="s">
        <v>55</v>
      </c>
      <c r="R119" s="25" t="s">
        <v>55</v>
      </c>
      <c r="S119" s="25" t="s">
        <v>55</v>
      </c>
      <c r="T119" s="25" t="s">
        <v>55</v>
      </c>
      <c r="U119" s="25" t="s">
        <v>55</v>
      </c>
      <c r="V119" s="25" t="s">
        <v>55</v>
      </c>
      <c r="W119" s="25" t="s">
        <v>55</v>
      </c>
      <c r="X119" s="25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32" t="s">
        <v>345</v>
      </c>
      <c r="AJ119" s="39" t="s">
        <v>55</v>
      </c>
      <c r="AK119" s="14" t="s">
        <v>347</v>
      </c>
      <c r="AL119" s="33" t="s">
        <v>156</v>
      </c>
      <c r="AM119" s="33" t="s">
        <v>177</v>
      </c>
      <c r="AN119" s="33" t="s">
        <v>158</v>
      </c>
      <c r="AO119" s="14" t="s">
        <v>337</v>
      </c>
      <c r="AP119" s="34" t="s">
        <v>338</v>
      </c>
      <c r="AQ119" s="8">
        <v>4058</v>
      </c>
      <c r="AR119" s="8"/>
    </row>
    <row r="120" customHeight="1" spans="1:44">
      <c r="A120" s="14">
        <v>118</v>
      </c>
      <c r="B120" s="14" t="s">
        <v>37</v>
      </c>
      <c r="C120" s="15" t="str">
        <f t="shared" si="3"/>
        <v>光学</v>
      </c>
      <c r="D120" s="15" t="s">
        <v>151</v>
      </c>
      <c r="E120" s="15" t="s">
        <v>152</v>
      </c>
      <c r="F120" s="16" t="s">
        <v>348</v>
      </c>
      <c r="G120" s="36" t="s">
        <v>349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5" t="s">
        <v>55</v>
      </c>
      <c r="P120" s="25" t="s">
        <v>55</v>
      </c>
      <c r="Q120" s="25" t="s">
        <v>55</v>
      </c>
      <c r="R120" s="25" t="s">
        <v>55</v>
      </c>
      <c r="S120" s="25" t="s">
        <v>55</v>
      </c>
      <c r="T120" s="25" t="s">
        <v>55</v>
      </c>
      <c r="U120" s="25" t="s">
        <v>55</v>
      </c>
      <c r="V120" s="25" t="s">
        <v>55</v>
      </c>
      <c r="W120" s="25" t="s">
        <v>55</v>
      </c>
      <c r="X120" s="25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32" t="s">
        <v>348</v>
      </c>
      <c r="AJ120" s="39" t="s">
        <v>55</v>
      </c>
      <c r="AK120" s="38"/>
      <c r="AL120" s="33" t="s">
        <v>156</v>
      </c>
      <c r="AM120" s="33" t="s">
        <v>164</v>
      </c>
      <c r="AN120" s="33" t="s">
        <v>253</v>
      </c>
      <c r="AO120" s="38"/>
      <c r="AP120" s="34" t="s">
        <v>250</v>
      </c>
      <c r="AQ120" s="8">
        <v>4059</v>
      </c>
      <c r="AR120" s="8"/>
    </row>
    <row r="121" customHeight="1" spans="1:44">
      <c r="A121" s="14">
        <v>119</v>
      </c>
      <c r="B121" s="14" t="s">
        <v>37</v>
      </c>
      <c r="C121" s="15" t="str">
        <f>AL121</f>
        <v>光学</v>
      </c>
      <c r="D121" s="15" t="s">
        <v>151</v>
      </c>
      <c r="E121" s="15" t="s">
        <v>152</v>
      </c>
      <c r="F121" s="16" t="s">
        <v>350</v>
      </c>
      <c r="G121" s="36" t="s">
        <v>351</v>
      </c>
      <c r="H121" s="10" t="s">
        <v>55</v>
      </c>
      <c r="I121" s="5"/>
      <c r="J121" s="8"/>
      <c r="K121" s="18" t="s">
        <v>43</v>
      </c>
      <c r="L121" s="8"/>
      <c r="M121" s="8"/>
      <c r="N121" s="8"/>
      <c r="O121" s="25" t="s">
        <v>55</v>
      </c>
      <c r="P121" s="25" t="s">
        <v>55</v>
      </c>
      <c r="Q121" s="25" t="s">
        <v>55</v>
      </c>
      <c r="R121" s="25" t="s">
        <v>55</v>
      </c>
      <c r="S121" s="25" t="s">
        <v>55</v>
      </c>
      <c r="T121" s="25" t="s">
        <v>55</v>
      </c>
      <c r="U121" s="25" t="s">
        <v>55</v>
      </c>
      <c r="V121" s="25" t="s">
        <v>55</v>
      </c>
      <c r="W121" s="25" t="s">
        <v>55</v>
      </c>
      <c r="X121" s="2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2" t="s">
        <v>350</v>
      </c>
      <c r="AJ121" s="39" t="s">
        <v>55</v>
      </c>
      <c r="AK121" s="38"/>
      <c r="AL121" s="33" t="s">
        <v>156</v>
      </c>
      <c r="AM121" s="33" t="s">
        <v>164</v>
      </c>
      <c r="AN121" s="33" t="s">
        <v>253</v>
      </c>
      <c r="AO121" s="38"/>
      <c r="AP121" s="34" t="s">
        <v>250</v>
      </c>
      <c r="AQ121" s="8">
        <v>4060</v>
      </c>
      <c r="AR121" s="8"/>
    </row>
    <row r="122" customHeight="1" spans="1:44">
      <c r="A122" s="14">
        <v>120</v>
      </c>
      <c r="B122" s="14" t="s">
        <v>37</v>
      </c>
      <c r="C122" s="15" t="str">
        <f>AL122</f>
        <v>光学</v>
      </c>
      <c r="D122" s="15" t="s">
        <v>151</v>
      </c>
      <c r="E122" s="15" t="s">
        <v>152</v>
      </c>
      <c r="F122" s="16" t="s">
        <v>352</v>
      </c>
      <c r="G122" s="36" t="s">
        <v>353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5" t="s">
        <v>55</v>
      </c>
      <c r="P122" s="25" t="s">
        <v>55</v>
      </c>
      <c r="Q122" s="25" t="s">
        <v>55</v>
      </c>
      <c r="R122" s="25" t="s">
        <v>55</v>
      </c>
      <c r="S122" s="25" t="s">
        <v>55</v>
      </c>
      <c r="T122" s="25" t="s">
        <v>55</v>
      </c>
      <c r="U122" s="25" t="s">
        <v>55</v>
      </c>
      <c r="V122" s="25" t="s">
        <v>55</v>
      </c>
      <c r="W122" s="25" t="s">
        <v>55</v>
      </c>
      <c r="X122" s="2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2" t="s">
        <v>352</v>
      </c>
      <c r="AJ122" s="39" t="s">
        <v>55</v>
      </c>
      <c r="AK122" s="33"/>
      <c r="AL122" s="33" t="s">
        <v>156</v>
      </c>
      <c r="AM122" s="33" t="s">
        <v>164</v>
      </c>
      <c r="AN122" s="33" t="s">
        <v>354</v>
      </c>
      <c r="AO122" s="33"/>
      <c r="AP122" s="34" t="s">
        <v>250</v>
      </c>
      <c r="AQ122" s="8">
        <v>4061</v>
      </c>
      <c r="AR122" s="8"/>
    </row>
    <row r="123" customHeight="1" spans="1:44">
      <c r="A123" s="14">
        <v>121</v>
      </c>
      <c r="B123" s="14" t="s">
        <v>37</v>
      </c>
      <c r="C123" s="15" t="str">
        <f>AL123</f>
        <v>光学</v>
      </c>
      <c r="D123" s="15" t="s">
        <v>151</v>
      </c>
      <c r="E123" s="15" t="s">
        <v>152</v>
      </c>
      <c r="F123" s="16" t="s">
        <v>355</v>
      </c>
      <c r="G123" s="36" t="s">
        <v>356</v>
      </c>
      <c r="H123" s="10" t="s">
        <v>55</v>
      </c>
      <c r="I123" s="17" t="s">
        <v>43</v>
      </c>
      <c r="J123" s="8"/>
      <c r="K123" s="18" t="s">
        <v>43</v>
      </c>
      <c r="L123" s="8"/>
      <c r="M123" s="8"/>
      <c r="N123" s="8"/>
      <c r="O123" s="25" t="s">
        <v>55</v>
      </c>
      <c r="P123" s="25" t="s">
        <v>55</v>
      </c>
      <c r="Q123" s="25" t="s">
        <v>55</v>
      </c>
      <c r="R123" s="25" t="s">
        <v>55</v>
      </c>
      <c r="S123" s="25" t="s">
        <v>55</v>
      </c>
      <c r="T123" s="25" t="s">
        <v>55</v>
      </c>
      <c r="U123" s="25" t="s">
        <v>55</v>
      </c>
      <c r="V123" s="25" t="s">
        <v>55</v>
      </c>
      <c r="W123" s="25" t="s">
        <v>55</v>
      </c>
      <c r="X123" s="2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2" t="s">
        <v>355</v>
      </c>
      <c r="AJ123" s="39" t="s">
        <v>55</v>
      </c>
      <c r="AK123" s="14" t="s">
        <v>357</v>
      </c>
      <c r="AL123" s="33" t="s">
        <v>156</v>
      </c>
      <c r="AM123" s="8"/>
      <c r="AN123" s="8"/>
      <c r="AO123" s="41"/>
      <c r="AP123" s="34" t="s">
        <v>358</v>
      </c>
      <c r="AQ123" s="8">
        <v>4062</v>
      </c>
      <c r="AR123" s="8"/>
    </row>
    <row r="124" customHeight="1" spans="1:44">
      <c r="A124" s="14">
        <v>122</v>
      </c>
      <c r="B124" s="14" t="s">
        <v>37</v>
      </c>
      <c r="C124" s="15" t="str">
        <f>AL124</f>
        <v>光学</v>
      </c>
      <c r="D124" s="15" t="s">
        <v>151</v>
      </c>
      <c r="E124" s="15" t="s">
        <v>152</v>
      </c>
      <c r="F124" s="32" t="s">
        <v>355</v>
      </c>
      <c r="G124" s="36" t="s">
        <v>359</v>
      </c>
      <c r="H124" s="10" t="s">
        <v>55</v>
      </c>
      <c r="I124" s="17"/>
      <c r="J124" s="8"/>
      <c r="K124" s="18"/>
      <c r="L124" s="8"/>
      <c r="M124" s="8"/>
      <c r="N124" s="8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2" t="s">
        <v>355</v>
      </c>
      <c r="AJ124" s="39" t="s">
        <v>55</v>
      </c>
      <c r="AK124" s="14" t="s">
        <v>357</v>
      </c>
      <c r="AL124" s="33" t="s">
        <v>156</v>
      </c>
      <c r="AM124" s="8"/>
      <c r="AN124" s="8"/>
      <c r="AO124" s="41"/>
      <c r="AP124" s="34" t="s">
        <v>358</v>
      </c>
      <c r="AQ124" s="8">
        <v>4063</v>
      </c>
      <c r="AR124" s="8"/>
    </row>
    <row r="125" customHeight="1" spans="1:44">
      <c r="A125" s="14">
        <v>123</v>
      </c>
      <c r="B125" s="14" t="s">
        <v>37</v>
      </c>
      <c r="C125" s="15" t="str">
        <f>AL125</f>
        <v>光学</v>
      </c>
      <c r="D125" s="15" t="s">
        <v>151</v>
      </c>
      <c r="E125" s="15" t="s">
        <v>152</v>
      </c>
      <c r="F125" s="32" t="s">
        <v>355</v>
      </c>
      <c r="G125" s="36" t="s">
        <v>359</v>
      </c>
      <c r="H125" s="10" t="s">
        <v>55</v>
      </c>
      <c r="I125" s="17"/>
      <c r="J125" s="8"/>
      <c r="K125" s="18"/>
      <c r="L125" s="8"/>
      <c r="M125" s="8"/>
      <c r="N125" s="8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32" t="s">
        <v>355</v>
      </c>
      <c r="AJ125" s="39" t="s">
        <v>55</v>
      </c>
      <c r="AK125" s="14" t="s">
        <v>357</v>
      </c>
      <c r="AL125" s="33" t="s">
        <v>156</v>
      </c>
      <c r="AM125" s="8"/>
      <c r="AN125" s="8"/>
      <c r="AO125" s="41"/>
      <c r="AP125" s="34" t="s">
        <v>358</v>
      </c>
      <c r="AQ125" s="8">
        <v>4064</v>
      </c>
      <c r="AR125" s="8"/>
    </row>
    <row r="126" customHeight="1" spans="1:44">
      <c r="A126" s="14">
        <v>124</v>
      </c>
      <c r="B126" s="14" t="s">
        <v>37</v>
      </c>
      <c r="C126" s="15" t="str">
        <f>AL126</f>
        <v>雷达卫星</v>
      </c>
      <c r="D126" s="15" t="s">
        <v>360</v>
      </c>
      <c r="E126" s="15" t="s">
        <v>152</v>
      </c>
      <c r="F126" s="16" t="s">
        <v>361</v>
      </c>
      <c r="G126" s="16" t="s">
        <v>362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5" t="s">
        <v>55</v>
      </c>
      <c r="P126" s="25" t="s">
        <v>55</v>
      </c>
      <c r="Q126" s="25" t="s">
        <v>55</v>
      </c>
      <c r="R126" s="25" t="s">
        <v>55</v>
      </c>
      <c r="S126" s="25" t="s">
        <v>55</v>
      </c>
      <c r="T126" s="25" t="s">
        <v>55</v>
      </c>
      <c r="U126" s="25" t="s">
        <v>55</v>
      </c>
      <c r="V126" s="25" t="s">
        <v>55</v>
      </c>
      <c r="W126" s="25" t="s">
        <v>55</v>
      </c>
      <c r="X126" s="2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361</v>
      </c>
      <c r="AJ126" s="39" t="s">
        <v>55</v>
      </c>
      <c r="AK126" s="8"/>
      <c r="AL126" s="15" t="s">
        <v>363</v>
      </c>
      <c r="AM126" s="8"/>
      <c r="AN126" s="8"/>
      <c r="AO126" s="8"/>
      <c r="AP126" s="8"/>
      <c r="AQ126" s="8">
        <v>4065</v>
      </c>
      <c r="AR126" s="8"/>
    </row>
    <row r="127" customHeight="1" spans="1:44">
      <c r="A127" s="14">
        <v>125</v>
      </c>
      <c r="B127" s="14" t="s">
        <v>37</v>
      </c>
      <c r="C127" s="15" t="str">
        <f>AL127</f>
        <v>雷达卫星</v>
      </c>
      <c r="D127" s="15" t="s">
        <v>360</v>
      </c>
      <c r="E127" s="15" t="s">
        <v>152</v>
      </c>
      <c r="F127" s="16" t="s">
        <v>364</v>
      </c>
      <c r="G127" s="16" t="s">
        <v>365</v>
      </c>
      <c r="H127" s="10" t="s">
        <v>55</v>
      </c>
      <c r="I127" s="5"/>
      <c r="J127" s="8"/>
      <c r="K127" s="18" t="s">
        <v>43</v>
      </c>
      <c r="L127" s="8"/>
      <c r="M127" s="8"/>
      <c r="N127" s="8"/>
      <c r="O127" s="25" t="s">
        <v>55</v>
      </c>
      <c r="P127" s="25" t="s">
        <v>55</v>
      </c>
      <c r="Q127" s="25" t="s">
        <v>55</v>
      </c>
      <c r="R127" s="25" t="s">
        <v>55</v>
      </c>
      <c r="S127" s="25" t="s">
        <v>55</v>
      </c>
      <c r="T127" s="25" t="s">
        <v>55</v>
      </c>
      <c r="U127" s="25" t="s">
        <v>55</v>
      </c>
      <c r="V127" s="25" t="s">
        <v>55</v>
      </c>
      <c r="W127" s="25" t="s">
        <v>55</v>
      </c>
      <c r="X127" s="25" t="s">
        <v>55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16" t="s">
        <v>364</v>
      </c>
      <c r="AJ127" s="10" t="s">
        <v>55</v>
      </c>
      <c r="AK127" s="8"/>
      <c r="AL127" s="15" t="s">
        <v>363</v>
      </c>
      <c r="AM127" s="8"/>
      <c r="AN127" s="8"/>
      <c r="AO127" s="8"/>
      <c r="AP127" s="8"/>
      <c r="AQ127" s="8">
        <v>4066</v>
      </c>
      <c r="AR127" s="8"/>
    </row>
    <row r="128" customHeight="1" spans="1:44">
      <c r="A128" s="14">
        <v>126</v>
      </c>
      <c r="B128" s="5"/>
      <c r="C128" s="5"/>
      <c r="D128" s="6"/>
      <c r="E128" s="8"/>
      <c r="F128" s="5"/>
      <c r="G128" s="6"/>
      <c r="H128" s="10" t="s">
        <v>55</v>
      </c>
      <c r="I128" s="5"/>
      <c r="J128" s="8"/>
      <c r="K128" s="8"/>
      <c r="L128" s="8"/>
      <c r="M128" s="8"/>
      <c r="N128" s="8"/>
      <c r="O128" s="8"/>
      <c r="P128" s="8"/>
      <c r="Q128" s="8"/>
      <c r="R128" s="11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</row>
  </sheetData>
  <autoFilter ref="A2:AH128">
    <sortState ref="A2:AH128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366</v>
      </c>
      <c r="D1" s="4" t="s">
        <v>367</v>
      </c>
      <c r="E1" s="4" t="s">
        <v>368</v>
      </c>
      <c r="F1" s="4" t="s">
        <v>369</v>
      </c>
      <c r="G1" s="4" t="s">
        <v>370</v>
      </c>
      <c r="H1" s="4" t="s">
        <v>371</v>
      </c>
    </row>
    <row r="2" ht="20" customHeight="1" spans="1:8">
      <c r="A2" s="5">
        <v>1</v>
      </c>
      <c r="B2" s="5" t="s">
        <v>372</v>
      </c>
      <c r="C2" s="6" t="s">
        <v>373</v>
      </c>
      <c r="D2" s="6" t="s">
        <v>78</v>
      </c>
      <c r="E2" s="6" t="s">
        <v>374</v>
      </c>
      <c r="F2" s="7" t="s">
        <v>43</v>
      </c>
      <c r="G2" s="7" t="s">
        <v>43</v>
      </c>
      <c r="H2" s="8" t="s">
        <v>375</v>
      </c>
    </row>
    <row r="3" ht="20" customHeight="1" spans="1:8">
      <c r="A3" s="5">
        <v>2</v>
      </c>
      <c r="B3" s="5" t="s">
        <v>372</v>
      </c>
      <c r="C3" s="8" t="s">
        <v>376</v>
      </c>
      <c r="D3" s="6" t="s">
        <v>377</v>
      </c>
      <c r="E3" s="6" t="s">
        <v>378</v>
      </c>
      <c r="F3" s="7" t="s">
        <v>43</v>
      </c>
      <c r="G3" s="7" t="s">
        <v>43</v>
      </c>
      <c r="H3" s="8" t="s">
        <v>375</v>
      </c>
    </row>
    <row r="4" ht="20" customHeight="1" spans="1:8">
      <c r="A4" s="5">
        <v>3</v>
      </c>
      <c r="B4" s="5" t="s">
        <v>372</v>
      </c>
      <c r="C4" s="8" t="s">
        <v>379</v>
      </c>
      <c r="D4" s="6" t="s">
        <v>72</v>
      </c>
      <c r="E4" s="6" t="s">
        <v>380</v>
      </c>
      <c r="F4" s="7" t="s">
        <v>43</v>
      </c>
      <c r="G4" s="7" t="s">
        <v>43</v>
      </c>
      <c r="H4" s="8" t="s">
        <v>375</v>
      </c>
    </row>
    <row r="5" ht="20" customHeight="1" spans="1:8">
      <c r="A5" s="5">
        <v>4</v>
      </c>
      <c r="B5" s="5" t="s">
        <v>372</v>
      </c>
      <c r="C5" s="8" t="s">
        <v>381</v>
      </c>
      <c r="D5" s="6" t="s">
        <v>87</v>
      </c>
      <c r="E5" s="6" t="s">
        <v>382</v>
      </c>
      <c r="F5" s="7" t="s">
        <v>43</v>
      </c>
      <c r="G5" s="7" t="s">
        <v>43</v>
      </c>
      <c r="H5" s="8" t="s">
        <v>375</v>
      </c>
    </row>
    <row r="6" ht="20" customHeight="1" spans="1:8">
      <c r="A6" s="5">
        <v>5</v>
      </c>
      <c r="B6" s="5" t="s">
        <v>372</v>
      </c>
      <c r="C6" s="8" t="s">
        <v>383</v>
      </c>
      <c r="D6" s="6" t="s">
        <v>85</v>
      </c>
      <c r="E6" s="6" t="s">
        <v>384</v>
      </c>
      <c r="F6" s="7" t="s">
        <v>43</v>
      </c>
      <c r="G6" s="7" t="s">
        <v>43</v>
      </c>
      <c r="H6" s="8" t="s">
        <v>375</v>
      </c>
    </row>
    <row r="7" ht="20" customHeight="1" spans="1:8">
      <c r="A7" s="5">
        <v>6</v>
      </c>
      <c r="B7" s="5" t="s">
        <v>372</v>
      </c>
      <c r="C7" s="8" t="s">
        <v>385</v>
      </c>
      <c r="D7" s="6" t="s">
        <v>89</v>
      </c>
      <c r="E7" s="6" t="s">
        <v>386</v>
      </c>
      <c r="F7" s="7" t="s">
        <v>43</v>
      </c>
      <c r="G7" s="7" t="s">
        <v>43</v>
      </c>
      <c r="H7" s="8" t="s">
        <v>375</v>
      </c>
    </row>
    <row r="8" ht="20" customHeight="1" spans="1:8">
      <c r="A8" s="5">
        <v>7</v>
      </c>
      <c r="B8" s="5" t="s">
        <v>372</v>
      </c>
      <c r="C8" s="8" t="s">
        <v>387</v>
      </c>
      <c r="D8" s="6" t="s">
        <v>388</v>
      </c>
      <c r="E8" s="6" t="s">
        <v>389</v>
      </c>
      <c r="F8" s="7" t="s">
        <v>43</v>
      </c>
      <c r="G8" s="7" t="s">
        <v>43</v>
      </c>
      <c r="H8" s="8" t="s">
        <v>375</v>
      </c>
    </row>
    <row r="9" ht="20" customHeight="1" spans="1:8">
      <c r="A9" s="5">
        <v>8</v>
      </c>
      <c r="B9" s="5" t="s">
        <v>372</v>
      </c>
      <c r="C9" s="8" t="s">
        <v>390</v>
      </c>
      <c r="D9" s="6" t="s">
        <v>391</v>
      </c>
      <c r="E9" s="6" t="s">
        <v>392</v>
      </c>
      <c r="F9" s="7" t="s">
        <v>43</v>
      </c>
      <c r="G9" s="7" t="s">
        <v>43</v>
      </c>
      <c r="H9" s="8" t="s">
        <v>375</v>
      </c>
    </row>
    <row r="10" ht="27.6" spans="1:8">
      <c r="A10" s="5">
        <v>9</v>
      </c>
      <c r="B10" s="5" t="s">
        <v>372</v>
      </c>
      <c r="C10" s="8" t="s">
        <v>393</v>
      </c>
      <c r="D10" s="9" t="s">
        <v>394</v>
      </c>
      <c r="E10" s="6" t="s">
        <v>395</v>
      </c>
      <c r="F10" s="7" t="s">
        <v>43</v>
      </c>
      <c r="G10" s="7" t="s">
        <v>43</v>
      </c>
      <c r="H10" s="8" t="s">
        <v>375</v>
      </c>
    </row>
    <row r="11" ht="18" customHeight="1" spans="1:8">
      <c r="A11" s="5">
        <v>10</v>
      </c>
      <c r="B11" s="5" t="s">
        <v>372</v>
      </c>
      <c r="C11" s="8" t="s">
        <v>396</v>
      </c>
      <c r="D11" s="6" t="s">
        <v>397</v>
      </c>
      <c r="E11" s="6" t="s">
        <v>398</v>
      </c>
      <c r="F11" s="10" t="s">
        <v>55</v>
      </c>
      <c r="G11" s="10" t="s">
        <v>55</v>
      </c>
      <c r="H11" s="8" t="s">
        <v>399</v>
      </c>
    </row>
    <row r="12" ht="20" customHeight="1" spans="1:8">
      <c r="A12" s="5">
        <v>11</v>
      </c>
      <c r="B12" s="5" t="s">
        <v>400</v>
      </c>
      <c r="C12" s="8" t="s">
        <v>401</v>
      </c>
      <c r="D12" s="6" t="s">
        <v>100</v>
      </c>
      <c r="E12" s="6" t="s">
        <v>402</v>
      </c>
      <c r="F12" s="7" t="s">
        <v>43</v>
      </c>
      <c r="G12" s="7" t="s">
        <v>43</v>
      </c>
      <c r="H12" s="8" t="s">
        <v>375</v>
      </c>
    </row>
    <row r="13" ht="41.4" spans="1:8">
      <c r="A13" s="5">
        <v>12</v>
      </c>
      <c r="B13" s="5" t="s">
        <v>400</v>
      </c>
      <c r="C13" s="8" t="s">
        <v>403</v>
      </c>
      <c r="D13" s="9" t="s">
        <v>404</v>
      </c>
      <c r="E13" s="6" t="s">
        <v>405</v>
      </c>
      <c r="F13" s="7" t="s">
        <v>43</v>
      </c>
      <c r="G13" s="7" t="s">
        <v>43</v>
      </c>
      <c r="H13" s="8" t="s">
        <v>375</v>
      </c>
    </row>
    <row r="14" ht="20" customHeight="1" spans="1:8">
      <c r="A14" s="5">
        <v>13</v>
      </c>
      <c r="B14" s="5" t="s">
        <v>400</v>
      </c>
      <c r="C14" s="8" t="s">
        <v>406</v>
      </c>
      <c r="D14" s="6" t="s">
        <v>108</v>
      </c>
      <c r="E14" s="6" t="s">
        <v>382</v>
      </c>
      <c r="F14" s="7" t="s">
        <v>43</v>
      </c>
      <c r="G14" s="7" t="s">
        <v>43</v>
      </c>
      <c r="H14" s="8" t="s">
        <v>407</v>
      </c>
    </row>
    <row r="15" ht="20" customHeight="1" spans="1:8">
      <c r="A15" s="5">
        <v>14</v>
      </c>
      <c r="B15" s="5" t="s">
        <v>400</v>
      </c>
      <c r="C15" s="8" t="s">
        <v>408</v>
      </c>
      <c r="D15" s="6" t="s">
        <v>106</v>
      </c>
      <c r="E15" s="6" t="s">
        <v>409</v>
      </c>
      <c r="F15" s="7" t="s">
        <v>43</v>
      </c>
      <c r="G15" s="7" t="s">
        <v>43</v>
      </c>
      <c r="H15" s="8" t="s">
        <v>375</v>
      </c>
    </row>
    <row r="16" ht="20" customHeight="1" spans="1:8">
      <c r="A16" s="5">
        <v>15</v>
      </c>
      <c r="B16" s="5" t="s">
        <v>400</v>
      </c>
      <c r="C16" s="8" t="s">
        <v>410</v>
      </c>
      <c r="D16" s="6" t="s">
        <v>110</v>
      </c>
      <c r="E16" s="6" t="s">
        <v>411</v>
      </c>
      <c r="F16" s="7" t="s">
        <v>43</v>
      </c>
      <c r="G16" s="7" t="s">
        <v>43</v>
      </c>
      <c r="H16" s="8" t="s">
        <v>375</v>
      </c>
    </row>
    <row r="17" ht="41.4" spans="1:8">
      <c r="A17" s="5">
        <v>16</v>
      </c>
      <c r="B17" s="5" t="s">
        <v>400</v>
      </c>
      <c r="C17" s="8" t="s">
        <v>412</v>
      </c>
      <c r="D17" s="9" t="s">
        <v>413</v>
      </c>
      <c r="E17" s="6" t="s">
        <v>414</v>
      </c>
      <c r="F17" s="7" t="s">
        <v>43</v>
      </c>
      <c r="G17" s="7" t="s">
        <v>43</v>
      </c>
      <c r="H17" s="8" t="s">
        <v>375</v>
      </c>
    </row>
    <row r="18" ht="20" customHeight="1" spans="1:8">
      <c r="A18" s="5">
        <v>17</v>
      </c>
      <c r="B18" s="5" t="s">
        <v>400</v>
      </c>
      <c r="C18" s="8" t="s">
        <v>415</v>
      </c>
      <c r="D18" s="6" t="s">
        <v>416</v>
      </c>
      <c r="E18" s="6" t="s">
        <v>417</v>
      </c>
      <c r="F18" s="7" t="s">
        <v>43</v>
      </c>
      <c r="G18" s="7" t="s">
        <v>43</v>
      </c>
      <c r="H18" s="8" t="s">
        <v>375</v>
      </c>
    </row>
    <row r="19" ht="20" customHeight="1" spans="1:8">
      <c r="A19" s="5">
        <v>18</v>
      </c>
      <c r="B19" s="5" t="s">
        <v>400</v>
      </c>
      <c r="C19" s="8" t="s">
        <v>418</v>
      </c>
      <c r="D19" s="6" t="s">
        <v>41</v>
      </c>
      <c r="E19" s="6" t="s">
        <v>419</v>
      </c>
      <c r="F19" s="10" t="s">
        <v>55</v>
      </c>
      <c r="G19" s="10" t="s">
        <v>55</v>
      </c>
      <c r="H19" s="8" t="s">
        <v>420</v>
      </c>
    </row>
    <row r="20" ht="27.6" spans="1:8">
      <c r="A20" s="5">
        <v>19</v>
      </c>
      <c r="B20" s="5" t="s">
        <v>421</v>
      </c>
      <c r="C20" s="8" t="s">
        <v>422</v>
      </c>
      <c r="D20" s="6" t="s">
        <v>423</v>
      </c>
      <c r="E20" s="6"/>
      <c r="F20" s="7"/>
      <c r="G20" s="8"/>
      <c r="H20" s="11" t="s">
        <v>424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2020-12-30T06:32:27Z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