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478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'插件列表-识别质检'!$A$2:$AH$154</definedName>
  </definedNames>
  <calcPr calcId="144525"/>
</workbook>
</file>

<file path=xl/comments1.xml><?xml version="1.0" encoding="utf-8"?>
<comments xmlns="http://schemas.openxmlformats.org/spreadsheetml/2006/main">
  <authors>
    <author>王西亚</author>
    <author>MIRACLE</author>
  </authors>
  <commentList>
    <comment ref="Q18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1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1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文件夹名称必须有“DEM” </t>
        </r>
      </text>
    </comment>
    <comment ref="E51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文件夹名称必须有“SRTM” </t>
        </r>
      </text>
    </comment>
    <comment ref="E52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文件夹名称必须有“DOM” </t>
        </r>
      </text>
    </comment>
    <comment ref="E53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文件夹名称必须有关键字“矢量成果” </t>
        </r>
      </text>
    </comment>
    <comment ref="E55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文件夹名称必须有关键字“专题图成果” </t>
        </r>
      </text>
    </comment>
    <comment ref="E56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文件夹名称必须有“报告”两个字 </t>
        </r>
      </text>
    </comment>
    <comment ref="E5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文件夹名称必须有关键字“其他信息产品成果” </t>
        </r>
      </text>
    </comment>
  </commentList>
</comments>
</file>

<file path=xl/comments2.xml><?xml version="1.0" encoding="utf-8"?>
<comments xmlns="http://schemas.openxmlformats.org/spreadsheetml/2006/main">
  <authors>
    <author>zyf</author>
  </authors>
  <commentList>
    <comment ref="F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<sst xmlns="http://schemas.openxmlformats.org/spreadsheetml/2006/main" count="3321" uniqueCount="392">
  <si>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</si>
  <si>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</si>
  <si>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</si>
  <si>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</si>
  <si>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</si>
  <si>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</si>
  <si>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</si>
  <si>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</si>
  <si>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</si>
  <si>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</si>
  <si>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</si>
  <si>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</si>
  <si>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</si>
  <si>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</si>
  <si>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</si>
  <si>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</si>
  <si>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</si>
  <si>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</si>
  <si>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</si>
  <si>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</si>
  <si>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</si>
  <si>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</si>
  <si>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</si>
  <si>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</si>
  <si>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</si>
  <si>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</si>
  <si>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</si>
  <si>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</si>
  <si>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</si>
  <si>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</si>
  <si>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</si>
  <si>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</si>
  <si>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</si>
  <si>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</si>
  <si>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</si>
  <si>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</si>
  <si>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是否具备样例数据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</si>
  <si>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</si>
  <si>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</si>
  <si>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</si>
  <si>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</si>
  <si>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</si>
  <si>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</si>
  <si>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</si>
  <si>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</si>
  <si>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</si>
  <si>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</si>
  <si>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</si>
  <si>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</si>
  <si>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</si>
  <si>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</si>
  <si>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</si>
  <si>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</si>
  <si>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</si>
  <si>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</si>
  <si>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</si>
  <si>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</si>
  <si>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</si>
  <si>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</si>
  <si>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</si>
  <si>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</si>
  <si>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</si>
  <si>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</si>
  <si>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</si>
  <si>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</si>
  <si>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</si>
  <si>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</si>
  <si>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</si>
  <si>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</si>
  <si>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</si>
  <si>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</si>
  <si>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</si>
  <si>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</si>
  <si>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</si>
  <si>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</si>
  <si>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</si>
  <si>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</si>
  <si>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</si>
  <si>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</si>
  <si>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</si>
  <si>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</si>
  <si>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</si>
  <si>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</si>
  <si>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</si>
  <si>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</si>
  <si>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</si>
  <si>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</si>
  <si>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</si>
  <si>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</si>
  <si>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</si>
  <si>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</si>
  <si>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</si>
  <si>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</si>
  <si>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</si>
  <si>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</si>
  <si>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</si>
  <si>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</si>
  <si>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</si>
  <si>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</si>
  <si>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</si>
  <si>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</si>
  <si>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</si>
  <si>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</si>
  <si>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</si>
  <si>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</si>
  <si>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</si>
  <si>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</si>
  <si>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</si>
  <si>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</si>
  <si>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</si>
  <si>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</si>
  <si>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</si>
  <si>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</si>
  <si>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</si>
  <si>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</si>
  <si>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</si>
  <si>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</si>
  <si>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</si>
  <si>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</si>
  <si>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</si>
  <si>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</si>
  <si>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</si>
  <si>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</si>
  <si>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</si>
  <si>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</si>
  <si>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</si>
  <si>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</si>
  <si>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</si>
  <si>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</si>
  <si>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</si>
  <si>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</si>
  <si>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</si>
  <si>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</si>
  <si>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</si>
  <si>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</si>
  <si>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</si>
  <si>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</si>
  <si>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</si>
  <si>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</si>
  <si>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</si>
  <si>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</si>
  <si>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</si>
  <si>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</si>
  <si>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</si>
  <si>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</si>
  <si>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</si>
  <si>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</si>
  <si>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</si>
  <si>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</si>
  <si>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</si>
  <si>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</si>
  <si>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</si>
  <si>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</si>
  <si>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GF1</t>
  </si>
  <si>
    <t>plugins_4001_gf1_wfv</t>
  </si>
  <si>
    <t>GF-1</t>
  </si>
  <si>
    <t>高分一号</t>
  </si>
  <si>
    <t>光学</t>
  </si>
  <si>
    <t>国内公益</t>
  </si>
  <si>
    <t>中国</t>
  </si>
  <si>
    <t>WFV</t>
  </si>
  <si>
    <t>NDI_GF1</t>
  </si>
  <si>
    <t>plugins_4003_gf1_pms1</t>
  </si>
  <si>
    <t>PMS</t>
  </si>
  <si>
    <t>plugins_4004_gf1_pms2</t>
  </si>
  <si>
    <t>plugins_4005_gf1_B_C_D</t>
  </si>
  <si>
    <t>GF3</t>
  </si>
  <si>
    <t>plugins_4006_gf3_kas_wsc</t>
  </si>
  <si>
    <t>GF-3</t>
  </si>
  <si>
    <t>高分三号</t>
  </si>
  <si>
    <t>雷达</t>
  </si>
  <si>
    <t>WSC</t>
  </si>
  <si>
    <t>NDI_GF3</t>
  </si>
  <si>
    <t>plugins_4007_gf3_mdj_wsc</t>
  </si>
  <si>
    <t>plugins_4009_gf3_say_ext</t>
  </si>
  <si>
    <t>EXT</t>
  </si>
  <si>
    <t>GF4</t>
  </si>
  <si>
    <t>plugins_4010_gf4_pmi</t>
  </si>
  <si>
    <t>GF-4</t>
  </si>
  <si>
    <t>高分四号</t>
  </si>
  <si>
    <t>PMI</t>
  </si>
  <si>
    <t>NDI_GF4</t>
  </si>
  <si>
    <t>TripleSat</t>
  </si>
  <si>
    <t>北京二号</t>
  </si>
  <si>
    <t>国内商业</t>
  </si>
  <si>
    <t>NDI_BJ2</t>
  </si>
  <si>
    <t>CB04</t>
  </si>
  <si>
    <t>中巴地球资源卫星04星</t>
  </si>
  <si>
    <t>国外商业</t>
  </si>
  <si>
    <t>中国、巴西</t>
  </si>
  <si>
    <t>P10</t>
  </si>
  <si>
    <t>NDI_CB04</t>
  </si>
  <si>
    <t>DE2</t>
  </si>
  <si>
    <t>DEIMOS-2</t>
  </si>
  <si>
    <t>阿联酋、西班牙、韩国</t>
  </si>
  <si>
    <t>NDI_DE2</t>
  </si>
  <si>
    <t>高分一号B</t>
  </si>
  <si>
    <t>高分一号C</t>
  </si>
  <si>
    <t>高分一号D</t>
  </si>
  <si>
    <t>GF-2</t>
  </si>
  <si>
    <t>高分二号</t>
  </si>
  <si>
    <t>NDI_GF2</t>
  </si>
  <si>
    <t>FSI</t>
  </si>
  <si>
    <t>NSC</t>
  </si>
  <si>
    <t>QPSI</t>
  </si>
  <si>
    <t>QPSII</t>
  </si>
  <si>
    <t>WSV</t>
  </si>
  <si>
    <t>WAV</t>
  </si>
  <si>
    <t>SL</t>
  </si>
  <si>
    <t>SS</t>
  </si>
  <si>
    <t>UFS</t>
  </si>
  <si>
    <t>B1</t>
  </si>
  <si>
    <t>IRS</t>
  </si>
  <si>
    <t>GF-5</t>
  </si>
  <si>
    <t>高分五号</t>
  </si>
  <si>
    <t>AHSI</t>
  </si>
  <si>
    <t>NDI_GF5</t>
  </si>
  <si>
    <t>VIMS</t>
  </si>
  <si>
    <t>GMI</t>
  </si>
  <si>
    <t>GF-6</t>
  </si>
  <si>
    <t>高分六号</t>
  </si>
  <si>
    <t>NDI_GF6</t>
  </si>
  <si>
    <t>Sat</t>
  </si>
  <si>
    <t>GF-7</t>
  </si>
  <si>
    <t>高分七号</t>
  </si>
  <si>
    <t>NDI_GF7</t>
  </si>
  <si>
    <t>HJ-1A</t>
  </si>
  <si>
    <t>环境一号A星</t>
  </si>
  <si>
    <t>CCD1</t>
  </si>
  <si>
    <t>NDI_HJ</t>
  </si>
  <si>
    <t>CCD2</t>
  </si>
  <si>
    <t>HJ-1B</t>
  </si>
  <si>
    <t>环境一号B星</t>
  </si>
  <si>
    <t>HJ-1C</t>
  </si>
  <si>
    <t>环境一号C星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</si>
  <si>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</si>
  <si>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</si>
  <si>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</si>
  <si>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</si>
  <si>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</si>
  <si>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</si>
  <si>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</si>
  <si>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</si>
  <si>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</si>
  <si>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</si>
  <si>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</si>
  <si>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>KOMPSAT-3A</t>
  </si>
  <si>
    <t/>
  </si>
  <si>
    <t>LANDSAT-5</t>
  </si>
  <si>
    <t>美国</t>
  </si>
  <si>
    <t>LANDSAT-7</t>
  </si>
  <si>
    <t>LandSat7</t>
  </si>
  <si>
    <t>/</t>
  </si>
  <si>
    <t>NDI_LANDSAT</t>
  </si>
  <si>
    <t>LANDSAT-8</t>
  </si>
  <si>
    <t>LandSat8</t>
  </si>
  <si>
    <t>OLI_TIRS</t>
  </si>
  <si>
    <t>Pleiades</t>
  </si>
  <si>
    <t>Pleiades1A</t>
  </si>
  <si>
    <t>法国</t>
  </si>
  <si>
    <t>NDI_PL</t>
  </si>
  <si>
    <t>Pleiades1B</t>
  </si>
  <si>
    <t>RapidEye</t>
  </si>
  <si>
    <t>德国</t>
  </si>
  <si>
    <t>OPTICAL</t>
  </si>
  <si>
    <t>NDI_RAPIDEYE</t>
  </si>
  <si>
    <t>SJ9A</t>
  </si>
  <si>
    <t>实践九号</t>
  </si>
  <si>
    <t>NDI_SJ9A</t>
  </si>
  <si>
    <t>PMN</t>
  </si>
  <si>
    <t>SuperView-1</t>
  </si>
  <si>
    <t>高景一号</t>
  </si>
  <si>
    <t>NDI_SV</t>
  </si>
  <si>
    <t>TH-01</t>
  </si>
  <si>
    <t>天绘一号</t>
  </si>
  <si>
    <t>GFB</t>
  </si>
  <si>
    <t>NDI_TH</t>
  </si>
  <si>
    <t>DGP</t>
  </si>
  <si>
    <t>WorldView-1</t>
  </si>
  <si>
    <t>WordView01</t>
  </si>
  <si>
    <t>NDI_WV</t>
  </si>
  <si>
    <t>WorldView-2</t>
  </si>
  <si>
    <t>WordView02</t>
  </si>
  <si>
    <t>WorldView-3</t>
  </si>
  <si>
    <t>WordView03</t>
  </si>
  <si>
    <t>WorldView-4</t>
  </si>
  <si>
    <t>WordView04</t>
  </si>
  <si>
    <t>YG</t>
  </si>
  <si>
    <t>中国遥感系列卫星</t>
  </si>
  <si>
    <t>CCD</t>
  </si>
  <si>
    <t>NDI_YG</t>
  </si>
  <si>
    <t>ZY-02C</t>
  </si>
  <si>
    <t>资源三号02星</t>
  </si>
  <si>
    <t>NDI_ZY02C</t>
  </si>
  <si>
    <t>HR2</t>
  </si>
  <si>
    <t>HRC</t>
  </si>
  <si>
    <t>ZY3-01</t>
  </si>
  <si>
    <t>资源一号01星</t>
  </si>
  <si>
    <t>MUX</t>
  </si>
  <si>
    <t>NDI_ZY3</t>
  </si>
  <si>
    <t>FWD</t>
  </si>
  <si>
    <t>BWD</t>
  </si>
  <si>
    <t>NAD</t>
  </si>
  <si>
    <t>ZY3-02</t>
  </si>
  <si>
    <t>资源一号02星</t>
  </si>
  <si>
    <t>IKONOS</t>
  </si>
  <si>
    <t>Planet Lab</t>
  </si>
  <si>
    <t>Dove微小卫星群</t>
  </si>
  <si>
    <t>NDI_Planet</t>
  </si>
  <si>
    <t>QuickBird</t>
  </si>
  <si>
    <t>SPOT1</t>
  </si>
  <si>
    <t>SPOT系列</t>
  </si>
  <si>
    <t>NDI_SPOT</t>
  </si>
  <si>
    <t>SPOT2</t>
  </si>
  <si>
    <t>SPOT3</t>
  </si>
  <si>
    <t>SPOT4</t>
  </si>
  <si>
    <t>SPOT5</t>
  </si>
  <si>
    <t>SPOT6</t>
  </si>
  <si>
    <t>SPOT7</t>
  </si>
  <si>
    <t>ALOS</t>
  </si>
  <si>
    <t>日本</t>
  </si>
  <si>
    <t>HY1</t>
  </si>
  <si>
    <t>海洋一号</t>
  </si>
  <si>
    <t>NDI_HY1</t>
  </si>
  <si>
    <t>S2A</t>
  </si>
  <si>
    <t>哨兵二号</t>
  </si>
  <si>
    <t>NDI_S2A</t>
  </si>
  <si>
    <t>ZY1E</t>
  </si>
  <si>
    <t>资源一号E星</t>
  </si>
  <si>
    <t>NDI_ZY1E</t>
  </si>
  <si>
    <t>TerraSAR</t>
  </si>
  <si>
    <t>雷达卫星</t>
  </si>
  <si>
    <t>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</si>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</sst>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color rgb="FF993300"/>
      <name val="Helvetica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10"/>
      <color rgb="FF000000"/>
      <name val="等线"/>
      <charset val="0"/>
      <scheme val="minor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79976805932798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26" fillId="29" borderId="10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768059327982"/>
  </sheetPr>
  <dimension ref="A1:AR155"/>
  <sheetViews>
    <sheetView tabSelected="1" zoomScale="55" zoomScaleNormal="55" workbookViewId="0">
      <pane xSplit="10" ySplit="2" topLeftCell="AI54" activePane="bottomRight" state="frozen"/>
      <selection/>
      <selection pane="topRight"/>
      <selection pane="bottomLeft"/>
      <selection pane="bottomRight" activeCell="AP13" sqref="AP13"/>
    </sheetView>
  </sheetViews>
  <sheetFormatPr defaultColWidth="20.8333333333333" defaultRowHeight="20" customHeight="1"/>
  <cols>
    <col min="1" max="2" width="11.1666666666667" style="1" customWidth="1"/>
    <col min="3" max="3" width="16.3333333333333" style="1" customWidth="1"/>
    <col min="4" max="4" width="18.1666666666667" style="2" customWidth="1"/>
    <col min="5" max="5" width="18.1666666666667" customWidth="1"/>
    <col min="6" max="6" width="19.6666666666667" style="1" customWidth="1"/>
    <col min="7" max="7" width="40.5" style="2" customWidth="1"/>
    <col min="8" max="9" width="12.6666666666667" style="1" customWidth="1"/>
    <col min="10" max="10" width="10.6666666666667" customWidth="1"/>
    <col min="11" max="14" width="20.8333333333333" customWidth="1"/>
    <col min="15" max="17" width="21.1666666666667" customWidth="1"/>
    <col min="18" max="18" width="21.1666666666667" style="12" customWidth="1"/>
    <col min="19" max="34" width="21.1666666666667" customWidth="1"/>
  </cols>
  <sheetData>
    <row r="1" ht="22" customHeight="1" spans="1:44">
      <c r="A1" s="13" t="s">
        <v>0</v>
      </c>
      <c r="B1" s="13"/>
      <c r="C1" s="13"/>
      <c r="D1" s="13"/>
      <c r="E1" s="13"/>
      <c r="F1" s="13"/>
      <c r="G1" s="13"/>
      <c r="H1" s="13"/>
      <c r="I1" s="19" t="s">
        <v>1</v>
      </c>
      <c r="J1" s="20"/>
      <c r="K1" s="20"/>
      <c r="L1" s="20"/>
      <c r="M1" s="20"/>
      <c r="N1" s="21"/>
      <c r="O1" s="22" t="s">
        <v>2</v>
      </c>
      <c r="P1" s="22"/>
      <c r="Q1" s="22"/>
      <c r="R1" s="22"/>
      <c r="S1" s="22"/>
      <c r="T1" s="22"/>
      <c r="U1" s="22"/>
      <c r="V1" s="22"/>
      <c r="W1" s="22"/>
      <c r="X1" s="22"/>
      <c r="Y1" s="26" t="s">
        <v>3</v>
      </c>
      <c r="Z1" s="26"/>
      <c r="AA1" s="26"/>
      <c r="AB1" s="26"/>
      <c r="AC1" s="26"/>
      <c r="AD1" s="26"/>
      <c r="AE1" s="26"/>
      <c r="AF1" s="26"/>
      <c r="AG1" s="26"/>
      <c r="AH1" s="26"/>
      <c r="AI1" s="29" t="s">
        <v>4</v>
      </c>
      <c r="AJ1" s="30"/>
      <c r="AK1" s="30"/>
      <c r="AL1" s="30"/>
      <c r="AM1" s="30"/>
      <c r="AN1" s="30"/>
      <c r="AO1" s="30"/>
      <c r="AP1" s="30"/>
      <c r="AQ1" s="30"/>
      <c r="AR1" s="33"/>
    </row>
    <row r="2" ht="22" customHeight="1" spans="1:44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3" t="s">
        <v>12</v>
      </c>
      <c r="J2" s="23" t="s">
        <v>13</v>
      </c>
      <c r="K2" s="23" t="s">
        <v>14</v>
      </c>
      <c r="L2" s="23" t="s">
        <v>15</v>
      </c>
      <c r="M2" s="23" t="s">
        <v>16</v>
      </c>
      <c r="N2" s="23" t="s">
        <v>17</v>
      </c>
      <c r="O2" s="22" t="s">
        <v>18</v>
      </c>
      <c r="P2" s="22" t="s">
        <v>19</v>
      </c>
      <c r="Q2" s="25" t="s">
        <v>20</v>
      </c>
      <c r="R2" s="25" t="s">
        <v>21</v>
      </c>
      <c r="S2" s="22" t="s">
        <v>22</v>
      </c>
      <c r="T2" s="22" t="s">
        <v>23</v>
      </c>
      <c r="U2" s="22" t="s">
        <v>24</v>
      </c>
      <c r="V2" s="22" t="s">
        <v>25</v>
      </c>
      <c r="W2" s="22" t="s">
        <v>26</v>
      </c>
      <c r="X2" s="22" t="s">
        <v>27</v>
      </c>
      <c r="Y2" s="26" t="s">
        <v>18</v>
      </c>
      <c r="Z2" s="26" t="s">
        <v>19</v>
      </c>
      <c r="AA2" s="27" t="s">
        <v>20</v>
      </c>
      <c r="AB2" s="27" t="s">
        <v>21</v>
      </c>
      <c r="AC2" s="26" t="s">
        <v>22</v>
      </c>
      <c r="AD2" s="26" t="s">
        <v>23</v>
      </c>
      <c r="AE2" s="26" t="s">
        <v>24</v>
      </c>
      <c r="AF2" s="26" t="s">
        <v>25</v>
      </c>
      <c r="AG2" s="26" t="s">
        <v>26</v>
      </c>
      <c r="AH2" s="26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5</v>
      </c>
      <c r="AQ2" s="13" t="s">
        <v>35</v>
      </c>
      <c r="AR2" s="13" t="s">
        <v>36</v>
      </c>
    </row>
    <row r="3" ht="22" customHeight="1" spans="1:44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4"/>
      <c r="M3" s="24"/>
      <c r="N3" s="24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8"/>
      <c r="AD3" s="28"/>
      <c r="AE3" s="28"/>
      <c r="AF3" s="28"/>
      <c r="AG3" s="28"/>
      <c r="AH3" s="2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22" customHeight="1" spans="1:44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4"/>
      <c r="M4" s="24"/>
      <c r="N4" s="24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22" customHeight="1" spans="1:44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4"/>
      <c r="M5" s="24"/>
      <c r="N5" s="24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22" customHeight="1" spans="1:44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4"/>
      <c r="M6" s="24"/>
      <c r="N6" s="24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22" customHeight="1" spans="1:44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4"/>
      <c r="M7" s="24"/>
      <c r="N7" s="24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22" customHeight="1" spans="1:44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4"/>
      <c r="M8" s="24"/>
      <c r="N8" s="24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ht="22" customHeight="1" spans="1:44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4"/>
      <c r="K9" s="24"/>
      <c r="L9" s="24"/>
      <c r="M9" s="24"/>
      <c r="N9" s="24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22" customHeight="1" spans="1:44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4"/>
      <c r="K10" s="24"/>
      <c r="L10" s="24"/>
      <c r="M10" s="24"/>
      <c r="N10" s="24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22" customHeight="1" spans="1:44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4"/>
      <c r="K11" s="24"/>
      <c r="L11" s="24"/>
      <c r="M11" s="24"/>
      <c r="N11" s="24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8"/>
      <c r="AD11" s="28"/>
      <c r="AE11" s="28"/>
      <c r="AF11" s="28"/>
      <c r="AG11" s="28"/>
      <c r="AH11" s="2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22" customHeight="1" spans="1:44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4"/>
      <c r="M12" s="24"/>
      <c r="N12" s="24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8"/>
      <c r="AD12" s="28"/>
      <c r="AE12" s="28"/>
      <c r="AF12" s="28"/>
      <c r="AG12" s="28"/>
      <c r="AH12" s="2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ht="22" customHeight="1" spans="1:44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4"/>
      <c r="M13" s="24"/>
      <c r="N13" s="24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8"/>
      <c r="AD13" s="28"/>
      <c r="AE13" s="28"/>
      <c r="AF13" s="28"/>
      <c r="AG13" s="28"/>
      <c r="AH13" s="2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ht="22" customHeight="1" spans="1:44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4"/>
      <c r="M14" s="24"/>
      <c r="N14" s="24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8"/>
      <c r="AD14" s="28"/>
      <c r="AE14" s="28"/>
      <c r="AF14" s="28"/>
      <c r="AG14" s="28"/>
      <c r="AH14" s="2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22" customHeight="1" spans="1:44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4"/>
      <c r="M15" s="24"/>
      <c r="N15" s="24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8"/>
      <c r="AD15" s="28"/>
      <c r="AE15" s="28"/>
      <c r="AF15" s="28"/>
      <c r="AG15" s="28"/>
      <c r="AH15" s="2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ht="22" customHeight="1" spans="1:44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4"/>
      <c r="M16" s="24"/>
      <c r="N16" s="24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8"/>
      <c r="AD16" s="28"/>
      <c r="AE16" s="28"/>
      <c r="AF16" s="28"/>
      <c r="AG16" s="28"/>
      <c r="AH16" s="2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22" customHeight="1" spans="1:44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4"/>
      <c r="M17" s="24"/>
      <c r="N17" s="24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8"/>
      <c r="AD17" s="28"/>
      <c r="AE17" s="28"/>
      <c r="AF17" s="28"/>
      <c r="AG17" s="28"/>
      <c r="AH17" s="2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22" customHeight="1" spans="1:44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4"/>
      <c r="K18" s="24"/>
      <c r="L18" s="24"/>
      <c r="M18" s="24"/>
      <c r="N18" s="24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ht="22" customHeight="1" spans="1:44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4"/>
      <c r="K19" s="24"/>
      <c r="L19" s="24"/>
      <c r="M19" s="24"/>
      <c r="N19" s="24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ht="22" customHeight="1" spans="1:44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4"/>
      <c r="K20" s="24"/>
      <c r="L20" s="24"/>
      <c r="M20" s="24"/>
      <c r="N20" s="24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22" customHeight="1" spans="1:44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4"/>
      <c r="K21" s="24"/>
      <c r="L21" s="24"/>
      <c r="M21" s="24"/>
      <c r="N21" s="24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22" customHeight="1" spans="1:44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4"/>
      <c r="K22" s="24"/>
      <c r="L22" s="24"/>
      <c r="M22" s="24"/>
      <c r="N22" s="24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22" customHeight="1" spans="1:44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4"/>
      <c r="K23" s="24"/>
      <c r="L23" s="24"/>
      <c r="M23" s="24"/>
      <c r="N23" s="24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22" customHeight="1" spans="1:44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4"/>
      <c r="K24" s="24"/>
      <c r="L24" s="24"/>
      <c r="M24" s="24"/>
      <c r="N24" s="24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ht="22" customHeight="1" spans="1:44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4"/>
      <c r="K25" s="24"/>
      <c r="L25" s="24"/>
      <c r="M25" s="24"/>
      <c r="N25" s="24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ht="22" customHeight="1" spans="1:44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4"/>
      <c r="K26" s="24"/>
      <c r="L26" s="24"/>
      <c r="M26" s="24"/>
      <c r="N26" s="24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ht="22" customHeight="1" spans="1:44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4"/>
      <c r="K27" s="24"/>
      <c r="L27" s="24"/>
      <c r="M27" s="24"/>
      <c r="N27" s="24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ht="22" customHeight="1" spans="1:44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4"/>
      <c r="K28" s="24"/>
      <c r="L28" s="24"/>
      <c r="M28" s="24"/>
      <c r="N28" s="24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22" customHeight="1" spans="1:44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4"/>
      <c r="K29" s="24"/>
      <c r="L29" s="24"/>
      <c r="M29" s="24"/>
      <c r="N29" s="24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22" customHeight="1" spans="1:44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4"/>
      <c r="K30" s="24"/>
      <c r="L30" s="24"/>
      <c r="M30" s="24"/>
      <c r="N30" s="24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22" customHeight="1" spans="1:44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4"/>
      <c r="K31" s="24"/>
      <c r="L31" s="24"/>
      <c r="M31" s="24"/>
      <c r="N31" s="24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22" customHeight="1" spans="1:44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4"/>
      <c r="K32" s="24"/>
      <c r="L32" s="24"/>
      <c r="M32" s="24"/>
      <c r="N32" s="24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22" customHeight="1" spans="1:44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4"/>
      <c r="K33" s="24"/>
      <c r="L33" s="24"/>
      <c r="M33" s="24"/>
      <c r="N33" s="24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22" customHeight="1" spans="1:44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4"/>
      <c r="K34" s="24"/>
      <c r="L34" s="24"/>
      <c r="M34" s="24"/>
      <c r="N34" s="24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22" customHeight="1" spans="1:44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4"/>
      <c r="K35" s="24"/>
      <c r="L35" s="24"/>
      <c r="M35" s="24"/>
      <c r="N35" s="24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22" customHeight="1" spans="1:44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4"/>
      <c r="K36" s="24"/>
      <c r="L36" s="24"/>
      <c r="M36" s="24"/>
      <c r="N36" s="24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22" customHeight="1" spans="1:44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4"/>
      <c r="K37" s="24"/>
      <c r="L37" s="24"/>
      <c r="M37" s="24"/>
      <c r="N37" s="24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8"/>
      <c r="AE37" s="28"/>
      <c r="AF37" s="28"/>
      <c r="AG37" s="28"/>
      <c r="AH37" s="2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22" customHeight="1" spans="1:44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4"/>
      <c r="K38" s="24"/>
      <c r="L38" s="24"/>
      <c r="M38" s="24"/>
      <c r="N38" s="24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8"/>
      <c r="AD38" s="28"/>
      <c r="AE38" s="28"/>
      <c r="AF38" s="28"/>
      <c r="AG38" s="28"/>
      <c r="AH38" s="2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ht="22" customHeight="1" spans="1:44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4"/>
      <c r="K39" s="24"/>
      <c r="L39" s="24"/>
      <c r="M39" s="24"/>
      <c r="N39" s="24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8"/>
      <c r="AD39" s="28"/>
      <c r="AE39" s="28"/>
      <c r="AF39" s="28"/>
      <c r="AG39" s="28"/>
      <c r="AH39" s="2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22" customHeight="1" spans="1:44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4"/>
      <c r="K40" s="24"/>
      <c r="L40" s="24"/>
      <c r="M40" s="24"/>
      <c r="N40" s="24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8"/>
      <c r="AD40" s="28"/>
      <c r="AE40" s="28"/>
      <c r="AF40" s="28"/>
      <c r="AG40" s="28"/>
      <c r="AH40" s="2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22" customHeight="1" spans="1:44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4"/>
      <c r="K41" s="24"/>
      <c r="L41" s="24"/>
      <c r="M41" s="24"/>
      <c r="N41" s="24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8"/>
      <c r="AD41" s="28"/>
      <c r="AE41" s="28"/>
      <c r="AF41" s="28"/>
      <c r="AG41" s="28"/>
      <c r="AH41" s="2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22" customHeight="1" spans="1:44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4"/>
      <c r="K42" s="24"/>
      <c r="L42" s="24"/>
      <c r="M42" s="24"/>
      <c r="N42" s="24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8"/>
      <c r="AD42" s="28"/>
      <c r="AE42" s="28"/>
      <c r="AF42" s="28"/>
      <c r="AG42" s="28"/>
      <c r="AH42" s="2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22" customHeight="1" spans="1:44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4"/>
      <c r="K43" s="24"/>
      <c r="L43" s="24"/>
      <c r="M43" s="24"/>
      <c r="N43" s="24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8"/>
      <c r="AD43" s="28"/>
      <c r="AE43" s="28"/>
      <c r="AF43" s="28"/>
      <c r="AG43" s="28"/>
      <c r="AH43" s="2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22" customHeight="1" spans="1:44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4"/>
      <c r="K44" s="24"/>
      <c r="L44" s="24"/>
      <c r="M44" s="24"/>
      <c r="N44" s="24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8"/>
      <c r="AD44" s="28"/>
      <c r="AE44" s="28"/>
      <c r="AF44" s="28"/>
      <c r="AG44" s="28"/>
      <c r="AH44" s="2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ht="22" customHeight="1" spans="1:44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4"/>
      <c r="K45" s="24"/>
      <c r="L45" s="24"/>
      <c r="M45" s="24"/>
      <c r="N45" s="24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8"/>
      <c r="AD45" s="28"/>
      <c r="AE45" s="28"/>
      <c r="AF45" s="28"/>
      <c r="AG45" s="28"/>
      <c r="AH45" s="28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ht="22" customHeight="1" spans="1:44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4"/>
      <c r="K46" s="24"/>
      <c r="L46" s="24"/>
      <c r="M46" s="24"/>
      <c r="N46" s="24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8"/>
      <c r="AD46" s="28"/>
      <c r="AE46" s="28"/>
      <c r="AF46" s="28"/>
      <c r="AG46" s="28"/>
      <c r="AH46" s="2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customHeight="1" spans="1:44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customHeight="1" spans="1:44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customHeight="1" spans="1:44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customHeight="1" spans="1:44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customHeight="1" spans="1:44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customHeight="1" spans="1:44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customHeight="1" spans="1:44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customHeight="1" spans="1:44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customHeight="1" spans="1:44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customHeight="1" spans="1:44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customHeight="1" spans="1:44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customHeight="1" spans="1:44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customHeight="1" spans="1:44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customHeight="1" spans="1:44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customHeight="1" spans="1:44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ht="22" customHeight="1" spans="1:44">
      <c r="A62" s="14">
        <v>60</v>
      </c>
      <c r="B62" s="14" t="s">
        <v>37</v>
      </c>
      <c r="C62" s="15" t="str">
        <f>AK62</f>
        <v>光学</v>
      </c>
      <c r="D62" s="15" t="s">
        <v>151</v>
      </c>
      <c r="E62" s="15" t="s">
        <v>152</v>
      </c>
      <c r="F62" s="16" t="s">
        <v>153</v>
      </c>
      <c r="G62" s="16" t="s">
        <v>154</v>
      </c>
      <c r="H62" s="10" t="s">
        <v>55</v>
      </c>
      <c r="I62" s="17" t="s">
        <v>43</v>
      </c>
      <c r="J62" s="24"/>
      <c r="K62" s="18" t="s">
        <v>43</v>
      </c>
      <c r="L62" s="24"/>
      <c r="M62" s="24"/>
      <c r="N62" s="24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0" t="s">
        <v>55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8"/>
      <c r="AH62" s="28"/>
      <c r="AI62" s="31" t="s">
        <v>155</v>
      </c>
      <c r="AJ62" s="14" t="s">
        <v>156</v>
      </c>
      <c r="AK62" s="32" t="s">
        <v>157</v>
      </c>
      <c r="AL62" s="32" t="s">
        <v>158</v>
      </c>
      <c r="AM62" s="32" t="s">
        <v>159</v>
      </c>
      <c r="AN62" s="14" t="s">
        <v>160</v>
      </c>
      <c r="AO62" s="34" t="s">
        <v>161</v>
      </c>
      <c r="AP62" s="8">
        <v>4001</v>
      </c>
      <c r="AQ62" s="8"/>
      <c r="AR62" s="8"/>
    </row>
    <row r="63" ht="22" customHeight="1" spans="1:44">
      <c r="A63" s="14">
        <v>61</v>
      </c>
      <c r="B63" s="14" t="s">
        <v>37</v>
      </c>
      <c r="C63" s="15" t="str">
        <f t="shared" ref="C63:C126" si="0">AK63</f>
        <v>光学</v>
      </c>
      <c r="D63" s="15" t="s">
        <v>151</v>
      </c>
      <c r="E63" s="15" t="s">
        <v>152</v>
      </c>
      <c r="F63" s="16" t="s">
        <v>153</v>
      </c>
      <c r="G63" s="16" t="s">
        <v>162</v>
      </c>
      <c r="H63" s="10" t="s">
        <v>55</v>
      </c>
      <c r="I63" s="17" t="s">
        <v>43</v>
      </c>
      <c r="J63" s="24"/>
      <c r="K63" s="18" t="s">
        <v>43</v>
      </c>
      <c r="L63" s="24"/>
      <c r="M63" s="24"/>
      <c r="N63" s="24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0" t="s">
        <v>55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8"/>
      <c r="AH63" s="28"/>
      <c r="AI63" s="31" t="s">
        <v>155</v>
      </c>
      <c r="AJ63" s="14" t="s">
        <v>156</v>
      </c>
      <c r="AK63" s="32" t="s">
        <v>157</v>
      </c>
      <c r="AL63" s="32" t="s">
        <v>158</v>
      </c>
      <c r="AM63" s="32" t="s">
        <v>159</v>
      </c>
      <c r="AN63" s="14" t="s">
        <v>163</v>
      </c>
      <c r="AO63" s="34" t="s">
        <v>161</v>
      </c>
      <c r="AP63" s="8">
        <v>4002</v>
      </c>
      <c r="AQ63" s="8"/>
      <c r="AR63" s="8"/>
    </row>
    <row r="64" ht="22" customHeight="1" spans="1:44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153</v>
      </c>
      <c r="G64" s="16" t="s">
        <v>164</v>
      </c>
      <c r="H64" s="10" t="s">
        <v>55</v>
      </c>
      <c r="I64" s="17" t="s">
        <v>43</v>
      </c>
      <c r="J64" s="24"/>
      <c r="K64" s="18" t="s">
        <v>43</v>
      </c>
      <c r="L64" s="24"/>
      <c r="M64" s="24"/>
      <c r="N64" s="24"/>
      <c r="O64" s="18" t="s">
        <v>43</v>
      </c>
      <c r="P64" s="18" t="s">
        <v>44</v>
      </c>
      <c r="Q64" s="18" t="s">
        <v>43</v>
      </c>
      <c r="R64" s="17" t="s">
        <v>43</v>
      </c>
      <c r="S64" s="18" t="s">
        <v>43</v>
      </c>
      <c r="T64" s="18" t="s">
        <v>43</v>
      </c>
      <c r="U64" s="18" t="s">
        <v>43</v>
      </c>
      <c r="V64" s="18" t="s">
        <v>43</v>
      </c>
      <c r="W64" s="10" t="s">
        <v>55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8"/>
      <c r="AH64" s="28"/>
      <c r="AI64" s="31" t="s">
        <v>155</v>
      </c>
      <c r="AJ64" s="14" t="s">
        <v>156</v>
      </c>
      <c r="AK64" s="32" t="s">
        <v>157</v>
      </c>
      <c r="AL64" s="32" t="s">
        <v>158</v>
      </c>
      <c r="AM64" s="32" t="s">
        <v>159</v>
      </c>
      <c r="AN64" s="14" t="s">
        <v>163</v>
      </c>
      <c r="AO64" s="34" t="s">
        <v>161</v>
      </c>
      <c r="AP64" s="8">
        <v>4003</v>
      </c>
      <c r="AQ64" s="8"/>
      <c r="AR64" s="8"/>
    </row>
    <row r="65" ht="22" customHeight="1" spans="1:44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153</v>
      </c>
      <c r="G65" s="16" t="s">
        <v>165</v>
      </c>
      <c r="H65" s="10" t="s">
        <v>55</v>
      </c>
      <c r="I65" s="10"/>
      <c r="J65" s="24"/>
      <c r="K65" s="18" t="s">
        <v>43</v>
      </c>
      <c r="L65" s="24"/>
      <c r="M65" s="24"/>
      <c r="N65" s="24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0" t="s">
        <v>55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8"/>
      <c r="AH65" s="28"/>
      <c r="AI65" s="31"/>
      <c r="AJ65" s="14"/>
      <c r="AK65" s="32" t="s">
        <v>157</v>
      </c>
      <c r="AL65" s="32"/>
      <c r="AM65" s="32"/>
      <c r="AN65" s="14"/>
      <c r="AO65" s="34"/>
      <c r="AP65" s="8">
        <v>4004</v>
      </c>
      <c r="AQ65" s="8"/>
      <c r="AR65" s="8"/>
    </row>
    <row r="66" ht="22" customHeight="1" spans="1:44">
      <c r="A66" s="14">
        <v>64</v>
      </c>
      <c r="B66" s="14" t="s">
        <v>37</v>
      </c>
      <c r="C66" s="15" t="str">
        <f t="shared" si="0"/>
        <v>雷达</v>
      </c>
      <c r="D66" s="15" t="s">
        <v>151</v>
      </c>
      <c r="E66" s="15" t="s">
        <v>152</v>
      </c>
      <c r="F66" s="16" t="s">
        <v>166</v>
      </c>
      <c r="G66" s="16" t="s">
        <v>167</v>
      </c>
      <c r="H66" s="10" t="s">
        <v>55</v>
      </c>
      <c r="I66" s="17" t="s">
        <v>43</v>
      </c>
      <c r="J66" s="24"/>
      <c r="K66" s="18" t="s">
        <v>43</v>
      </c>
      <c r="L66" s="24"/>
      <c r="M66" s="24"/>
      <c r="N66" s="24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0" t="s">
        <v>55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8"/>
      <c r="AH66" s="28"/>
      <c r="AI66" s="31" t="s">
        <v>168</v>
      </c>
      <c r="AJ66" s="14" t="s">
        <v>169</v>
      </c>
      <c r="AK66" s="32" t="s">
        <v>170</v>
      </c>
      <c r="AL66" s="32" t="s">
        <v>158</v>
      </c>
      <c r="AM66" s="32" t="s">
        <v>159</v>
      </c>
      <c r="AN66" s="14" t="s">
        <v>171</v>
      </c>
      <c r="AO66" s="34" t="s">
        <v>172</v>
      </c>
      <c r="AP66" s="8">
        <v>4005</v>
      </c>
      <c r="AQ66" s="8"/>
      <c r="AR66" s="8"/>
    </row>
    <row r="67" ht="22" customHeight="1" spans="1:44">
      <c r="A67" s="14">
        <v>65</v>
      </c>
      <c r="B67" s="14" t="s">
        <v>37</v>
      </c>
      <c r="C67" s="15" t="str">
        <f t="shared" si="0"/>
        <v>雷达</v>
      </c>
      <c r="D67" s="15" t="s">
        <v>151</v>
      </c>
      <c r="E67" s="15" t="s">
        <v>152</v>
      </c>
      <c r="F67" s="16" t="s">
        <v>166</v>
      </c>
      <c r="G67" s="16" t="s">
        <v>173</v>
      </c>
      <c r="H67" s="10" t="s">
        <v>55</v>
      </c>
      <c r="I67" s="17" t="s">
        <v>43</v>
      </c>
      <c r="J67" s="24"/>
      <c r="K67" s="18" t="s">
        <v>43</v>
      </c>
      <c r="L67" s="24"/>
      <c r="M67" s="24"/>
      <c r="N67" s="24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0" t="s">
        <v>55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8"/>
      <c r="AH67" s="28"/>
      <c r="AI67" s="31" t="s">
        <v>168</v>
      </c>
      <c r="AJ67" s="14" t="s">
        <v>169</v>
      </c>
      <c r="AK67" s="32" t="s">
        <v>170</v>
      </c>
      <c r="AL67" s="32" t="s">
        <v>158</v>
      </c>
      <c r="AM67" s="32" t="s">
        <v>159</v>
      </c>
      <c r="AN67" s="14" t="s">
        <v>171</v>
      </c>
      <c r="AO67" s="34" t="s">
        <v>172</v>
      </c>
      <c r="AP67" s="8">
        <v>4006</v>
      </c>
      <c r="AQ67" s="8"/>
      <c r="AR67" s="8"/>
    </row>
    <row r="68" ht="22" customHeight="1" spans="1:44">
      <c r="A68" s="14">
        <v>66</v>
      </c>
      <c r="B68" s="14" t="s">
        <v>37</v>
      </c>
      <c r="C68" s="15" t="str">
        <f t="shared" si="0"/>
        <v>雷达</v>
      </c>
      <c r="D68" s="15" t="s">
        <v>151</v>
      </c>
      <c r="E68" s="15" t="s">
        <v>152</v>
      </c>
      <c r="F68" s="16" t="s">
        <v>166</v>
      </c>
      <c r="G68" s="16" t="s">
        <v>174</v>
      </c>
      <c r="H68" s="10" t="s">
        <v>55</v>
      </c>
      <c r="I68" s="17" t="s">
        <v>43</v>
      </c>
      <c r="J68" s="24"/>
      <c r="K68" s="18" t="s">
        <v>43</v>
      </c>
      <c r="L68" s="24"/>
      <c r="M68" s="24"/>
      <c r="N68" s="24"/>
      <c r="O68" s="18" t="s">
        <v>43</v>
      </c>
      <c r="P68" s="18" t="s">
        <v>44</v>
      </c>
      <c r="Q68" s="18" t="s">
        <v>43</v>
      </c>
      <c r="R68" s="17" t="s">
        <v>43</v>
      </c>
      <c r="S68" s="18" t="s">
        <v>43</v>
      </c>
      <c r="T68" s="18" t="s">
        <v>43</v>
      </c>
      <c r="U68" s="18" t="s">
        <v>43</v>
      </c>
      <c r="V68" s="18" t="s">
        <v>43</v>
      </c>
      <c r="W68" s="10" t="s">
        <v>55</v>
      </c>
      <c r="X68" s="17" t="s">
        <v>43</v>
      </c>
      <c r="Y68" s="18"/>
      <c r="Z68" s="18"/>
      <c r="AA68" s="18"/>
      <c r="AB68" s="17"/>
      <c r="AC68" s="18"/>
      <c r="AD68" s="18"/>
      <c r="AE68" s="18"/>
      <c r="AF68" s="18"/>
      <c r="AG68" s="28"/>
      <c r="AH68" s="28"/>
      <c r="AI68" s="31" t="s">
        <v>168</v>
      </c>
      <c r="AJ68" s="14" t="s">
        <v>169</v>
      </c>
      <c r="AK68" s="32" t="s">
        <v>170</v>
      </c>
      <c r="AL68" s="32" t="s">
        <v>158</v>
      </c>
      <c r="AM68" s="32" t="s">
        <v>159</v>
      </c>
      <c r="AN68" s="14" t="s">
        <v>175</v>
      </c>
      <c r="AO68" s="34" t="s">
        <v>172</v>
      </c>
      <c r="AP68" s="8">
        <v>4007</v>
      </c>
      <c r="AQ68" s="8"/>
      <c r="AR68" s="8"/>
    </row>
    <row r="69" ht="22" customHeight="1" spans="1:44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176</v>
      </c>
      <c r="G69" s="16" t="s">
        <v>177</v>
      </c>
      <c r="H69" s="10" t="s">
        <v>55</v>
      </c>
      <c r="I69" s="17" t="s">
        <v>43</v>
      </c>
      <c r="J69" s="24"/>
      <c r="K69" s="18" t="s">
        <v>43</v>
      </c>
      <c r="L69" s="24"/>
      <c r="M69" s="24"/>
      <c r="N69" s="24"/>
      <c r="O69" s="18" t="s">
        <v>43</v>
      </c>
      <c r="P69" s="18" t="s">
        <v>44</v>
      </c>
      <c r="Q69" s="18" t="s">
        <v>43</v>
      </c>
      <c r="R69" s="17" t="s">
        <v>43</v>
      </c>
      <c r="S69" s="18" t="s">
        <v>43</v>
      </c>
      <c r="T69" s="18" t="s">
        <v>43</v>
      </c>
      <c r="U69" s="18" t="s">
        <v>43</v>
      </c>
      <c r="V69" s="18" t="s">
        <v>43</v>
      </c>
      <c r="W69" s="10" t="s">
        <v>55</v>
      </c>
      <c r="X69" s="17" t="s">
        <v>43</v>
      </c>
      <c r="Y69" s="18"/>
      <c r="Z69" s="18"/>
      <c r="AA69" s="18"/>
      <c r="AB69" s="17"/>
      <c r="AC69" s="18"/>
      <c r="AD69" s="18"/>
      <c r="AE69" s="18"/>
      <c r="AF69" s="18"/>
      <c r="AG69" s="28"/>
      <c r="AH69" s="28"/>
      <c r="AI69" s="31" t="s">
        <v>178</v>
      </c>
      <c r="AJ69" s="14" t="s">
        <v>179</v>
      </c>
      <c r="AK69" s="32" t="s">
        <v>157</v>
      </c>
      <c r="AL69" s="32" t="s">
        <v>158</v>
      </c>
      <c r="AM69" s="32" t="s">
        <v>159</v>
      </c>
      <c r="AN69" s="14" t="s">
        <v>180</v>
      </c>
      <c r="AO69" s="34" t="s">
        <v>181</v>
      </c>
      <c r="AP69" s="8">
        <v>4008</v>
      </c>
      <c r="AQ69" s="8"/>
      <c r="AR69" s="8"/>
    </row>
    <row r="70" ht="22" customHeight="1" spans="1:44">
      <c r="A70" s="14">
        <v>68</v>
      </c>
      <c r="B70" s="14" t="s">
        <v>37</v>
      </c>
      <c r="C70" s="15" t="str">
        <f t="shared" si="0"/>
        <v>光学</v>
      </c>
      <c r="D70" s="15" t="s">
        <v>151</v>
      </c>
      <c r="E70" s="15" t="s">
        <v>152</v>
      </c>
      <c r="F70" s="16" t="s">
        <v>182</v>
      </c>
      <c r="G70" s="16"/>
      <c r="H70" s="10" t="s">
        <v>55</v>
      </c>
      <c r="I70" s="17" t="s">
        <v>43</v>
      </c>
      <c r="J70" s="24"/>
      <c r="K70" s="18" t="s">
        <v>43</v>
      </c>
      <c r="L70" s="24"/>
      <c r="M70" s="24"/>
      <c r="N70" s="24"/>
      <c r="O70" s="35" t="s">
        <v>55</v>
      </c>
      <c r="P70" s="35" t="s">
        <v>55</v>
      </c>
      <c r="Q70" s="35" t="s">
        <v>55</v>
      </c>
      <c r="R70" s="35" t="s">
        <v>55</v>
      </c>
      <c r="S70" s="35" t="s">
        <v>55</v>
      </c>
      <c r="T70" s="35" t="s">
        <v>55</v>
      </c>
      <c r="U70" s="35" t="s">
        <v>55</v>
      </c>
      <c r="V70" s="35" t="s">
        <v>55</v>
      </c>
      <c r="W70" s="35" t="s">
        <v>55</v>
      </c>
      <c r="X70" s="35" t="s">
        <v>55</v>
      </c>
      <c r="Y70" s="18"/>
      <c r="Z70" s="18"/>
      <c r="AA70" s="18"/>
      <c r="AB70" s="17"/>
      <c r="AC70" s="18"/>
      <c r="AD70" s="18"/>
      <c r="AE70" s="18"/>
      <c r="AF70" s="18"/>
      <c r="AG70" s="28"/>
      <c r="AH70" s="28"/>
      <c r="AI70" s="31" t="s">
        <v>182</v>
      </c>
      <c r="AJ70" s="14" t="s">
        <v>183</v>
      </c>
      <c r="AK70" s="32" t="s">
        <v>157</v>
      </c>
      <c r="AL70" s="32" t="s">
        <v>184</v>
      </c>
      <c r="AM70" s="32" t="s">
        <v>159</v>
      </c>
      <c r="AN70" s="14" t="s">
        <v>163</v>
      </c>
      <c r="AO70" s="34" t="s">
        <v>185</v>
      </c>
      <c r="AP70" s="8">
        <v>4009</v>
      </c>
      <c r="AQ70" s="8"/>
      <c r="AR70" s="8"/>
    </row>
    <row r="71" ht="22" customHeight="1" spans="1:44">
      <c r="A71" s="14">
        <v>69</v>
      </c>
      <c r="B71" s="14" t="s">
        <v>37</v>
      </c>
      <c r="C71" s="15" t="str">
        <f t="shared" si="0"/>
        <v>光学</v>
      </c>
      <c r="D71" s="15" t="s">
        <v>151</v>
      </c>
      <c r="E71" s="15" t="s">
        <v>152</v>
      </c>
      <c r="F71" s="16" t="s">
        <v>186</v>
      </c>
      <c r="G71" s="16"/>
      <c r="H71" s="10" t="s">
        <v>55</v>
      </c>
      <c r="I71" s="17" t="s">
        <v>43</v>
      </c>
      <c r="J71" s="24"/>
      <c r="K71" s="18" t="s">
        <v>43</v>
      </c>
      <c r="L71" s="24"/>
      <c r="M71" s="24"/>
      <c r="N71" s="24"/>
      <c r="O71" s="35" t="s">
        <v>55</v>
      </c>
      <c r="P71" s="35" t="s">
        <v>55</v>
      </c>
      <c r="Q71" s="35" t="s">
        <v>55</v>
      </c>
      <c r="R71" s="35" t="s">
        <v>55</v>
      </c>
      <c r="S71" s="35" t="s">
        <v>55</v>
      </c>
      <c r="T71" s="35" t="s">
        <v>55</v>
      </c>
      <c r="U71" s="35" t="s">
        <v>55</v>
      </c>
      <c r="V71" s="35" t="s">
        <v>55</v>
      </c>
      <c r="W71" s="35" t="s">
        <v>55</v>
      </c>
      <c r="X71" s="35" t="s">
        <v>55</v>
      </c>
      <c r="Y71" s="18"/>
      <c r="Z71" s="18"/>
      <c r="AA71" s="18"/>
      <c r="AB71" s="17"/>
      <c r="AC71" s="18"/>
      <c r="AD71" s="18"/>
      <c r="AE71" s="18"/>
      <c r="AF71" s="18"/>
      <c r="AG71" s="28"/>
      <c r="AH71" s="28"/>
      <c r="AI71" s="31" t="s">
        <v>186</v>
      </c>
      <c r="AJ71" s="14" t="s">
        <v>187</v>
      </c>
      <c r="AK71" s="32" t="s">
        <v>157</v>
      </c>
      <c r="AL71" s="32" t="s">
        <v>188</v>
      </c>
      <c r="AM71" s="32" t="s">
        <v>189</v>
      </c>
      <c r="AN71" s="14" t="s">
        <v>190</v>
      </c>
      <c r="AO71" s="34" t="s">
        <v>191</v>
      </c>
      <c r="AP71" s="8">
        <v>4010</v>
      </c>
      <c r="AQ71" s="8"/>
      <c r="AR71" s="8"/>
    </row>
    <row r="72" ht="22" customHeight="1" spans="1:44">
      <c r="A72" s="14">
        <v>70</v>
      </c>
      <c r="B72" s="14" t="s">
        <v>37</v>
      </c>
      <c r="C72" s="15" t="str">
        <f t="shared" si="0"/>
        <v>光学</v>
      </c>
      <c r="D72" s="15" t="s">
        <v>151</v>
      </c>
      <c r="E72" s="15" t="s">
        <v>152</v>
      </c>
      <c r="F72" s="16" t="s">
        <v>192</v>
      </c>
      <c r="G72" s="16"/>
      <c r="H72" s="10" t="s">
        <v>55</v>
      </c>
      <c r="I72" s="17" t="s">
        <v>43</v>
      </c>
      <c r="J72" s="24"/>
      <c r="K72" s="18" t="s">
        <v>43</v>
      </c>
      <c r="L72" s="24"/>
      <c r="M72" s="24"/>
      <c r="N72" s="24"/>
      <c r="O72" s="35" t="s">
        <v>55</v>
      </c>
      <c r="P72" s="35" t="s">
        <v>55</v>
      </c>
      <c r="Q72" s="35" t="s">
        <v>55</v>
      </c>
      <c r="R72" s="35" t="s">
        <v>55</v>
      </c>
      <c r="S72" s="35" t="s">
        <v>55</v>
      </c>
      <c r="T72" s="35" t="s">
        <v>55</v>
      </c>
      <c r="U72" s="35" t="s">
        <v>55</v>
      </c>
      <c r="V72" s="35" t="s">
        <v>55</v>
      </c>
      <c r="W72" s="35" t="s">
        <v>55</v>
      </c>
      <c r="X72" s="35" t="s">
        <v>55</v>
      </c>
      <c r="Y72" s="18"/>
      <c r="Z72" s="18"/>
      <c r="AA72" s="18"/>
      <c r="AB72" s="17"/>
      <c r="AC72" s="18"/>
      <c r="AD72" s="18"/>
      <c r="AE72" s="18"/>
      <c r="AF72" s="18"/>
      <c r="AG72" s="28"/>
      <c r="AH72" s="28"/>
      <c r="AI72" s="31" t="s">
        <v>192</v>
      </c>
      <c r="AJ72" s="14" t="s">
        <v>193</v>
      </c>
      <c r="AK72" s="32" t="s">
        <v>157</v>
      </c>
      <c r="AL72" s="32" t="s">
        <v>188</v>
      </c>
      <c r="AM72" s="32" t="s">
        <v>194</v>
      </c>
      <c r="AN72" s="14" t="s">
        <v>163</v>
      </c>
      <c r="AO72" s="34" t="s">
        <v>195</v>
      </c>
      <c r="AP72" s="8">
        <v>4011</v>
      </c>
      <c r="AQ72" s="8"/>
      <c r="AR72" s="8"/>
    </row>
    <row r="73" ht="22" customHeight="1" spans="1:44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155</v>
      </c>
      <c r="G73" s="16"/>
      <c r="H73" s="10" t="s">
        <v>55</v>
      </c>
      <c r="I73" s="17" t="s">
        <v>43</v>
      </c>
      <c r="J73" s="24"/>
      <c r="K73" s="18" t="s">
        <v>43</v>
      </c>
      <c r="L73" s="24"/>
      <c r="M73" s="24"/>
      <c r="N73" s="24"/>
      <c r="O73" s="35" t="s">
        <v>55</v>
      </c>
      <c r="P73" s="35" t="s">
        <v>55</v>
      </c>
      <c r="Q73" s="35" t="s">
        <v>55</v>
      </c>
      <c r="R73" s="35" t="s">
        <v>55</v>
      </c>
      <c r="S73" s="35" t="s">
        <v>55</v>
      </c>
      <c r="T73" s="35" t="s">
        <v>55</v>
      </c>
      <c r="U73" s="35" t="s">
        <v>55</v>
      </c>
      <c r="V73" s="35" t="s">
        <v>55</v>
      </c>
      <c r="W73" s="35" t="s">
        <v>55</v>
      </c>
      <c r="X73" s="35" t="s">
        <v>55</v>
      </c>
      <c r="Y73" s="18"/>
      <c r="Z73" s="18"/>
      <c r="AA73" s="18"/>
      <c r="AB73" s="17"/>
      <c r="AC73" s="18"/>
      <c r="AD73" s="18"/>
      <c r="AE73" s="18"/>
      <c r="AF73" s="18"/>
      <c r="AG73" s="28"/>
      <c r="AH73" s="28"/>
      <c r="AI73" s="31" t="s">
        <v>155</v>
      </c>
      <c r="AJ73" s="14" t="s">
        <v>156</v>
      </c>
      <c r="AK73" s="32" t="s">
        <v>157</v>
      </c>
      <c r="AL73" s="32" t="s">
        <v>158</v>
      </c>
      <c r="AM73" s="32" t="s">
        <v>159</v>
      </c>
      <c r="AN73" s="14" t="s">
        <v>160</v>
      </c>
      <c r="AO73" s="34" t="s">
        <v>161</v>
      </c>
      <c r="AP73" s="8">
        <v>4012</v>
      </c>
      <c r="AQ73" s="8"/>
      <c r="AR73" s="8"/>
    </row>
    <row r="74" ht="22" customHeight="1" spans="1:44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155</v>
      </c>
      <c r="G74" s="16"/>
      <c r="H74" s="10" t="s">
        <v>55</v>
      </c>
      <c r="I74" s="17" t="s">
        <v>43</v>
      </c>
      <c r="J74" s="24"/>
      <c r="K74" s="18" t="s">
        <v>43</v>
      </c>
      <c r="L74" s="24"/>
      <c r="M74" s="24"/>
      <c r="N74" s="24"/>
      <c r="O74" s="35" t="s">
        <v>55</v>
      </c>
      <c r="P74" s="35" t="s">
        <v>55</v>
      </c>
      <c r="Q74" s="35" t="s">
        <v>55</v>
      </c>
      <c r="R74" s="35" t="s">
        <v>55</v>
      </c>
      <c r="S74" s="35" t="s">
        <v>55</v>
      </c>
      <c r="T74" s="35" t="s">
        <v>55</v>
      </c>
      <c r="U74" s="35" t="s">
        <v>55</v>
      </c>
      <c r="V74" s="35" t="s">
        <v>55</v>
      </c>
      <c r="W74" s="35" t="s">
        <v>55</v>
      </c>
      <c r="X74" s="35" t="s">
        <v>55</v>
      </c>
      <c r="Y74" s="18"/>
      <c r="Z74" s="18"/>
      <c r="AA74" s="18"/>
      <c r="AB74" s="17"/>
      <c r="AC74" s="18"/>
      <c r="AD74" s="18"/>
      <c r="AE74" s="18"/>
      <c r="AF74" s="18"/>
      <c r="AG74" s="28"/>
      <c r="AH74" s="28"/>
      <c r="AI74" s="31" t="s">
        <v>155</v>
      </c>
      <c r="AJ74" s="14" t="s">
        <v>196</v>
      </c>
      <c r="AK74" s="32" t="s">
        <v>157</v>
      </c>
      <c r="AL74" s="32" t="s">
        <v>158</v>
      </c>
      <c r="AM74" s="32" t="s">
        <v>159</v>
      </c>
      <c r="AN74" s="14" t="s">
        <v>163</v>
      </c>
      <c r="AO74" s="34" t="s">
        <v>161</v>
      </c>
      <c r="AP74" s="8">
        <v>4013</v>
      </c>
      <c r="AQ74" s="8"/>
      <c r="AR74" s="8"/>
    </row>
    <row r="75" ht="22" customHeight="1" spans="1:44">
      <c r="A75" s="14">
        <v>73</v>
      </c>
      <c r="B75" s="14" t="s">
        <v>37</v>
      </c>
      <c r="C75" s="15" t="str">
        <f t="shared" si="0"/>
        <v>光学</v>
      </c>
      <c r="D75" s="15" t="s">
        <v>151</v>
      </c>
      <c r="E75" s="15" t="s">
        <v>152</v>
      </c>
      <c r="F75" s="16" t="s">
        <v>155</v>
      </c>
      <c r="G75" s="16"/>
      <c r="H75" s="10" t="s">
        <v>55</v>
      </c>
      <c r="I75" s="17" t="s">
        <v>43</v>
      </c>
      <c r="J75" s="24"/>
      <c r="K75" s="18" t="s">
        <v>43</v>
      </c>
      <c r="L75" s="24"/>
      <c r="M75" s="24"/>
      <c r="N75" s="24"/>
      <c r="O75" s="35" t="s">
        <v>55</v>
      </c>
      <c r="P75" s="35" t="s">
        <v>55</v>
      </c>
      <c r="Q75" s="35" t="s">
        <v>55</v>
      </c>
      <c r="R75" s="35" t="s">
        <v>55</v>
      </c>
      <c r="S75" s="35" t="s">
        <v>55</v>
      </c>
      <c r="T75" s="35" t="s">
        <v>55</v>
      </c>
      <c r="U75" s="35" t="s">
        <v>55</v>
      </c>
      <c r="V75" s="35" t="s">
        <v>55</v>
      </c>
      <c r="W75" s="35" t="s">
        <v>55</v>
      </c>
      <c r="X75" s="35" t="s">
        <v>55</v>
      </c>
      <c r="Y75" s="18"/>
      <c r="Z75" s="18"/>
      <c r="AA75" s="18"/>
      <c r="AB75" s="17"/>
      <c r="AC75" s="18"/>
      <c r="AD75" s="18"/>
      <c r="AE75" s="18"/>
      <c r="AF75" s="18"/>
      <c r="AG75" s="28"/>
      <c r="AH75" s="28"/>
      <c r="AI75" s="31" t="s">
        <v>155</v>
      </c>
      <c r="AJ75" s="14" t="s">
        <v>196</v>
      </c>
      <c r="AK75" s="32" t="s">
        <v>157</v>
      </c>
      <c r="AL75" s="32" t="s">
        <v>158</v>
      </c>
      <c r="AM75" s="32" t="s">
        <v>159</v>
      </c>
      <c r="AN75" s="14" t="s">
        <v>160</v>
      </c>
      <c r="AO75" s="34" t="s">
        <v>161</v>
      </c>
      <c r="AP75" s="8">
        <v>4014</v>
      </c>
      <c r="AQ75" s="8"/>
      <c r="AR75" s="8"/>
    </row>
    <row r="76" ht="22" customHeight="1" spans="1:44">
      <c r="A76" s="14">
        <v>74</v>
      </c>
      <c r="B76" s="14" t="s">
        <v>37</v>
      </c>
      <c r="C76" s="15" t="str">
        <f t="shared" si="0"/>
        <v>光学</v>
      </c>
      <c r="D76" s="15" t="s">
        <v>151</v>
      </c>
      <c r="E76" s="15" t="s">
        <v>152</v>
      </c>
      <c r="F76" s="16" t="s">
        <v>155</v>
      </c>
      <c r="G76" s="16"/>
      <c r="H76" s="10" t="s">
        <v>55</v>
      </c>
      <c r="I76" s="17" t="s">
        <v>43</v>
      </c>
      <c r="J76" s="24"/>
      <c r="K76" s="18" t="s">
        <v>43</v>
      </c>
      <c r="L76" s="24"/>
      <c r="M76" s="24"/>
      <c r="N76" s="24"/>
      <c r="O76" s="35" t="s">
        <v>55</v>
      </c>
      <c r="P76" s="35" t="s">
        <v>55</v>
      </c>
      <c r="Q76" s="35" t="s">
        <v>55</v>
      </c>
      <c r="R76" s="35" t="s">
        <v>55</v>
      </c>
      <c r="S76" s="35" t="s">
        <v>55</v>
      </c>
      <c r="T76" s="35" t="s">
        <v>55</v>
      </c>
      <c r="U76" s="35" t="s">
        <v>55</v>
      </c>
      <c r="V76" s="35" t="s">
        <v>55</v>
      </c>
      <c r="W76" s="35" t="s">
        <v>55</v>
      </c>
      <c r="X76" s="35" t="s">
        <v>55</v>
      </c>
      <c r="Y76" s="18"/>
      <c r="Z76" s="18"/>
      <c r="AA76" s="18"/>
      <c r="AB76" s="17"/>
      <c r="AC76" s="18"/>
      <c r="AD76" s="18"/>
      <c r="AE76" s="18"/>
      <c r="AF76" s="18"/>
      <c r="AG76" s="28"/>
      <c r="AH76" s="28"/>
      <c r="AI76" s="31" t="s">
        <v>155</v>
      </c>
      <c r="AJ76" s="14" t="s">
        <v>197</v>
      </c>
      <c r="AK76" s="32" t="s">
        <v>157</v>
      </c>
      <c r="AL76" s="32" t="s">
        <v>158</v>
      </c>
      <c r="AM76" s="32" t="s">
        <v>159</v>
      </c>
      <c r="AN76" s="14" t="s">
        <v>163</v>
      </c>
      <c r="AO76" s="34" t="s">
        <v>161</v>
      </c>
      <c r="AP76" s="8">
        <v>4015</v>
      </c>
      <c r="AQ76" s="8"/>
      <c r="AR76" s="8"/>
    </row>
    <row r="77" ht="22" customHeight="1" spans="1:44">
      <c r="A77" s="14">
        <v>75</v>
      </c>
      <c r="B77" s="14" t="s">
        <v>37</v>
      </c>
      <c r="C77" s="15" t="str">
        <f t="shared" si="0"/>
        <v>光学</v>
      </c>
      <c r="D77" s="15" t="s">
        <v>151</v>
      </c>
      <c r="E77" s="15" t="s">
        <v>152</v>
      </c>
      <c r="F77" s="16" t="s">
        <v>155</v>
      </c>
      <c r="G77" s="16"/>
      <c r="H77" s="10" t="s">
        <v>55</v>
      </c>
      <c r="I77" s="17" t="s">
        <v>43</v>
      </c>
      <c r="J77" s="24"/>
      <c r="K77" s="18" t="s">
        <v>43</v>
      </c>
      <c r="L77" s="24"/>
      <c r="M77" s="24"/>
      <c r="N77" s="24"/>
      <c r="O77" s="35" t="s">
        <v>55</v>
      </c>
      <c r="P77" s="35" t="s">
        <v>55</v>
      </c>
      <c r="Q77" s="35" t="s">
        <v>55</v>
      </c>
      <c r="R77" s="35" t="s">
        <v>55</v>
      </c>
      <c r="S77" s="35" t="s">
        <v>55</v>
      </c>
      <c r="T77" s="35" t="s">
        <v>55</v>
      </c>
      <c r="U77" s="35" t="s">
        <v>55</v>
      </c>
      <c r="V77" s="35" t="s">
        <v>55</v>
      </c>
      <c r="W77" s="35" t="s">
        <v>55</v>
      </c>
      <c r="X77" s="35" t="s">
        <v>55</v>
      </c>
      <c r="Y77" s="18"/>
      <c r="Z77" s="18"/>
      <c r="AA77" s="18"/>
      <c r="AB77" s="17"/>
      <c r="AC77" s="18"/>
      <c r="AD77" s="18"/>
      <c r="AE77" s="18"/>
      <c r="AF77" s="18"/>
      <c r="AG77" s="28"/>
      <c r="AH77" s="28"/>
      <c r="AI77" s="31" t="s">
        <v>155</v>
      </c>
      <c r="AJ77" s="14" t="s">
        <v>197</v>
      </c>
      <c r="AK77" s="32" t="s">
        <v>157</v>
      </c>
      <c r="AL77" s="32" t="s">
        <v>158</v>
      </c>
      <c r="AM77" s="32" t="s">
        <v>159</v>
      </c>
      <c r="AN77" s="14" t="s">
        <v>160</v>
      </c>
      <c r="AO77" s="34" t="s">
        <v>161</v>
      </c>
      <c r="AP77" s="8">
        <v>4016</v>
      </c>
      <c r="AQ77" s="8"/>
      <c r="AR77" s="8"/>
    </row>
    <row r="78" ht="22" customHeight="1" spans="1:44">
      <c r="A78" s="14">
        <v>76</v>
      </c>
      <c r="B78" s="14" t="s">
        <v>37</v>
      </c>
      <c r="C78" s="15" t="str">
        <f t="shared" si="0"/>
        <v>光学</v>
      </c>
      <c r="D78" s="15" t="s">
        <v>151</v>
      </c>
      <c r="E78" s="15" t="s">
        <v>152</v>
      </c>
      <c r="F78" s="16" t="s">
        <v>155</v>
      </c>
      <c r="G78" s="16"/>
      <c r="H78" s="10" t="s">
        <v>55</v>
      </c>
      <c r="I78" s="17" t="s">
        <v>43</v>
      </c>
      <c r="J78" s="24"/>
      <c r="K78" s="18" t="s">
        <v>43</v>
      </c>
      <c r="L78" s="24"/>
      <c r="M78" s="24"/>
      <c r="N78" s="24"/>
      <c r="O78" s="35" t="s">
        <v>55</v>
      </c>
      <c r="P78" s="35" t="s">
        <v>55</v>
      </c>
      <c r="Q78" s="35" t="s">
        <v>55</v>
      </c>
      <c r="R78" s="35" t="s">
        <v>55</v>
      </c>
      <c r="S78" s="35" t="s">
        <v>55</v>
      </c>
      <c r="T78" s="35" t="s">
        <v>55</v>
      </c>
      <c r="U78" s="35" t="s">
        <v>55</v>
      </c>
      <c r="V78" s="35" t="s">
        <v>55</v>
      </c>
      <c r="W78" s="35" t="s">
        <v>55</v>
      </c>
      <c r="X78" s="35" t="s">
        <v>55</v>
      </c>
      <c r="Y78" s="18"/>
      <c r="Z78" s="18"/>
      <c r="AA78" s="18"/>
      <c r="AB78" s="17"/>
      <c r="AC78" s="18"/>
      <c r="AD78" s="18"/>
      <c r="AE78" s="18"/>
      <c r="AF78" s="18"/>
      <c r="AG78" s="28"/>
      <c r="AH78" s="28"/>
      <c r="AI78" s="31" t="s">
        <v>155</v>
      </c>
      <c r="AJ78" s="14" t="s">
        <v>198</v>
      </c>
      <c r="AK78" s="32" t="s">
        <v>157</v>
      </c>
      <c r="AL78" s="32" t="s">
        <v>158</v>
      </c>
      <c r="AM78" s="32" t="s">
        <v>159</v>
      </c>
      <c r="AN78" s="14" t="s">
        <v>163</v>
      </c>
      <c r="AO78" s="34" t="s">
        <v>161</v>
      </c>
      <c r="AP78" s="8">
        <v>4017</v>
      </c>
      <c r="AQ78" s="8"/>
      <c r="AR78" s="8"/>
    </row>
    <row r="79" ht="22" customHeight="1" spans="1:44">
      <c r="A79" s="14">
        <v>77</v>
      </c>
      <c r="B79" s="14" t="s">
        <v>37</v>
      </c>
      <c r="C79" s="15" t="str">
        <f t="shared" si="0"/>
        <v>光学</v>
      </c>
      <c r="D79" s="15" t="s">
        <v>151</v>
      </c>
      <c r="E79" s="15" t="s">
        <v>152</v>
      </c>
      <c r="F79" s="16" t="s">
        <v>155</v>
      </c>
      <c r="G79" s="16"/>
      <c r="H79" s="10" t="s">
        <v>55</v>
      </c>
      <c r="I79" s="17" t="s">
        <v>43</v>
      </c>
      <c r="J79" s="24"/>
      <c r="K79" s="18" t="s">
        <v>43</v>
      </c>
      <c r="L79" s="24"/>
      <c r="M79" s="24"/>
      <c r="N79" s="24"/>
      <c r="O79" s="35" t="s">
        <v>55</v>
      </c>
      <c r="P79" s="35" t="s">
        <v>55</v>
      </c>
      <c r="Q79" s="35" t="s">
        <v>55</v>
      </c>
      <c r="R79" s="35" t="s">
        <v>55</v>
      </c>
      <c r="S79" s="35" t="s">
        <v>55</v>
      </c>
      <c r="T79" s="35" t="s">
        <v>55</v>
      </c>
      <c r="U79" s="35" t="s">
        <v>55</v>
      </c>
      <c r="V79" s="35" t="s">
        <v>55</v>
      </c>
      <c r="W79" s="35" t="s">
        <v>55</v>
      </c>
      <c r="X79" s="35" t="s">
        <v>55</v>
      </c>
      <c r="Y79" s="18"/>
      <c r="Z79" s="18"/>
      <c r="AA79" s="18"/>
      <c r="AB79" s="17"/>
      <c r="AC79" s="18"/>
      <c r="AD79" s="18"/>
      <c r="AE79" s="18"/>
      <c r="AF79" s="18"/>
      <c r="AG79" s="28"/>
      <c r="AH79" s="28"/>
      <c r="AI79" s="31" t="s">
        <v>155</v>
      </c>
      <c r="AJ79" s="14" t="s">
        <v>198</v>
      </c>
      <c r="AK79" s="32" t="s">
        <v>157</v>
      </c>
      <c r="AL79" s="32" t="s">
        <v>158</v>
      </c>
      <c r="AM79" s="32" t="s">
        <v>159</v>
      </c>
      <c r="AN79" s="14" t="s">
        <v>160</v>
      </c>
      <c r="AO79" s="34" t="s">
        <v>161</v>
      </c>
      <c r="AP79" s="8">
        <v>4018</v>
      </c>
      <c r="AQ79" s="8"/>
      <c r="AR79" s="8"/>
    </row>
    <row r="80" ht="22" customHeight="1" spans="1:44">
      <c r="A80" s="14">
        <v>78</v>
      </c>
      <c r="B80" s="14" t="s">
        <v>37</v>
      </c>
      <c r="C80" s="15" t="str">
        <f t="shared" si="0"/>
        <v>光学</v>
      </c>
      <c r="D80" s="15" t="s">
        <v>151</v>
      </c>
      <c r="E80" s="15" t="s">
        <v>152</v>
      </c>
      <c r="F80" s="16" t="s">
        <v>199</v>
      </c>
      <c r="G80" s="16"/>
      <c r="H80" s="10" t="s">
        <v>55</v>
      </c>
      <c r="I80" s="17" t="s">
        <v>43</v>
      </c>
      <c r="J80" s="24"/>
      <c r="K80" s="18" t="s">
        <v>43</v>
      </c>
      <c r="L80" s="24"/>
      <c r="M80" s="24"/>
      <c r="N80" s="24"/>
      <c r="O80" s="35" t="s">
        <v>55</v>
      </c>
      <c r="P80" s="35" t="s">
        <v>55</v>
      </c>
      <c r="Q80" s="35" t="s">
        <v>55</v>
      </c>
      <c r="R80" s="35" t="s">
        <v>55</v>
      </c>
      <c r="S80" s="35" t="s">
        <v>55</v>
      </c>
      <c r="T80" s="35" t="s">
        <v>55</v>
      </c>
      <c r="U80" s="35" t="s">
        <v>55</v>
      </c>
      <c r="V80" s="35" t="s">
        <v>55</v>
      </c>
      <c r="W80" s="35" t="s">
        <v>55</v>
      </c>
      <c r="X80" s="35" t="s">
        <v>55</v>
      </c>
      <c r="Y80" s="18"/>
      <c r="Z80" s="18"/>
      <c r="AA80" s="18"/>
      <c r="AB80" s="17"/>
      <c r="AC80" s="18"/>
      <c r="AD80" s="18"/>
      <c r="AE80" s="18"/>
      <c r="AF80" s="18"/>
      <c r="AG80" s="28"/>
      <c r="AH80" s="28"/>
      <c r="AI80" s="31" t="s">
        <v>199</v>
      </c>
      <c r="AJ80" s="14" t="s">
        <v>200</v>
      </c>
      <c r="AK80" s="32" t="s">
        <v>157</v>
      </c>
      <c r="AL80" s="32" t="s">
        <v>158</v>
      </c>
      <c r="AM80" s="32" t="s">
        <v>159</v>
      </c>
      <c r="AN80" s="14" t="s">
        <v>163</v>
      </c>
      <c r="AO80" s="34" t="s">
        <v>201</v>
      </c>
      <c r="AP80" s="8">
        <v>4019</v>
      </c>
      <c r="AQ80" s="8"/>
      <c r="AR80" s="8"/>
    </row>
    <row r="81" ht="22" customHeight="1" spans="1:44">
      <c r="A81" s="14">
        <v>79</v>
      </c>
      <c r="B81" s="14" t="s">
        <v>37</v>
      </c>
      <c r="C81" s="15" t="str">
        <f t="shared" si="0"/>
        <v>光学</v>
      </c>
      <c r="D81" s="15" t="s">
        <v>151</v>
      </c>
      <c r="E81" s="15" t="s">
        <v>152</v>
      </c>
      <c r="F81" s="16" t="s">
        <v>199</v>
      </c>
      <c r="G81" s="16"/>
      <c r="H81" s="10" t="s">
        <v>55</v>
      </c>
      <c r="I81" s="17" t="s">
        <v>43</v>
      </c>
      <c r="J81" s="24"/>
      <c r="K81" s="18" t="s">
        <v>43</v>
      </c>
      <c r="L81" s="24"/>
      <c r="M81" s="24"/>
      <c r="N81" s="24"/>
      <c r="O81" s="35" t="s">
        <v>55</v>
      </c>
      <c r="P81" s="35" t="s">
        <v>55</v>
      </c>
      <c r="Q81" s="35" t="s">
        <v>55</v>
      </c>
      <c r="R81" s="35" t="s">
        <v>55</v>
      </c>
      <c r="S81" s="35" t="s">
        <v>55</v>
      </c>
      <c r="T81" s="35" t="s">
        <v>55</v>
      </c>
      <c r="U81" s="35" t="s">
        <v>55</v>
      </c>
      <c r="V81" s="35" t="s">
        <v>55</v>
      </c>
      <c r="W81" s="35" t="s">
        <v>55</v>
      </c>
      <c r="X81" s="35" t="s">
        <v>55</v>
      </c>
      <c r="Y81" s="18"/>
      <c r="Z81" s="18"/>
      <c r="AA81" s="18"/>
      <c r="AB81" s="17"/>
      <c r="AC81" s="18"/>
      <c r="AD81" s="18"/>
      <c r="AE81" s="18"/>
      <c r="AF81" s="18"/>
      <c r="AG81" s="28"/>
      <c r="AH81" s="28"/>
      <c r="AI81" s="31" t="s">
        <v>199</v>
      </c>
      <c r="AJ81" s="14" t="s">
        <v>200</v>
      </c>
      <c r="AK81" s="32" t="s">
        <v>157</v>
      </c>
      <c r="AL81" s="32" t="s">
        <v>158</v>
      </c>
      <c r="AM81" s="32" t="s">
        <v>159</v>
      </c>
      <c r="AN81" s="14" t="s">
        <v>160</v>
      </c>
      <c r="AO81" s="34" t="s">
        <v>201</v>
      </c>
      <c r="AP81" s="8">
        <v>4020</v>
      </c>
      <c r="AQ81" s="8"/>
      <c r="AR81" s="8"/>
    </row>
    <row r="82" ht="22" customHeight="1" spans="1:44">
      <c r="A82" s="14">
        <v>80</v>
      </c>
      <c r="B82" s="14" t="s">
        <v>37</v>
      </c>
      <c r="C82" s="15" t="str">
        <f t="shared" si="0"/>
        <v>雷达</v>
      </c>
      <c r="D82" s="15" t="s">
        <v>151</v>
      </c>
      <c r="E82" s="15" t="s">
        <v>152</v>
      </c>
      <c r="F82" s="16" t="s">
        <v>168</v>
      </c>
      <c r="G82" s="16"/>
      <c r="H82" s="10" t="s">
        <v>55</v>
      </c>
      <c r="I82" s="17" t="s">
        <v>43</v>
      </c>
      <c r="J82" s="24"/>
      <c r="K82" s="18" t="s">
        <v>43</v>
      </c>
      <c r="L82" s="24"/>
      <c r="M82" s="24"/>
      <c r="N82" s="24"/>
      <c r="O82" s="35" t="s">
        <v>55</v>
      </c>
      <c r="P82" s="35" t="s">
        <v>55</v>
      </c>
      <c r="Q82" s="35" t="s">
        <v>55</v>
      </c>
      <c r="R82" s="35" t="s">
        <v>55</v>
      </c>
      <c r="S82" s="35" t="s">
        <v>55</v>
      </c>
      <c r="T82" s="35" t="s">
        <v>55</v>
      </c>
      <c r="U82" s="35" t="s">
        <v>55</v>
      </c>
      <c r="V82" s="35" t="s">
        <v>55</v>
      </c>
      <c r="W82" s="35" t="s">
        <v>55</v>
      </c>
      <c r="X82" s="35" t="s">
        <v>55</v>
      </c>
      <c r="Y82" s="18"/>
      <c r="Z82" s="18"/>
      <c r="AA82" s="18"/>
      <c r="AB82" s="17"/>
      <c r="AC82" s="18"/>
      <c r="AD82" s="18"/>
      <c r="AE82" s="18"/>
      <c r="AF82" s="18"/>
      <c r="AG82" s="28"/>
      <c r="AH82" s="28"/>
      <c r="AI82" s="31" t="s">
        <v>168</v>
      </c>
      <c r="AJ82" s="14" t="s">
        <v>169</v>
      </c>
      <c r="AK82" s="32" t="s">
        <v>170</v>
      </c>
      <c r="AL82" s="32" t="s">
        <v>158</v>
      </c>
      <c r="AM82" s="32" t="s">
        <v>159</v>
      </c>
      <c r="AN82" s="14" t="s">
        <v>202</v>
      </c>
      <c r="AO82" s="34" t="s">
        <v>172</v>
      </c>
      <c r="AP82" s="8">
        <v>4021</v>
      </c>
      <c r="AQ82" s="8"/>
      <c r="AR82" s="8"/>
    </row>
    <row r="83" ht="22" customHeight="1" spans="1:44">
      <c r="A83" s="14">
        <v>81</v>
      </c>
      <c r="B83" s="14" t="s">
        <v>37</v>
      </c>
      <c r="C83" s="15" t="str">
        <f t="shared" si="0"/>
        <v>雷达</v>
      </c>
      <c r="D83" s="15" t="s">
        <v>151</v>
      </c>
      <c r="E83" s="15" t="s">
        <v>152</v>
      </c>
      <c r="F83" s="16" t="s">
        <v>168</v>
      </c>
      <c r="G83" s="16"/>
      <c r="H83" s="10" t="s">
        <v>55</v>
      </c>
      <c r="I83" s="17" t="s">
        <v>43</v>
      </c>
      <c r="J83" s="24"/>
      <c r="K83" s="18" t="s">
        <v>43</v>
      </c>
      <c r="L83" s="24"/>
      <c r="M83" s="24"/>
      <c r="N83" s="24"/>
      <c r="O83" s="35" t="s">
        <v>55</v>
      </c>
      <c r="P83" s="35" t="s">
        <v>55</v>
      </c>
      <c r="Q83" s="35" t="s">
        <v>55</v>
      </c>
      <c r="R83" s="35" t="s">
        <v>55</v>
      </c>
      <c r="S83" s="35" t="s">
        <v>55</v>
      </c>
      <c r="T83" s="35" t="s">
        <v>55</v>
      </c>
      <c r="U83" s="35" t="s">
        <v>55</v>
      </c>
      <c r="V83" s="35" t="s">
        <v>55</v>
      </c>
      <c r="W83" s="35" t="s">
        <v>55</v>
      </c>
      <c r="X83" s="35" t="s">
        <v>55</v>
      </c>
      <c r="Y83" s="18"/>
      <c r="Z83" s="18"/>
      <c r="AA83" s="18"/>
      <c r="AB83" s="17"/>
      <c r="AC83" s="18"/>
      <c r="AD83" s="18"/>
      <c r="AE83" s="18"/>
      <c r="AF83" s="18"/>
      <c r="AG83" s="28"/>
      <c r="AH83" s="28"/>
      <c r="AI83" s="31" t="s">
        <v>168</v>
      </c>
      <c r="AJ83" s="14" t="s">
        <v>169</v>
      </c>
      <c r="AK83" s="32" t="s">
        <v>170</v>
      </c>
      <c r="AL83" s="32" t="s">
        <v>158</v>
      </c>
      <c r="AM83" s="32" t="s">
        <v>159</v>
      </c>
      <c r="AN83" s="14" t="s">
        <v>203</v>
      </c>
      <c r="AO83" s="34" t="s">
        <v>172</v>
      </c>
      <c r="AP83" s="8">
        <v>4022</v>
      </c>
      <c r="AQ83" s="8"/>
      <c r="AR83" s="8"/>
    </row>
    <row r="84" ht="22" customHeight="1" spans="1:44">
      <c r="A84" s="14">
        <v>82</v>
      </c>
      <c r="B84" s="14" t="s">
        <v>37</v>
      </c>
      <c r="C84" s="15" t="str">
        <f t="shared" si="0"/>
        <v>雷达</v>
      </c>
      <c r="D84" s="15" t="s">
        <v>151</v>
      </c>
      <c r="E84" s="15" t="s">
        <v>152</v>
      </c>
      <c r="F84" s="16" t="s">
        <v>168</v>
      </c>
      <c r="G84" s="16"/>
      <c r="H84" s="10" t="s">
        <v>55</v>
      </c>
      <c r="I84" s="17" t="s">
        <v>43</v>
      </c>
      <c r="J84" s="24"/>
      <c r="K84" s="18" t="s">
        <v>43</v>
      </c>
      <c r="L84" s="24"/>
      <c r="M84" s="24"/>
      <c r="N84" s="24"/>
      <c r="O84" s="35" t="s">
        <v>55</v>
      </c>
      <c r="P84" s="35" t="s">
        <v>55</v>
      </c>
      <c r="Q84" s="35" t="s">
        <v>55</v>
      </c>
      <c r="R84" s="35" t="s">
        <v>55</v>
      </c>
      <c r="S84" s="35" t="s">
        <v>55</v>
      </c>
      <c r="T84" s="35" t="s">
        <v>55</v>
      </c>
      <c r="U84" s="35" t="s">
        <v>55</v>
      </c>
      <c r="V84" s="35" t="s">
        <v>55</v>
      </c>
      <c r="W84" s="35" t="s">
        <v>55</v>
      </c>
      <c r="X84" s="35" t="s">
        <v>55</v>
      </c>
      <c r="Y84" s="18"/>
      <c r="Z84" s="18"/>
      <c r="AA84" s="18"/>
      <c r="AB84" s="17"/>
      <c r="AC84" s="18"/>
      <c r="AD84" s="18"/>
      <c r="AE84" s="18"/>
      <c r="AF84" s="18"/>
      <c r="AG84" s="28"/>
      <c r="AH84" s="28"/>
      <c r="AI84" s="31" t="s">
        <v>168</v>
      </c>
      <c r="AJ84" s="14" t="s">
        <v>169</v>
      </c>
      <c r="AK84" s="32" t="s">
        <v>170</v>
      </c>
      <c r="AL84" s="32" t="s">
        <v>158</v>
      </c>
      <c r="AM84" s="32" t="s">
        <v>159</v>
      </c>
      <c r="AN84" s="14" t="s">
        <v>204</v>
      </c>
      <c r="AO84" s="34" t="s">
        <v>172</v>
      </c>
      <c r="AP84" s="8">
        <v>4023</v>
      </c>
      <c r="AQ84" s="8"/>
      <c r="AR84" s="8"/>
    </row>
    <row r="85" ht="22" customHeight="1" spans="1:44">
      <c r="A85" s="14">
        <v>83</v>
      </c>
      <c r="B85" s="14" t="s">
        <v>37</v>
      </c>
      <c r="C85" s="15" t="str">
        <f t="shared" si="0"/>
        <v>雷达</v>
      </c>
      <c r="D85" s="15" t="s">
        <v>151</v>
      </c>
      <c r="E85" s="15" t="s">
        <v>152</v>
      </c>
      <c r="F85" s="16" t="s">
        <v>168</v>
      </c>
      <c r="G85" s="16"/>
      <c r="H85" s="10" t="s">
        <v>55</v>
      </c>
      <c r="I85" s="17" t="s">
        <v>43</v>
      </c>
      <c r="J85" s="24"/>
      <c r="K85" s="18" t="s">
        <v>43</v>
      </c>
      <c r="L85" s="24"/>
      <c r="M85" s="24"/>
      <c r="N85" s="24"/>
      <c r="O85" s="35" t="s">
        <v>55</v>
      </c>
      <c r="P85" s="35" t="s">
        <v>55</v>
      </c>
      <c r="Q85" s="35" t="s">
        <v>55</v>
      </c>
      <c r="R85" s="35" t="s">
        <v>55</v>
      </c>
      <c r="S85" s="35" t="s">
        <v>55</v>
      </c>
      <c r="T85" s="35" t="s">
        <v>55</v>
      </c>
      <c r="U85" s="35" t="s">
        <v>55</v>
      </c>
      <c r="V85" s="35" t="s">
        <v>55</v>
      </c>
      <c r="W85" s="35" t="s">
        <v>55</v>
      </c>
      <c r="X85" s="35" t="s">
        <v>55</v>
      </c>
      <c r="Y85" s="18"/>
      <c r="Z85" s="18"/>
      <c r="AA85" s="18"/>
      <c r="AB85" s="17"/>
      <c r="AC85" s="18"/>
      <c r="AD85" s="18"/>
      <c r="AE85" s="18"/>
      <c r="AF85" s="18"/>
      <c r="AG85" s="28"/>
      <c r="AH85" s="28"/>
      <c r="AI85" s="31" t="s">
        <v>168</v>
      </c>
      <c r="AJ85" s="14" t="s">
        <v>169</v>
      </c>
      <c r="AK85" s="32" t="s">
        <v>170</v>
      </c>
      <c r="AL85" s="32" t="s">
        <v>158</v>
      </c>
      <c r="AM85" s="32" t="s">
        <v>159</v>
      </c>
      <c r="AN85" s="14" t="s">
        <v>205</v>
      </c>
      <c r="AO85" s="34" t="s">
        <v>172</v>
      </c>
      <c r="AP85" s="8">
        <v>4024</v>
      </c>
      <c r="AQ85" s="8"/>
      <c r="AR85" s="8"/>
    </row>
    <row r="86" ht="22" customHeight="1" spans="1:44">
      <c r="A86" s="14">
        <v>84</v>
      </c>
      <c r="B86" s="14" t="s">
        <v>37</v>
      </c>
      <c r="C86" s="15" t="str">
        <f t="shared" si="0"/>
        <v>雷达</v>
      </c>
      <c r="D86" s="15" t="s">
        <v>151</v>
      </c>
      <c r="E86" s="15" t="s">
        <v>152</v>
      </c>
      <c r="F86" s="16" t="s">
        <v>168</v>
      </c>
      <c r="G86" s="16"/>
      <c r="H86" s="10" t="s">
        <v>55</v>
      </c>
      <c r="I86" s="17" t="s">
        <v>43</v>
      </c>
      <c r="J86" s="24"/>
      <c r="K86" s="18" t="s">
        <v>43</v>
      </c>
      <c r="L86" s="24"/>
      <c r="M86" s="24"/>
      <c r="N86" s="24"/>
      <c r="O86" s="35" t="s">
        <v>55</v>
      </c>
      <c r="P86" s="35" t="s">
        <v>55</v>
      </c>
      <c r="Q86" s="35" t="s">
        <v>55</v>
      </c>
      <c r="R86" s="35" t="s">
        <v>55</v>
      </c>
      <c r="S86" s="35" t="s">
        <v>55</v>
      </c>
      <c r="T86" s="35" t="s">
        <v>55</v>
      </c>
      <c r="U86" s="35" t="s">
        <v>55</v>
      </c>
      <c r="V86" s="35" t="s">
        <v>55</v>
      </c>
      <c r="W86" s="35" t="s">
        <v>55</v>
      </c>
      <c r="X86" s="35" t="s">
        <v>55</v>
      </c>
      <c r="Y86" s="18"/>
      <c r="Z86" s="18"/>
      <c r="AA86" s="18"/>
      <c r="AB86" s="17"/>
      <c r="AC86" s="18"/>
      <c r="AD86" s="18"/>
      <c r="AE86" s="18"/>
      <c r="AF86" s="18"/>
      <c r="AG86" s="28"/>
      <c r="AH86" s="28"/>
      <c r="AI86" s="31" t="s">
        <v>168</v>
      </c>
      <c r="AJ86" s="14" t="s">
        <v>169</v>
      </c>
      <c r="AK86" s="32" t="s">
        <v>170</v>
      </c>
      <c r="AL86" s="32" t="s">
        <v>158</v>
      </c>
      <c r="AM86" s="32" t="s">
        <v>159</v>
      </c>
      <c r="AN86" s="14" t="s">
        <v>206</v>
      </c>
      <c r="AO86" s="34" t="s">
        <v>172</v>
      </c>
      <c r="AP86" s="8">
        <v>4025</v>
      </c>
      <c r="AQ86" s="8"/>
      <c r="AR86" s="8"/>
    </row>
    <row r="87" ht="22" customHeight="1" spans="1:44">
      <c r="A87" s="14">
        <v>85</v>
      </c>
      <c r="B87" s="14" t="s">
        <v>37</v>
      </c>
      <c r="C87" s="15" t="str">
        <f t="shared" si="0"/>
        <v>雷达</v>
      </c>
      <c r="D87" s="15" t="s">
        <v>151</v>
      </c>
      <c r="E87" s="15" t="s">
        <v>152</v>
      </c>
      <c r="F87" s="16" t="s">
        <v>168</v>
      </c>
      <c r="G87" s="16"/>
      <c r="H87" s="10" t="s">
        <v>55</v>
      </c>
      <c r="I87" s="17" t="s">
        <v>43</v>
      </c>
      <c r="J87" s="24"/>
      <c r="K87" s="18" t="s">
        <v>43</v>
      </c>
      <c r="L87" s="24"/>
      <c r="M87" s="24"/>
      <c r="N87" s="24"/>
      <c r="O87" s="35" t="s">
        <v>55</v>
      </c>
      <c r="P87" s="35" t="s">
        <v>55</v>
      </c>
      <c r="Q87" s="35" t="s">
        <v>55</v>
      </c>
      <c r="R87" s="35" t="s">
        <v>55</v>
      </c>
      <c r="S87" s="35" t="s">
        <v>55</v>
      </c>
      <c r="T87" s="35" t="s">
        <v>55</v>
      </c>
      <c r="U87" s="35" t="s">
        <v>55</v>
      </c>
      <c r="V87" s="35" t="s">
        <v>55</v>
      </c>
      <c r="W87" s="35" t="s">
        <v>55</v>
      </c>
      <c r="X87" s="35" t="s">
        <v>55</v>
      </c>
      <c r="Y87" s="18"/>
      <c r="Z87" s="18"/>
      <c r="AA87" s="18"/>
      <c r="AB87" s="17"/>
      <c r="AC87" s="18"/>
      <c r="AD87" s="18"/>
      <c r="AE87" s="18"/>
      <c r="AF87" s="18"/>
      <c r="AG87" s="28"/>
      <c r="AH87" s="28"/>
      <c r="AI87" s="31" t="s">
        <v>168</v>
      </c>
      <c r="AJ87" s="14" t="s">
        <v>169</v>
      </c>
      <c r="AK87" s="32" t="s">
        <v>170</v>
      </c>
      <c r="AL87" s="32" t="s">
        <v>158</v>
      </c>
      <c r="AM87" s="32" t="s">
        <v>159</v>
      </c>
      <c r="AN87" s="14" t="s">
        <v>207</v>
      </c>
      <c r="AO87" s="34" t="s">
        <v>172</v>
      </c>
      <c r="AP87" s="8">
        <v>4026</v>
      </c>
      <c r="AQ87" s="8"/>
      <c r="AR87" s="8"/>
    </row>
    <row r="88" ht="22" customHeight="1" spans="1:44">
      <c r="A88" s="14">
        <v>86</v>
      </c>
      <c r="B88" s="14" t="s">
        <v>37</v>
      </c>
      <c r="C88" s="15" t="str">
        <f t="shared" si="0"/>
        <v>雷达</v>
      </c>
      <c r="D88" s="15" t="s">
        <v>151</v>
      </c>
      <c r="E88" s="15" t="s">
        <v>152</v>
      </c>
      <c r="F88" s="16" t="s">
        <v>168</v>
      </c>
      <c r="G88" s="16"/>
      <c r="H88" s="10" t="s">
        <v>55</v>
      </c>
      <c r="I88" s="17" t="s">
        <v>43</v>
      </c>
      <c r="J88" s="24"/>
      <c r="K88" s="18" t="s">
        <v>43</v>
      </c>
      <c r="L88" s="24"/>
      <c r="M88" s="24"/>
      <c r="N88" s="24"/>
      <c r="O88" s="35" t="s">
        <v>55</v>
      </c>
      <c r="P88" s="35" t="s">
        <v>55</v>
      </c>
      <c r="Q88" s="35" t="s">
        <v>55</v>
      </c>
      <c r="R88" s="35" t="s">
        <v>55</v>
      </c>
      <c r="S88" s="35" t="s">
        <v>55</v>
      </c>
      <c r="T88" s="35" t="s">
        <v>55</v>
      </c>
      <c r="U88" s="35" t="s">
        <v>55</v>
      </c>
      <c r="V88" s="35" t="s">
        <v>55</v>
      </c>
      <c r="W88" s="35" t="s">
        <v>55</v>
      </c>
      <c r="X88" s="35" t="s">
        <v>55</v>
      </c>
      <c r="Y88" s="18"/>
      <c r="Z88" s="18"/>
      <c r="AA88" s="18"/>
      <c r="AB88" s="17"/>
      <c r="AC88" s="18"/>
      <c r="AD88" s="18"/>
      <c r="AE88" s="18"/>
      <c r="AF88" s="18"/>
      <c r="AG88" s="28"/>
      <c r="AH88" s="28"/>
      <c r="AI88" s="31" t="s">
        <v>168</v>
      </c>
      <c r="AJ88" s="14" t="s">
        <v>169</v>
      </c>
      <c r="AK88" s="32" t="s">
        <v>170</v>
      </c>
      <c r="AL88" s="32" t="s">
        <v>158</v>
      </c>
      <c r="AM88" s="32" t="s">
        <v>159</v>
      </c>
      <c r="AN88" s="14" t="s">
        <v>208</v>
      </c>
      <c r="AO88" s="34" t="s">
        <v>172</v>
      </c>
      <c r="AP88" s="8">
        <v>4027</v>
      </c>
      <c r="AQ88" s="8"/>
      <c r="AR88" s="8"/>
    </row>
    <row r="89" ht="22" customHeight="1" spans="1:44">
      <c r="A89" s="14">
        <v>87</v>
      </c>
      <c r="B89" s="14" t="s">
        <v>37</v>
      </c>
      <c r="C89" s="15" t="str">
        <f t="shared" si="0"/>
        <v>雷达</v>
      </c>
      <c r="D89" s="15" t="s">
        <v>151</v>
      </c>
      <c r="E89" s="15" t="s">
        <v>152</v>
      </c>
      <c r="F89" s="16" t="s">
        <v>168</v>
      </c>
      <c r="G89" s="16"/>
      <c r="H89" s="10" t="s">
        <v>55</v>
      </c>
      <c r="I89" s="17" t="s">
        <v>43</v>
      </c>
      <c r="J89" s="24"/>
      <c r="K89" s="18" t="s">
        <v>43</v>
      </c>
      <c r="L89" s="24"/>
      <c r="M89" s="24"/>
      <c r="N89" s="24"/>
      <c r="O89" s="35" t="s">
        <v>55</v>
      </c>
      <c r="P89" s="35" t="s">
        <v>55</v>
      </c>
      <c r="Q89" s="35" t="s">
        <v>55</v>
      </c>
      <c r="R89" s="35" t="s">
        <v>55</v>
      </c>
      <c r="S89" s="35" t="s">
        <v>55</v>
      </c>
      <c r="T89" s="35" t="s">
        <v>55</v>
      </c>
      <c r="U89" s="35" t="s">
        <v>55</v>
      </c>
      <c r="V89" s="35" t="s">
        <v>55</v>
      </c>
      <c r="W89" s="35" t="s">
        <v>55</v>
      </c>
      <c r="X89" s="35" t="s">
        <v>55</v>
      </c>
      <c r="Y89" s="18"/>
      <c r="Z89" s="18"/>
      <c r="AA89" s="18"/>
      <c r="AB89" s="17"/>
      <c r="AC89" s="18"/>
      <c r="AD89" s="18"/>
      <c r="AE89" s="18"/>
      <c r="AF89" s="18"/>
      <c r="AG89" s="28"/>
      <c r="AH89" s="28"/>
      <c r="AI89" s="31" t="s">
        <v>168</v>
      </c>
      <c r="AJ89" s="14" t="s">
        <v>169</v>
      </c>
      <c r="AK89" s="32" t="s">
        <v>170</v>
      </c>
      <c r="AL89" s="32" t="s">
        <v>158</v>
      </c>
      <c r="AM89" s="32" t="s">
        <v>159</v>
      </c>
      <c r="AN89" s="14" t="s">
        <v>203</v>
      </c>
      <c r="AO89" s="34" t="s">
        <v>172</v>
      </c>
      <c r="AP89" s="8">
        <v>4028</v>
      </c>
      <c r="AQ89" s="8"/>
      <c r="AR89" s="8"/>
    </row>
    <row r="90" ht="22" customHeight="1" spans="1:44">
      <c r="A90" s="14">
        <v>88</v>
      </c>
      <c r="B90" s="14" t="s">
        <v>37</v>
      </c>
      <c r="C90" s="15" t="str">
        <f t="shared" si="0"/>
        <v>雷达</v>
      </c>
      <c r="D90" s="15" t="s">
        <v>151</v>
      </c>
      <c r="E90" s="15" t="s">
        <v>152</v>
      </c>
      <c r="F90" s="16" t="s">
        <v>168</v>
      </c>
      <c r="G90" s="16"/>
      <c r="H90" s="10" t="s">
        <v>55</v>
      </c>
      <c r="I90" s="17" t="s">
        <v>43</v>
      </c>
      <c r="J90" s="24"/>
      <c r="K90" s="18" t="s">
        <v>43</v>
      </c>
      <c r="L90" s="24"/>
      <c r="M90" s="24"/>
      <c r="N90" s="24"/>
      <c r="O90" s="35" t="s">
        <v>55</v>
      </c>
      <c r="P90" s="35" t="s">
        <v>55</v>
      </c>
      <c r="Q90" s="35" t="s">
        <v>55</v>
      </c>
      <c r="R90" s="35" t="s">
        <v>55</v>
      </c>
      <c r="S90" s="35" t="s">
        <v>55</v>
      </c>
      <c r="T90" s="35" t="s">
        <v>55</v>
      </c>
      <c r="U90" s="35" t="s">
        <v>55</v>
      </c>
      <c r="V90" s="35" t="s">
        <v>55</v>
      </c>
      <c r="W90" s="35" t="s">
        <v>55</v>
      </c>
      <c r="X90" s="35" t="s">
        <v>55</v>
      </c>
      <c r="Y90" s="18"/>
      <c r="Z90" s="18"/>
      <c r="AA90" s="18"/>
      <c r="AB90" s="17"/>
      <c r="AC90" s="18"/>
      <c r="AD90" s="18"/>
      <c r="AE90" s="18"/>
      <c r="AF90" s="18"/>
      <c r="AG90" s="28"/>
      <c r="AH90" s="28"/>
      <c r="AI90" s="31" t="s">
        <v>168</v>
      </c>
      <c r="AJ90" s="14" t="s">
        <v>169</v>
      </c>
      <c r="AK90" s="32" t="s">
        <v>170</v>
      </c>
      <c r="AL90" s="32" t="s">
        <v>158</v>
      </c>
      <c r="AM90" s="32" t="s">
        <v>159</v>
      </c>
      <c r="AN90" s="14" t="s">
        <v>209</v>
      </c>
      <c r="AO90" s="34" t="s">
        <v>172</v>
      </c>
      <c r="AP90" s="8">
        <v>4029</v>
      </c>
      <c r="AQ90" s="8"/>
      <c r="AR90" s="8"/>
    </row>
    <row r="91" ht="22" customHeight="1" spans="1:44">
      <c r="A91" s="14">
        <v>89</v>
      </c>
      <c r="B91" s="14" t="s">
        <v>37</v>
      </c>
      <c r="C91" s="15" t="str">
        <f t="shared" si="0"/>
        <v>雷达</v>
      </c>
      <c r="D91" s="15" t="s">
        <v>151</v>
      </c>
      <c r="E91" s="15" t="s">
        <v>152</v>
      </c>
      <c r="F91" s="16" t="s">
        <v>168</v>
      </c>
      <c r="G91" s="16"/>
      <c r="H91" s="10" t="s">
        <v>55</v>
      </c>
      <c r="I91" s="17" t="s">
        <v>43</v>
      </c>
      <c r="J91" s="24"/>
      <c r="K91" s="18" t="s">
        <v>43</v>
      </c>
      <c r="L91" s="24"/>
      <c r="M91" s="24"/>
      <c r="N91" s="24"/>
      <c r="O91" s="35" t="s">
        <v>55</v>
      </c>
      <c r="P91" s="35" t="s">
        <v>55</v>
      </c>
      <c r="Q91" s="35" t="s">
        <v>55</v>
      </c>
      <c r="R91" s="35" t="s">
        <v>55</v>
      </c>
      <c r="S91" s="35" t="s">
        <v>55</v>
      </c>
      <c r="T91" s="35" t="s">
        <v>55</v>
      </c>
      <c r="U91" s="35" t="s">
        <v>55</v>
      </c>
      <c r="V91" s="35" t="s">
        <v>55</v>
      </c>
      <c r="W91" s="35" t="s">
        <v>55</v>
      </c>
      <c r="X91" s="35" t="s">
        <v>55</v>
      </c>
      <c r="Y91" s="18"/>
      <c r="Z91" s="18"/>
      <c r="AA91" s="18"/>
      <c r="AB91" s="17"/>
      <c r="AC91" s="18"/>
      <c r="AD91" s="18"/>
      <c r="AE91" s="18"/>
      <c r="AF91" s="18"/>
      <c r="AG91" s="28"/>
      <c r="AH91" s="28"/>
      <c r="AI91" s="31" t="s">
        <v>168</v>
      </c>
      <c r="AJ91" s="14" t="s">
        <v>169</v>
      </c>
      <c r="AK91" s="32" t="s">
        <v>170</v>
      </c>
      <c r="AL91" s="32" t="s">
        <v>158</v>
      </c>
      <c r="AM91" s="32" t="s">
        <v>159</v>
      </c>
      <c r="AN91" s="14" t="s">
        <v>210</v>
      </c>
      <c r="AO91" s="34" t="s">
        <v>172</v>
      </c>
      <c r="AP91" s="8">
        <v>4030</v>
      </c>
      <c r="AQ91" s="8"/>
      <c r="AR91" s="8"/>
    </row>
    <row r="92" ht="22" customHeight="1" spans="1:44">
      <c r="A92" s="14">
        <v>90</v>
      </c>
      <c r="B92" s="14" t="s">
        <v>37</v>
      </c>
      <c r="C92" s="15" t="str">
        <f t="shared" si="0"/>
        <v>光学</v>
      </c>
      <c r="D92" s="15" t="s">
        <v>151</v>
      </c>
      <c r="E92" s="15" t="s">
        <v>152</v>
      </c>
      <c r="F92" s="16" t="s">
        <v>178</v>
      </c>
      <c r="G92" s="16"/>
      <c r="H92" s="10" t="s">
        <v>55</v>
      </c>
      <c r="I92" s="17" t="s">
        <v>43</v>
      </c>
      <c r="J92" s="24"/>
      <c r="K92" s="18" t="s">
        <v>43</v>
      </c>
      <c r="L92" s="24"/>
      <c r="M92" s="24"/>
      <c r="N92" s="24"/>
      <c r="O92" s="35" t="s">
        <v>55</v>
      </c>
      <c r="P92" s="35" t="s">
        <v>55</v>
      </c>
      <c r="Q92" s="35" t="s">
        <v>55</v>
      </c>
      <c r="R92" s="35" t="s">
        <v>55</v>
      </c>
      <c r="S92" s="35" t="s">
        <v>55</v>
      </c>
      <c r="T92" s="35" t="s">
        <v>55</v>
      </c>
      <c r="U92" s="35" t="s">
        <v>55</v>
      </c>
      <c r="V92" s="35" t="s">
        <v>55</v>
      </c>
      <c r="W92" s="35" t="s">
        <v>55</v>
      </c>
      <c r="X92" s="35" t="s">
        <v>55</v>
      </c>
      <c r="Y92" s="18"/>
      <c r="Z92" s="18"/>
      <c r="AA92" s="18"/>
      <c r="AB92" s="17"/>
      <c r="AC92" s="18"/>
      <c r="AD92" s="18"/>
      <c r="AE92" s="18"/>
      <c r="AF92" s="18"/>
      <c r="AG92" s="28"/>
      <c r="AH92" s="28"/>
      <c r="AI92" s="31" t="s">
        <v>178</v>
      </c>
      <c r="AJ92" s="14" t="s">
        <v>179</v>
      </c>
      <c r="AK92" s="32" t="s">
        <v>157</v>
      </c>
      <c r="AL92" s="32" t="s">
        <v>158</v>
      </c>
      <c r="AM92" s="32" t="s">
        <v>159</v>
      </c>
      <c r="AN92" s="14" t="s">
        <v>163</v>
      </c>
      <c r="AO92" s="34" t="s">
        <v>181</v>
      </c>
      <c r="AP92" s="8">
        <v>4031</v>
      </c>
      <c r="AQ92" s="8"/>
      <c r="AR92" s="8"/>
    </row>
    <row r="93" ht="22" customHeight="1" spans="1:44">
      <c r="A93" s="14">
        <v>91</v>
      </c>
      <c r="B93" s="14" t="s">
        <v>37</v>
      </c>
      <c r="C93" s="15" t="str">
        <f t="shared" si="0"/>
        <v>光学</v>
      </c>
      <c r="D93" s="15" t="s">
        <v>151</v>
      </c>
      <c r="E93" s="15" t="s">
        <v>152</v>
      </c>
      <c r="F93" s="16" t="s">
        <v>178</v>
      </c>
      <c r="G93" s="16"/>
      <c r="H93" s="10" t="s">
        <v>55</v>
      </c>
      <c r="I93" s="17" t="s">
        <v>43</v>
      </c>
      <c r="J93" s="24"/>
      <c r="K93" s="18" t="s">
        <v>43</v>
      </c>
      <c r="L93" s="24"/>
      <c r="M93" s="24"/>
      <c r="N93" s="24"/>
      <c r="O93" s="35" t="s">
        <v>55</v>
      </c>
      <c r="P93" s="35" t="s">
        <v>55</v>
      </c>
      <c r="Q93" s="35" t="s">
        <v>55</v>
      </c>
      <c r="R93" s="35" t="s">
        <v>55</v>
      </c>
      <c r="S93" s="35" t="s">
        <v>55</v>
      </c>
      <c r="T93" s="35" t="s">
        <v>55</v>
      </c>
      <c r="U93" s="35" t="s">
        <v>55</v>
      </c>
      <c r="V93" s="35" t="s">
        <v>55</v>
      </c>
      <c r="W93" s="35" t="s">
        <v>55</v>
      </c>
      <c r="X93" s="35" t="s">
        <v>55</v>
      </c>
      <c r="Y93" s="18"/>
      <c r="Z93" s="18"/>
      <c r="AA93" s="18"/>
      <c r="AB93" s="17"/>
      <c r="AC93" s="18"/>
      <c r="AD93" s="18"/>
      <c r="AE93" s="18"/>
      <c r="AF93" s="18"/>
      <c r="AG93" s="28"/>
      <c r="AH93" s="28"/>
      <c r="AI93" s="31" t="s">
        <v>178</v>
      </c>
      <c r="AJ93" s="14" t="s">
        <v>179</v>
      </c>
      <c r="AK93" s="32" t="s">
        <v>157</v>
      </c>
      <c r="AL93" s="32" t="s">
        <v>158</v>
      </c>
      <c r="AM93" s="32" t="s">
        <v>159</v>
      </c>
      <c r="AN93" s="14" t="s">
        <v>211</v>
      </c>
      <c r="AO93" s="34" t="s">
        <v>181</v>
      </c>
      <c r="AP93" s="8">
        <v>4032</v>
      </c>
      <c r="AQ93" s="8"/>
      <c r="AR93" s="8"/>
    </row>
    <row r="94" ht="22" customHeight="1" spans="1:44">
      <c r="A94" s="14">
        <v>92</v>
      </c>
      <c r="B94" s="14" t="s">
        <v>37</v>
      </c>
      <c r="C94" s="15" t="str">
        <f t="shared" si="0"/>
        <v>光学</v>
      </c>
      <c r="D94" s="15" t="s">
        <v>151</v>
      </c>
      <c r="E94" s="15" t="s">
        <v>152</v>
      </c>
      <c r="F94" s="16" t="s">
        <v>178</v>
      </c>
      <c r="G94" s="16"/>
      <c r="H94" s="10" t="s">
        <v>55</v>
      </c>
      <c r="I94" s="17" t="s">
        <v>43</v>
      </c>
      <c r="J94" s="24"/>
      <c r="K94" s="18" t="s">
        <v>43</v>
      </c>
      <c r="L94" s="24"/>
      <c r="M94" s="24"/>
      <c r="N94" s="24"/>
      <c r="O94" s="35" t="s">
        <v>55</v>
      </c>
      <c r="P94" s="35" t="s">
        <v>55</v>
      </c>
      <c r="Q94" s="35" t="s">
        <v>55</v>
      </c>
      <c r="R94" s="35" t="s">
        <v>55</v>
      </c>
      <c r="S94" s="35" t="s">
        <v>55</v>
      </c>
      <c r="T94" s="35" t="s">
        <v>55</v>
      </c>
      <c r="U94" s="35" t="s">
        <v>55</v>
      </c>
      <c r="V94" s="35" t="s">
        <v>55</v>
      </c>
      <c r="W94" s="35" t="s">
        <v>55</v>
      </c>
      <c r="X94" s="35" t="s">
        <v>55</v>
      </c>
      <c r="Y94" s="18"/>
      <c r="Z94" s="18"/>
      <c r="AA94" s="18"/>
      <c r="AB94" s="17"/>
      <c r="AC94" s="18"/>
      <c r="AD94" s="18"/>
      <c r="AE94" s="18"/>
      <c r="AF94" s="18"/>
      <c r="AG94" s="28"/>
      <c r="AH94" s="28"/>
      <c r="AI94" s="31" t="s">
        <v>178</v>
      </c>
      <c r="AJ94" s="14" t="s">
        <v>179</v>
      </c>
      <c r="AK94" s="32" t="s">
        <v>157</v>
      </c>
      <c r="AL94" s="32" t="s">
        <v>158</v>
      </c>
      <c r="AM94" s="32" t="s">
        <v>159</v>
      </c>
      <c r="AN94" s="14" t="s">
        <v>212</v>
      </c>
      <c r="AO94" s="34" t="s">
        <v>181</v>
      </c>
      <c r="AP94" s="8">
        <v>4033</v>
      </c>
      <c r="AQ94" s="8"/>
      <c r="AR94" s="8"/>
    </row>
    <row r="95" ht="22" customHeight="1" spans="1:44">
      <c r="A95" s="14">
        <v>93</v>
      </c>
      <c r="B95" s="14" t="s">
        <v>37</v>
      </c>
      <c r="C95" s="15" t="str">
        <f t="shared" si="0"/>
        <v>光学</v>
      </c>
      <c r="D95" s="15" t="s">
        <v>151</v>
      </c>
      <c r="E95" s="15" t="s">
        <v>152</v>
      </c>
      <c r="F95" s="16" t="s">
        <v>213</v>
      </c>
      <c r="G95" s="16"/>
      <c r="H95" s="10" t="s">
        <v>55</v>
      </c>
      <c r="I95" s="17" t="s">
        <v>43</v>
      </c>
      <c r="J95" s="24"/>
      <c r="K95" s="18" t="s">
        <v>43</v>
      </c>
      <c r="L95" s="24"/>
      <c r="M95" s="24"/>
      <c r="N95" s="24"/>
      <c r="O95" s="35" t="s">
        <v>55</v>
      </c>
      <c r="P95" s="35" t="s">
        <v>55</v>
      </c>
      <c r="Q95" s="35" t="s">
        <v>55</v>
      </c>
      <c r="R95" s="35" t="s">
        <v>55</v>
      </c>
      <c r="S95" s="35" t="s">
        <v>55</v>
      </c>
      <c r="T95" s="35" t="s">
        <v>55</v>
      </c>
      <c r="U95" s="35" t="s">
        <v>55</v>
      </c>
      <c r="V95" s="35" t="s">
        <v>55</v>
      </c>
      <c r="W95" s="35" t="s">
        <v>55</v>
      </c>
      <c r="X95" s="35" t="s">
        <v>55</v>
      </c>
      <c r="Y95" s="18"/>
      <c r="Z95" s="18"/>
      <c r="AA95" s="18"/>
      <c r="AB95" s="17"/>
      <c r="AC95" s="18"/>
      <c r="AD95" s="18"/>
      <c r="AE95" s="18"/>
      <c r="AF95" s="18"/>
      <c r="AG95" s="28"/>
      <c r="AH95" s="28"/>
      <c r="AI95" s="31" t="s">
        <v>213</v>
      </c>
      <c r="AJ95" s="14" t="s">
        <v>214</v>
      </c>
      <c r="AK95" s="32" t="s">
        <v>157</v>
      </c>
      <c r="AL95" s="32" t="s">
        <v>158</v>
      </c>
      <c r="AM95" s="32" t="s">
        <v>159</v>
      </c>
      <c r="AN95" s="14" t="s">
        <v>215</v>
      </c>
      <c r="AO95" s="34" t="s">
        <v>216</v>
      </c>
      <c r="AP95" s="8">
        <v>4034</v>
      </c>
      <c r="AQ95" s="8"/>
      <c r="AR95" s="8"/>
    </row>
    <row r="96" ht="22" customHeight="1" spans="1:44">
      <c r="A96" s="14">
        <v>94</v>
      </c>
      <c r="B96" s="14" t="s">
        <v>37</v>
      </c>
      <c r="C96" s="15" t="str">
        <f t="shared" si="0"/>
        <v>光学</v>
      </c>
      <c r="D96" s="15" t="s">
        <v>151</v>
      </c>
      <c r="E96" s="15" t="s">
        <v>152</v>
      </c>
      <c r="F96" s="16" t="s">
        <v>213</v>
      </c>
      <c r="G96" s="16"/>
      <c r="H96" s="10" t="s">
        <v>55</v>
      </c>
      <c r="I96" s="17" t="s">
        <v>43</v>
      </c>
      <c r="J96" s="24"/>
      <c r="K96" s="18" t="s">
        <v>43</v>
      </c>
      <c r="L96" s="24"/>
      <c r="M96" s="24"/>
      <c r="N96" s="24"/>
      <c r="O96" s="35" t="s">
        <v>55</v>
      </c>
      <c r="P96" s="35" t="s">
        <v>55</v>
      </c>
      <c r="Q96" s="35" t="s">
        <v>55</v>
      </c>
      <c r="R96" s="35" t="s">
        <v>55</v>
      </c>
      <c r="S96" s="35" t="s">
        <v>55</v>
      </c>
      <c r="T96" s="35" t="s">
        <v>55</v>
      </c>
      <c r="U96" s="35" t="s">
        <v>55</v>
      </c>
      <c r="V96" s="35" t="s">
        <v>55</v>
      </c>
      <c r="W96" s="35" t="s">
        <v>55</v>
      </c>
      <c r="X96" s="35" t="s">
        <v>55</v>
      </c>
      <c r="Y96" s="18"/>
      <c r="Z96" s="18"/>
      <c r="AA96" s="18"/>
      <c r="AB96" s="17"/>
      <c r="AC96" s="18"/>
      <c r="AD96" s="18"/>
      <c r="AE96" s="18"/>
      <c r="AF96" s="18"/>
      <c r="AG96" s="28"/>
      <c r="AH96" s="28"/>
      <c r="AI96" s="31" t="s">
        <v>213</v>
      </c>
      <c r="AJ96" s="14" t="s">
        <v>214</v>
      </c>
      <c r="AK96" s="32" t="s">
        <v>157</v>
      </c>
      <c r="AL96" s="32" t="s">
        <v>158</v>
      </c>
      <c r="AM96" s="32" t="s">
        <v>159</v>
      </c>
      <c r="AN96" s="14" t="s">
        <v>217</v>
      </c>
      <c r="AO96" s="34" t="s">
        <v>216</v>
      </c>
      <c r="AP96" s="8">
        <v>4035</v>
      </c>
      <c r="AQ96" s="8"/>
      <c r="AR96" s="8"/>
    </row>
    <row r="97" ht="22" customHeight="1" spans="1:44">
      <c r="A97" s="14">
        <v>95</v>
      </c>
      <c r="B97" s="14" t="s">
        <v>37</v>
      </c>
      <c r="C97" s="15" t="str">
        <f t="shared" si="0"/>
        <v>光学</v>
      </c>
      <c r="D97" s="15" t="s">
        <v>151</v>
      </c>
      <c r="E97" s="15" t="s">
        <v>152</v>
      </c>
      <c r="F97" s="16" t="s">
        <v>213</v>
      </c>
      <c r="G97" s="16"/>
      <c r="H97" s="10"/>
      <c r="I97" s="17" t="s">
        <v>43</v>
      </c>
      <c r="J97" s="24"/>
      <c r="K97" s="18" t="s">
        <v>43</v>
      </c>
      <c r="L97" s="24"/>
      <c r="M97" s="24"/>
      <c r="N97" s="24"/>
      <c r="O97" s="35" t="s">
        <v>55</v>
      </c>
      <c r="P97" s="35" t="s">
        <v>55</v>
      </c>
      <c r="Q97" s="35" t="s">
        <v>55</v>
      </c>
      <c r="R97" s="35" t="s">
        <v>55</v>
      </c>
      <c r="S97" s="35" t="s">
        <v>55</v>
      </c>
      <c r="T97" s="35" t="s">
        <v>55</v>
      </c>
      <c r="U97" s="35" t="s">
        <v>55</v>
      </c>
      <c r="V97" s="35" t="s">
        <v>55</v>
      </c>
      <c r="W97" s="35" t="s">
        <v>55</v>
      </c>
      <c r="X97" s="35" t="s">
        <v>55</v>
      </c>
      <c r="Y97" s="18"/>
      <c r="Z97" s="18"/>
      <c r="AA97" s="18"/>
      <c r="AB97" s="17"/>
      <c r="AC97" s="18"/>
      <c r="AD97" s="18"/>
      <c r="AE97" s="18"/>
      <c r="AF97" s="18"/>
      <c r="AG97" s="28"/>
      <c r="AH97" s="28"/>
      <c r="AI97" s="31" t="s">
        <v>213</v>
      </c>
      <c r="AJ97" s="14" t="s">
        <v>214</v>
      </c>
      <c r="AK97" s="32" t="s">
        <v>157</v>
      </c>
      <c r="AL97" s="32" t="s">
        <v>158</v>
      </c>
      <c r="AM97" s="32" t="s">
        <v>159</v>
      </c>
      <c r="AN97" s="14" t="s">
        <v>218</v>
      </c>
      <c r="AO97" s="34" t="s">
        <v>216</v>
      </c>
      <c r="AP97" s="8">
        <v>4036</v>
      </c>
      <c r="AQ97" s="8"/>
      <c r="AR97" s="8"/>
    </row>
    <row r="98" ht="22" customHeight="1" spans="1:44">
      <c r="A98" s="14">
        <v>96</v>
      </c>
      <c r="B98" s="14" t="s">
        <v>37</v>
      </c>
      <c r="C98" s="15" t="str">
        <f t="shared" si="0"/>
        <v>光学</v>
      </c>
      <c r="D98" s="15" t="s">
        <v>151</v>
      </c>
      <c r="E98" s="15" t="s">
        <v>152</v>
      </c>
      <c r="F98" s="16" t="s">
        <v>219</v>
      </c>
      <c r="G98" s="16"/>
      <c r="H98" s="10"/>
      <c r="I98" s="17" t="s">
        <v>43</v>
      </c>
      <c r="J98" s="24"/>
      <c r="K98" s="18" t="s">
        <v>43</v>
      </c>
      <c r="L98" s="24"/>
      <c r="M98" s="24"/>
      <c r="N98" s="24"/>
      <c r="O98" s="35" t="s">
        <v>55</v>
      </c>
      <c r="P98" s="35" t="s">
        <v>55</v>
      </c>
      <c r="Q98" s="35" t="s">
        <v>55</v>
      </c>
      <c r="R98" s="35" t="s">
        <v>55</v>
      </c>
      <c r="S98" s="35" t="s">
        <v>55</v>
      </c>
      <c r="T98" s="35" t="s">
        <v>55</v>
      </c>
      <c r="U98" s="35" t="s">
        <v>55</v>
      </c>
      <c r="V98" s="35" t="s">
        <v>55</v>
      </c>
      <c r="W98" s="35" t="s">
        <v>55</v>
      </c>
      <c r="X98" s="35" t="s">
        <v>55</v>
      </c>
      <c r="Y98" s="18"/>
      <c r="Z98" s="18"/>
      <c r="AA98" s="18"/>
      <c r="AB98" s="17"/>
      <c r="AC98" s="18"/>
      <c r="AD98" s="18"/>
      <c r="AE98" s="18"/>
      <c r="AF98" s="18"/>
      <c r="AG98" s="28"/>
      <c r="AH98" s="28"/>
      <c r="AI98" s="31" t="s">
        <v>219</v>
      </c>
      <c r="AJ98" s="14" t="s">
        <v>220</v>
      </c>
      <c r="AK98" s="32" t="s">
        <v>157</v>
      </c>
      <c r="AL98" s="32" t="s">
        <v>158</v>
      </c>
      <c r="AM98" s="32" t="s">
        <v>159</v>
      </c>
      <c r="AN98" s="14" t="s">
        <v>163</v>
      </c>
      <c r="AO98" s="34" t="s">
        <v>221</v>
      </c>
      <c r="AP98" s="8">
        <v>4037</v>
      </c>
      <c r="AQ98" s="8"/>
      <c r="AR98" s="8"/>
    </row>
    <row r="99" customHeight="1" spans="1:44">
      <c r="A99" s="14">
        <v>97</v>
      </c>
      <c r="B99" s="14" t="s">
        <v>37</v>
      </c>
      <c r="C99" s="15" t="str">
        <f t="shared" si="0"/>
        <v>光学</v>
      </c>
      <c r="D99" s="15" t="s">
        <v>222</v>
      </c>
      <c r="E99" s="15" t="s">
        <v>152</v>
      </c>
      <c r="F99" s="16" t="s">
        <v>219</v>
      </c>
      <c r="G99" s="16"/>
      <c r="H99" s="15"/>
      <c r="I99" s="17" t="s">
        <v>43</v>
      </c>
      <c r="J99" s="15"/>
      <c r="K99" s="18" t="s">
        <v>43</v>
      </c>
      <c r="L99" s="15"/>
      <c r="M99" s="15"/>
      <c r="N99" s="15"/>
      <c r="O99" s="35" t="s">
        <v>55</v>
      </c>
      <c r="P99" s="35" t="s">
        <v>55</v>
      </c>
      <c r="Q99" s="35" t="s">
        <v>55</v>
      </c>
      <c r="R99" s="35" t="s">
        <v>55</v>
      </c>
      <c r="S99" s="35" t="s">
        <v>55</v>
      </c>
      <c r="T99" s="35" t="s">
        <v>55</v>
      </c>
      <c r="U99" s="35" t="s">
        <v>55</v>
      </c>
      <c r="V99" s="35" t="s">
        <v>55</v>
      </c>
      <c r="W99" s="35" t="s">
        <v>55</v>
      </c>
      <c r="X99" s="35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1" t="s">
        <v>219</v>
      </c>
      <c r="AJ99" s="14" t="s">
        <v>220</v>
      </c>
      <c r="AK99" s="32" t="s">
        <v>157</v>
      </c>
      <c r="AL99" s="32" t="s">
        <v>158</v>
      </c>
      <c r="AM99" s="32" t="s">
        <v>159</v>
      </c>
      <c r="AN99" s="14" t="s">
        <v>160</v>
      </c>
      <c r="AO99" s="34" t="s">
        <v>221</v>
      </c>
      <c r="AP99" s="8">
        <v>4038</v>
      </c>
      <c r="AQ99" s="8"/>
      <c r="AR99" s="8"/>
    </row>
    <row r="100" customHeight="1" spans="1:44">
      <c r="A100" s="14">
        <v>98</v>
      </c>
      <c r="B100" s="14" t="s">
        <v>37</v>
      </c>
      <c r="C100" s="15" t="str">
        <f t="shared" si="0"/>
        <v>光学</v>
      </c>
      <c r="D100" s="15" t="s">
        <v>222</v>
      </c>
      <c r="E100" s="15" t="s">
        <v>152</v>
      </c>
      <c r="F100" s="16" t="s">
        <v>223</v>
      </c>
      <c r="G100" s="16"/>
      <c r="H100" s="15"/>
      <c r="I100" s="17" t="s">
        <v>43</v>
      </c>
      <c r="J100" s="15"/>
      <c r="K100" s="18" t="s">
        <v>43</v>
      </c>
      <c r="L100" s="15"/>
      <c r="M100" s="15"/>
      <c r="N100" s="15"/>
      <c r="O100" s="35" t="s">
        <v>55</v>
      </c>
      <c r="P100" s="35" t="s">
        <v>55</v>
      </c>
      <c r="Q100" s="35" t="s">
        <v>55</v>
      </c>
      <c r="R100" s="35" t="s">
        <v>55</v>
      </c>
      <c r="S100" s="35" t="s">
        <v>55</v>
      </c>
      <c r="T100" s="35" t="s">
        <v>55</v>
      </c>
      <c r="U100" s="35" t="s">
        <v>55</v>
      </c>
      <c r="V100" s="35" t="s">
        <v>55</v>
      </c>
      <c r="W100" s="35" t="s">
        <v>55</v>
      </c>
      <c r="X100" s="35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1" t="s">
        <v>223</v>
      </c>
      <c r="AJ100" s="14" t="s">
        <v>224</v>
      </c>
      <c r="AK100" s="32" t="s">
        <v>157</v>
      </c>
      <c r="AL100" s="32" t="s">
        <v>158</v>
      </c>
      <c r="AM100" s="32" t="s">
        <v>159</v>
      </c>
      <c r="AN100" s="14" t="s">
        <v>163</v>
      </c>
      <c r="AO100" s="34" t="s">
        <v>225</v>
      </c>
      <c r="AP100" s="8">
        <v>4039</v>
      </c>
      <c r="AQ100" s="8"/>
      <c r="AR100" s="8"/>
    </row>
    <row r="101" customHeight="1" spans="1:44">
      <c r="A101" s="14">
        <v>99</v>
      </c>
      <c r="B101" s="14" t="s">
        <v>37</v>
      </c>
      <c r="C101" s="15" t="str">
        <f t="shared" si="0"/>
        <v>光学</v>
      </c>
      <c r="D101" s="15" t="s">
        <v>222</v>
      </c>
      <c r="E101" s="15" t="s">
        <v>152</v>
      </c>
      <c r="F101" s="16" t="s">
        <v>223</v>
      </c>
      <c r="G101" s="16"/>
      <c r="H101" s="15"/>
      <c r="I101" s="17" t="s">
        <v>43</v>
      </c>
      <c r="J101" s="15"/>
      <c r="K101" s="18" t="s">
        <v>43</v>
      </c>
      <c r="L101" s="15"/>
      <c r="M101" s="15"/>
      <c r="N101" s="15"/>
      <c r="O101" s="35" t="s">
        <v>55</v>
      </c>
      <c r="P101" s="35" t="s">
        <v>55</v>
      </c>
      <c r="Q101" s="35" t="s">
        <v>55</v>
      </c>
      <c r="R101" s="35" t="s">
        <v>55</v>
      </c>
      <c r="S101" s="35" t="s">
        <v>55</v>
      </c>
      <c r="T101" s="35" t="s">
        <v>55</v>
      </c>
      <c r="U101" s="35" t="s">
        <v>55</v>
      </c>
      <c r="V101" s="35" t="s">
        <v>55</v>
      </c>
      <c r="W101" s="35" t="s">
        <v>55</v>
      </c>
      <c r="X101" s="35" t="s">
        <v>55</v>
      </c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1" t="s">
        <v>223</v>
      </c>
      <c r="AJ101" s="14" t="s">
        <v>224</v>
      </c>
      <c r="AK101" s="32" t="s">
        <v>157</v>
      </c>
      <c r="AL101" s="32" t="s">
        <v>158</v>
      </c>
      <c r="AM101" s="32" t="s">
        <v>159</v>
      </c>
      <c r="AN101" s="14" t="s">
        <v>160</v>
      </c>
      <c r="AO101" s="34" t="s">
        <v>225</v>
      </c>
      <c r="AP101" s="8">
        <v>4040</v>
      </c>
      <c r="AQ101" s="8"/>
      <c r="AR101" s="8"/>
    </row>
    <row r="102" customHeight="1" spans="1:44">
      <c r="A102" s="14">
        <v>100</v>
      </c>
      <c r="B102" s="14" t="s">
        <v>37</v>
      </c>
      <c r="C102" s="15" t="str">
        <f t="shared" si="0"/>
        <v>光学</v>
      </c>
      <c r="D102" s="15" t="s">
        <v>222</v>
      </c>
      <c r="E102" s="15" t="s">
        <v>152</v>
      </c>
      <c r="F102" s="16" t="s">
        <v>226</v>
      </c>
      <c r="G102" s="16"/>
      <c r="H102" s="15"/>
      <c r="I102" s="17" t="s">
        <v>43</v>
      </c>
      <c r="J102" s="15"/>
      <c r="K102" s="18" t="s">
        <v>43</v>
      </c>
      <c r="L102" s="15"/>
      <c r="M102" s="15"/>
      <c r="N102" s="15"/>
      <c r="O102" s="35" t="s">
        <v>55</v>
      </c>
      <c r="P102" s="35" t="s">
        <v>55</v>
      </c>
      <c r="Q102" s="35" t="s">
        <v>55</v>
      </c>
      <c r="R102" s="35" t="s">
        <v>55</v>
      </c>
      <c r="S102" s="35" t="s">
        <v>55</v>
      </c>
      <c r="T102" s="35" t="s">
        <v>55</v>
      </c>
      <c r="U102" s="35" t="s">
        <v>55</v>
      </c>
      <c r="V102" s="35" t="s">
        <v>55</v>
      </c>
      <c r="W102" s="35" t="s">
        <v>55</v>
      </c>
      <c r="X102" s="35" t="s">
        <v>55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1" t="s">
        <v>226</v>
      </c>
      <c r="AJ102" s="14" t="s">
        <v>227</v>
      </c>
      <c r="AK102" s="32" t="s">
        <v>157</v>
      </c>
      <c r="AL102" s="32" t="s">
        <v>158</v>
      </c>
      <c r="AM102" s="32" t="s">
        <v>159</v>
      </c>
      <c r="AN102" s="14" t="s">
        <v>228</v>
      </c>
      <c r="AO102" s="34" t="s">
        <v>229</v>
      </c>
      <c r="AP102" s="8">
        <v>4041</v>
      </c>
      <c r="AQ102" s="8"/>
      <c r="AR102" s="8"/>
    </row>
    <row r="103" customHeight="1" spans="1:44">
      <c r="A103" s="14">
        <v>101</v>
      </c>
      <c r="B103" s="14" t="s">
        <v>37</v>
      </c>
      <c r="C103" s="15" t="str">
        <f t="shared" si="0"/>
        <v>光学</v>
      </c>
      <c r="D103" s="15" t="s">
        <v>222</v>
      </c>
      <c r="E103" s="15" t="s">
        <v>152</v>
      </c>
      <c r="F103" s="16" t="s">
        <v>226</v>
      </c>
      <c r="G103" s="16"/>
      <c r="H103" s="15"/>
      <c r="I103" s="17" t="s">
        <v>43</v>
      </c>
      <c r="J103" s="15"/>
      <c r="K103" s="18" t="s">
        <v>43</v>
      </c>
      <c r="L103" s="15"/>
      <c r="M103" s="15"/>
      <c r="N103" s="15"/>
      <c r="O103" s="35" t="s">
        <v>55</v>
      </c>
      <c r="P103" s="35" t="s">
        <v>55</v>
      </c>
      <c r="Q103" s="35" t="s">
        <v>55</v>
      </c>
      <c r="R103" s="35" t="s">
        <v>55</v>
      </c>
      <c r="S103" s="35" t="s">
        <v>55</v>
      </c>
      <c r="T103" s="35" t="s">
        <v>55</v>
      </c>
      <c r="U103" s="35" t="s">
        <v>55</v>
      </c>
      <c r="V103" s="35" t="s">
        <v>55</v>
      </c>
      <c r="W103" s="35" t="s">
        <v>55</v>
      </c>
      <c r="X103" s="35" t="s">
        <v>55</v>
      </c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31" t="s">
        <v>226</v>
      </c>
      <c r="AJ103" s="14" t="s">
        <v>227</v>
      </c>
      <c r="AK103" s="32" t="s">
        <v>157</v>
      </c>
      <c r="AL103" s="32" t="s">
        <v>158</v>
      </c>
      <c r="AM103" s="32" t="s">
        <v>159</v>
      </c>
      <c r="AN103" s="14" t="s">
        <v>230</v>
      </c>
      <c r="AO103" s="34" t="s">
        <v>229</v>
      </c>
      <c r="AP103" s="8">
        <v>4042</v>
      </c>
      <c r="AQ103" s="8"/>
      <c r="AR103" s="8"/>
    </row>
    <row r="104" customHeight="1" spans="1:44">
      <c r="A104" s="14">
        <v>102</v>
      </c>
      <c r="B104" s="14" t="s">
        <v>37</v>
      </c>
      <c r="C104" s="15" t="str">
        <f t="shared" si="0"/>
        <v>光学</v>
      </c>
      <c r="D104" s="15" t="s">
        <v>222</v>
      </c>
      <c r="E104" s="15" t="s">
        <v>152</v>
      </c>
      <c r="F104" s="16" t="s">
        <v>231</v>
      </c>
      <c r="G104" s="16"/>
      <c r="H104" s="15"/>
      <c r="I104" s="17" t="s">
        <v>43</v>
      </c>
      <c r="J104" s="15"/>
      <c r="K104" s="18" t="s">
        <v>43</v>
      </c>
      <c r="L104" s="15"/>
      <c r="M104" s="15"/>
      <c r="N104" s="15"/>
      <c r="O104" s="35" t="s">
        <v>55</v>
      </c>
      <c r="P104" s="35" t="s">
        <v>55</v>
      </c>
      <c r="Q104" s="35" t="s">
        <v>55</v>
      </c>
      <c r="R104" s="35" t="s">
        <v>55</v>
      </c>
      <c r="S104" s="35" t="s">
        <v>55</v>
      </c>
      <c r="T104" s="35" t="s">
        <v>55</v>
      </c>
      <c r="U104" s="35" t="s">
        <v>55</v>
      </c>
      <c r="V104" s="35" t="s">
        <v>55</v>
      </c>
      <c r="W104" s="35" t="s">
        <v>55</v>
      </c>
      <c r="X104" s="35" t="s">
        <v>55</v>
      </c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31" t="s">
        <v>231</v>
      </c>
      <c r="AJ104" s="14" t="s">
        <v>232</v>
      </c>
      <c r="AK104" s="32" t="s">
        <v>157</v>
      </c>
      <c r="AL104" s="32" t="s">
        <v>158</v>
      </c>
      <c r="AM104" s="32" t="s">
        <v>159</v>
      </c>
      <c r="AN104" s="14" t="s">
        <v>228</v>
      </c>
      <c r="AO104" s="34" t="s">
        <v>229</v>
      </c>
      <c r="AP104" s="8">
        <v>4043</v>
      </c>
      <c r="AQ104" s="8"/>
      <c r="AR104" s="8"/>
    </row>
    <row r="105" customHeight="1" spans="1:44">
      <c r="A105" s="14">
        <v>103</v>
      </c>
      <c r="B105" s="14" t="s">
        <v>37</v>
      </c>
      <c r="C105" s="15" t="str">
        <f t="shared" si="0"/>
        <v>光学</v>
      </c>
      <c r="D105" s="15" t="s">
        <v>222</v>
      </c>
      <c r="E105" s="15" t="s">
        <v>152</v>
      </c>
      <c r="F105" s="16" t="s">
        <v>231</v>
      </c>
      <c r="G105" s="16"/>
      <c r="H105" s="15"/>
      <c r="I105" s="17" t="s">
        <v>43</v>
      </c>
      <c r="J105" s="15"/>
      <c r="K105" s="18" t="s">
        <v>43</v>
      </c>
      <c r="L105" s="15"/>
      <c r="M105" s="15"/>
      <c r="N105" s="15"/>
      <c r="O105" s="35" t="s">
        <v>55</v>
      </c>
      <c r="P105" s="35" t="s">
        <v>55</v>
      </c>
      <c r="Q105" s="35" t="s">
        <v>55</v>
      </c>
      <c r="R105" s="35" t="s">
        <v>55</v>
      </c>
      <c r="S105" s="35" t="s">
        <v>55</v>
      </c>
      <c r="T105" s="35" t="s">
        <v>55</v>
      </c>
      <c r="U105" s="35" t="s">
        <v>55</v>
      </c>
      <c r="V105" s="35" t="s">
        <v>55</v>
      </c>
      <c r="W105" s="35" t="s">
        <v>55</v>
      </c>
      <c r="X105" s="35" t="s">
        <v>55</v>
      </c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1" t="s">
        <v>231</v>
      </c>
      <c r="AJ105" s="14" t="s">
        <v>232</v>
      </c>
      <c r="AK105" s="32" t="s">
        <v>157</v>
      </c>
      <c r="AL105" s="32" t="s">
        <v>158</v>
      </c>
      <c r="AM105" s="32" t="s">
        <v>159</v>
      </c>
      <c r="AN105" s="14" t="s">
        <v>230</v>
      </c>
      <c r="AO105" s="34" t="s">
        <v>229</v>
      </c>
      <c r="AP105" s="8">
        <v>4044</v>
      </c>
      <c r="AQ105" s="8"/>
      <c r="AR105" s="8"/>
    </row>
    <row r="106" customHeight="1" spans="1:44">
      <c r="A106" s="14">
        <v>104</v>
      </c>
      <c r="B106" s="14" t="s">
        <v>37</v>
      </c>
      <c r="C106" s="15" t="str">
        <f t="shared" si="0"/>
        <v>雷达</v>
      </c>
      <c r="D106" s="15" t="s">
        <v>222</v>
      </c>
      <c r="E106" s="15" t="s">
        <v>152</v>
      </c>
      <c r="F106" s="16" t="s">
        <v>233</v>
      </c>
      <c r="G106" s="16"/>
      <c r="H106" s="15"/>
      <c r="I106" s="17" t="s">
        <v>43</v>
      </c>
      <c r="J106" s="15"/>
      <c r="K106" s="18" t="s">
        <v>43</v>
      </c>
      <c r="L106" s="15"/>
      <c r="M106" s="15"/>
      <c r="N106" s="15"/>
      <c r="O106" s="35" t="s">
        <v>55</v>
      </c>
      <c r="P106" s="35" t="s">
        <v>55</v>
      </c>
      <c r="Q106" s="35" t="s">
        <v>55</v>
      </c>
      <c r="R106" s="35" t="s">
        <v>55</v>
      </c>
      <c r="S106" s="35" t="s">
        <v>55</v>
      </c>
      <c r="T106" s="35" t="s">
        <v>55</v>
      </c>
      <c r="U106" s="35" t="s">
        <v>55</v>
      </c>
      <c r="V106" s="35" t="s">
        <v>55</v>
      </c>
      <c r="W106" s="35" t="s">
        <v>55</v>
      </c>
      <c r="X106" s="35" t="s">
        <v>55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1" t="s">
        <v>233</v>
      </c>
      <c r="AJ106" s="14" t="s">
        <v>234</v>
      </c>
      <c r="AK106" s="32" t="s">
        <v>170</v>
      </c>
      <c r="AL106" s="32" t="s">
        <v>158</v>
      </c>
      <c r="AM106" s="32" t="s">
        <v>159</v>
      </c>
      <c r="AN106" s="14" t="s">
        <v>228</v>
      </c>
      <c r="AO106" s="34" t="s">
        <v>229</v>
      </c>
      <c r="AP106" s="8">
        <v>4045</v>
      </c>
      <c r="AQ106" s="8"/>
      <c r="AR106" s="8"/>
    </row>
    <row r="107" customHeight="1" spans="1:44">
      <c r="A107" s="14">
        <v>105</v>
      </c>
      <c r="B107" s="14" t="s">
        <v>37</v>
      </c>
      <c r="C107" s="15" t="str">
        <f t="shared" si="0"/>
        <v>雷达</v>
      </c>
      <c r="D107" s="15" t="s">
        <v>222</v>
      </c>
      <c r="E107" s="15" t="s">
        <v>152</v>
      </c>
      <c r="F107" s="16" t="s">
        <v>233</v>
      </c>
      <c r="G107" s="16"/>
      <c r="H107" s="15"/>
      <c r="I107" s="17" t="s">
        <v>43</v>
      </c>
      <c r="J107" s="15"/>
      <c r="K107" s="18" t="s">
        <v>43</v>
      </c>
      <c r="L107" s="15"/>
      <c r="M107" s="15"/>
      <c r="N107" s="15"/>
      <c r="O107" s="35" t="s">
        <v>55</v>
      </c>
      <c r="P107" s="35" t="s">
        <v>55</v>
      </c>
      <c r="Q107" s="35" t="s">
        <v>55</v>
      </c>
      <c r="R107" s="35" t="s">
        <v>55</v>
      </c>
      <c r="S107" s="35" t="s">
        <v>55</v>
      </c>
      <c r="T107" s="35" t="s">
        <v>55</v>
      </c>
      <c r="U107" s="35" t="s">
        <v>55</v>
      </c>
      <c r="V107" s="35" t="s">
        <v>55</v>
      </c>
      <c r="W107" s="35" t="s">
        <v>55</v>
      </c>
      <c r="X107" s="35" t="s">
        <v>55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1" t="s">
        <v>233</v>
      </c>
      <c r="AJ107" s="14" t="s">
        <v>234</v>
      </c>
      <c r="AK107" s="32" t="s">
        <v>170</v>
      </c>
      <c r="AL107" s="32" t="s">
        <v>158</v>
      </c>
      <c r="AM107" s="32" t="s">
        <v>159</v>
      </c>
      <c r="AN107" s="14" t="s">
        <v>230</v>
      </c>
      <c r="AO107" s="34" t="s">
        <v>229</v>
      </c>
      <c r="AP107" s="8">
        <v>4046</v>
      </c>
      <c r="AQ107" s="8"/>
      <c r="AR107" s="8"/>
    </row>
    <row r="108" customHeight="1" spans="1:44">
      <c r="A108" s="14">
        <v>106</v>
      </c>
      <c r="B108" s="14" t="s">
        <v>37</v>
      </c>
      <c r="C108" s="15" t="str">
        <f t="shared" si="0"/>
        <v>光学</v>
      </c>
      <c r="D108" s="15" t="s">
        <v>222</v>
      </c>
      <c r="E108" s="15" t="s">
        <v>152</v>
      </c>
      <c r="F108" s="16" t="s">
        <v>235</v>
      </c>
      <c r="G108" s="16"/>
      <c r="H108" s="15"/>
      <c r="I108" s="17" t="s">
        <v>43</v>
      </c>
      <c r="J108" s="15"/>
      <c r="K108" s="18" t="s">
        <v>43</v>
      </c>
      <c r="L108" s="15"/>
      <c r="M108" s="15"/>
      <c r="N108" s="15"/>
      <c r="O108" s="35" t="s">
        <v>55</v>
      </c>
      <c r="P108" s="35" t="s">
        <v>55</v>
      </c>
      <c r="Q108" s="35" t="s">
        <v>55</v>
      </c>
      <c r="R108" s="35" t="s">
        <v>55</v>
      </c>
      <c r="S108" s="35" t="s">
        <v>55</v>
      </c>
      <c r="T108" s="35" t="s">
        <v>55</v>
      </c>
      <c r="U108" s="35" t="s">
        <v>55</v>
      </c>
      <c r="V108" s="35" t="s">
        <v>55</v>
      </c>
      <c r="W108" s="35" t="s">
        <v>55</v>
      </c>
      <c r="X108" s="35" t="s">
        <v>55</v>
      </c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1" t="s">
        <v>235</v>
      </c>
      <c r="AJ108" s="14" t="s">
        <v>236</v>
      </c>
      <c r="AK108" s="32" t="s">
        <v>157</v>
      </c>
      <c r="AL108" s="32" t="s">
        <v>184</v>
      </c>
      <c r="AM108" s="32" t="s">
        <v>159</v>
      </c>
      <c r="AN108" s="14" t="s">
        <v>163</v>
      </c>
      <c r="AO108" s="34" t="s">
        <v>237</v>
      </c>
      <c r="AP108" s="8">
        <v>4047</v>
      </c>
      <c r="AQ108" s="8"/>
      <c r="AR108" s="8"/>
    </row>
    <row r="109" customHeight="1" spans="1:44">
      <c r="A109" s="14">
        <v>107</v>
      </c>
      <c r="B109" s="14" t="s">
        <v>37</v>
      </c>
      <c r="C109" s="15" t="str">
        <f t="shared" si="0"/>
        <v>光学</v>
      </c>
      <c r="D109" s="15" t="s">
        <v>222</v>
      </c>
      <c r="E109" s="15" t="s">
        <v>152</v>
      </c>
      <c r="F109" s="16" t="s">
        <v>238</v>
      </c>
      <c r="G109" s="16"/>
      <c r="H109" s="15"/>
      <c r="I109" s="17" t="s">
        <v>43</v>
      </c>
      <c r="J109" s="15"/>
      <c r="K109" s="18" t="s">
        <v>43</v>
      </c>
      <c r="L109" s="15"/>
      <c r="M109" s="15"/>
      <c r="N109" s="15"/>
      <c r="O109" s="35" t="s">
        <v>55</v>
      </c>
      <c r="P109" s="35" t="s">
        <v>55</v>
      </c>
      <c r="Q109" s="35" t="s">
        <v>55</v>
      </c>
      <c r="R109" s="35" t="s">
        <v>55</v>
      </c>
      <c r="S109" s="35" t="s">
        <v>55</v>
      </c>
      <c r="T109" s="35" t="s">
        <v>55</v>
      </c>
      <c r="U109" s="35" t="s">
        <v>55</v>
      </c>
      <c r="V109" s="35" t="s">
        <v>55</v>
      </c>
      <c r="W109" s="35" t="s">
        <v>55</v>
      </c>
      <c r="X109" s="35" t="s">
        <v>55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1" t="s">
        <v>238</v>
      </c>
      <c r="AJ109" s="14" t="s">
        <v>239</v>
      </c>
      <c r="AK109" s="32" t="s">
        <v>157</v>
      </c>
      <c r="AL109" s="32" t="s">
        <v>188</v>
      </c>
      <c r="AM109" s="32" t="s">
        <v>240</v>
      </c>
      <c r="AN109" s="14" t="s">
        <v>241</v>
      </c>
      <c r="AO109" s="34" t="s">
        <v>242</v>
      </c>
      <c r="AP109" s="8">
        <v>4048</v>
      </c>
      <c r="AQ109" s="8"/>
      <c r="AR109" s="8"/>
    </row>
    <row r="110" customHeight="1" spans="1:44">
      <c r="A110" s="14">
        <v>108</v>
      </c>
      <c r="B110" s="14" t="s">
        <v>37</v>
      </c>
      <c r="C110" s="15" t="str">
        <f t="shared" si="0"/>
        <v>光学</v>
      </c>
      <c r="D110" s="15" t="s">
        <v>222</v>
      </c>
      <c r="E110" s="15" t="s">
        <v>152</v>
      </c>
      <c r="F110" s="16" t="s">
        <v>243</v>
      </c>
      <c r="G110" s="16"/>
      <c r="H110" s="15"/>
      <c r="I110" s="17" t="s">
        <v>43</v>
      </c>
      <c r="J110" s="15"/>
      <c r="K110" s="18" t="s">
        <v>43</v>
      </c>
      <c r="L110" s="15"/>
      <c r="M110" s="15"/>
      <c r="N110" s="15"/>
      <c r="O110" s="35" t="s">
        <v>55</v>
      </c>
      <c r="P110" s="35" t="s">
        <v>55</v>
      </c>
      <c r="Q110" s="35" t="s">
        <v>55</v>
      </c>
      <c r="R110" s="35" t="s">
        <v>55</v>
      </c>
      <c r="S110" s="35" t="s">
        <v>55</v>
      </c>
      <c r="T110" s="35" t="s">
        <v>55</v>
      </c>
      <c r="U110" s="35" t="s">
        <v>55</v>
      </c>
      <c r="V110" s="35" t="s">
        <v>55</v>
      </c>
      <c r="W110" s="35" t="s">
        <v>55</v>
      </c>
      <c r="X110" s="35" t="s">
        <v>55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1" t="s">
        <v>243</v>
      </c>
      <c r="AJ110" s="14" t="s">
        <v>244</v>
      </c>
      <c r="AK110" s="32" t="s">
        <v>157</v>
      </c>
      <c r="AL110" s="32" t="s">
        <v>188</v>
      </c>
      <c r="AM110" s="32" t="s">
        <v>240</v>
      </c>
      <c r="AN110" s="14" t="s">
        <v>163</v>
      </c>
      <c r="AO110" s="34" t="s">
        <v>245</v>
      </c>
      <c r="AP110" s="8">
        <v>4049</v>
      </c>
      <c r="AQ110" s="8"/>
      <c r="AR110" s="8"/>
    </row>
    <row r="111" customHeight="1" spans="1:44">
      <c r="A111" s="14">
        <v>109</v>
      </c>
      <c r="B111" s="14" t="s">
        <v>37</v>
      </c>
      <c r="C111" s="15" t="str">
        <f t="shared" si="0"/>
        <v>光学</v>
      </c>
      <c r="D111" s="15" t="s">
        <v>222</v>
      </c>
      <c r="E111" s="15" t="s">
        <v>152</v>
      </c>
      <c r="F111" s="16" t="s">
        <v>246</v>
      </c>
      <c r="G111" s="16"/>
      <c r="H111" s="15"/>
      <c r="I111" s="15"/>
      <c r="J111" s="15"/>
      <c r="K111" s="18" t="s">
        <v>43</v>
      </c>
      <c r="L111" s="15"/>
      <c r="M111" s="15"/>
      <c r="N111" s="15"/>
      <c r="O111" s="35" t="s">
        <v>55</v>
      </c>
      <c r="P111" s="35" t="s">
        <v>55</v>
      </c>
      <c r="Q111" s="35" t="s">
        <v>55</v>
      </c>
      <c r="R111" s="35" t="s">
        <v>55</v>
      </c>
      <c r="S111" s="35" t="s">
        <v>55</v>
      </c>
      <c r="T111" s="35" t="s">
        <v>55</v>
      </c>
      <c r="U111" s="35" t="s">
        <v>55</v>
      </c>
      <c r="V111" s="35" t="s">
        <v>55</v>
      </c>
      <c r="W111" s="35" t="s">
        <v>55</v>
      </c>
      <c r="X111" s="35" t="s">
        <v>55</v>
      </c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1" t="s">
        <v>246</v>
      </c>
      <c r="AJ111" s="14"/>
      <c r="AK111" s="32" t="s">
        <v>157</v>
      </c>
      <c r="AL111" s="32" t="s">
        <v>188</v>
      </c>
      <c r="AM111" s="32" t="s">
        <v>240</v>
      </c>
      <c r="AN111" s="14"/>
      <c r="AO111" s="34" t="s">
        <v>247</v>
      </c>
      <c r="AP111" s="8">
        <v>4050</v>
      </c>
      <c r="AQ111" s="8"/>
      <c r="AR111" s="8"/>
    </row>
    <row r="112" customHeight="1" spans="1:44">
      <c r="A112" s="14">
        <v>110</v>
      </c>
      <c r="B112" s="14" t="s">
        <v>37</v>
      </c>
      <c r="C112" s="15" t="str">
        <f t="shared" si="0"/>
        <v>光学</v>
      </c>
      <c r="D112" s="15" t="s">
        <v>222</v>
      </c>
      <c r="E112" s="15" t="s">
        <v>152</v>
      </c>
      <c r="F112" s="16" t="s">
        <v>248</v>
      </c>
      <c r="G112" s="16"/>
      <c r="H112" s="15"/>
      <c r="I112" s="15"/>
      <c r="J112" s="15"/>
      <c r="K112" s="18" t="s">
        <v>43</v>
      </c>
      <c r="L112" s="15"/>
      <c r="M112" s="15"/>
      <c r="N112" s="15"/>
      <c r="O112" s="35" t="s">
        <v>55</v>
      </c>
      <c r="P112" s="35" t="s">
        <v>55</v>
      </c>
      <c r="Q112" s="35" t="s">
        <v>55</v>
      </c>
      <c r="R112" s="35" t="s">
        <v>55</v>
      </c>
      <c r="S112" s="35" t="s">
        <v>55</v>
      </c>
      <c r="T112" s="35" t="s">
        <v>55</v>
      </c>
      <c r="U112" s="35" t="s">
        <v>55</v>
      </c>
      <c r="V112" s="35" t="s">
        <v>55</v>
      </c>
      <c r="W112" s="35" t="s">
        <v>55</v>
      </c>
      <c r="X112" s="35" t="s">
        <v>55</v>
      </c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1" t="s">
        <v>248</v>
      </c>
      <c r="AJ112" s="14"/>
      <c r="AK112" s="32" t="s">
        <v>157</v>
      </c>
      <c r="AL112" s="32" t="s">
        <v>188</v>
      </c>
      <c r="AM112" s="32" t="s">
        <v>249</v>
      </c>
      <c r="AN112" s="14"/>
      <c r="AO112" s="34" t="s">
        <v>247</v>
      </c>
      <c r="AP112" s="8">
        <v>4051</v>
      </c>
      <c r="AQ112" s="8"/>
      <c r="AR112" s="8"/>
    </row>
    <row r="113" customHeight="1" spans="1:44">
      <c r="A113" s="14">
        <v>111</v>
      </c>
      <c r="B113" s="14" t="s">
        <v>37</v>
      </c>
      <c r="C113" s="15" t="str">
        <f t="shared" si="0"/>
        <v>光学</v>
      </c>
      <c r="D113" s="15" t="s">
        <v>222</v>
      </c>
      <c r="E113" s="15" t="s">
        <v>152</v>
      </c>
      <c r="F113" s="16" t="s">
        <v>250</v>
      </c>
      <c r="G113" s="16"/>
      <c r="H113" s="15"/>
      <c r="I113" s="17" t="s">
        <v>43</v>
      </c>
      <c r="J113" s="15"/>
      <c r="K113" s="18" t="s">
        <v>43</v>
      </c>
      <c r="L113" s="15"/>
      <c r="M113" s="15"/>
      <c r="N113" s="15"/>
      <c r="O113" s="35" t="s">
        <v>55</v>
      </c>
      <c r="P113" s="35" t="s">
        <v>55</v>
      </c>
      <c r="Q113" s="35" t="s">
        <v>55</v>
      </c>
      <c r="R113" s="35" t="s">
        <v>55</v>
      </c>
      <c r="S113" s="35" t="s">
        <v>55</v>
      </c>
      <c r="T113" s="35" t="s">
        <v>55</v>
      </c>
      <c r="U113" s="35" t="s">
        <v>55</v>
      </c>
      <c r="V113" s="35" t="s">
        <v>55</v>
      </c>
      <c r="W113" s="35" t="s">
        <v>55</v>
      </c>
      <c r="X113" s="35" t="s">
        <v>55</v>
      </c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1" t="s">
        <v>250</v>
      </c>
      <c r="AJ113" s="14" t="s">
        <v>251</v>
      </c>
      <c r="AK113" s="32" t="s">
        <v>157</v>
      </c>
      <c r="AL113" s="32" t="s">
        <v>188</v>
      </c>
      <c r="AM113" s="32" t="s">
        <v>249</v>
      </c>
      <c r="AN113" s="14" t="s">
        <v>252</v>
      </c>
      <c r="AO113" s="34" t="s">
        <v>253</v>
      </c>
      <c r="AP113" s="8">
        <v>4052</v>
      </c>
      <c r="AQ113" s="8"/>
      <c r="AR113" s="8"/>
    </row>
    <row r="114" customHeight="1" spans="1:44">
      <c r="A114" s="14">
        <v>112</v>
      </c>
      <c r="B114" s="14" t="s">
        <v>37</v>
      </c>
      <c r="C114" s="15" t="str">
        <f t="shared" si="0"/>
        <v>光学</v>
      </c>
      <c r="D114" s="15" t="s">
        <v>222</v>
      </c>
      <c r="E114" s="15" t="s">
        <v>152</v>
      </c>
      <c r="F114" s="16" t="s">
        <v>254</v>
      </c>
      <c r="G114" s="16"/>
      <c r="H114" s="15"/>
      <c r="I114" s="17" t="s">
        <v>43</v>
      </c>
      <c r="J114" s="15"/>
      <c r="K114" s="18" t="s">
        <v>43</v>
      </c>
      <c r="L114" s="15"/>
      <c r="M114" s="15"/>
      <c r="N114" s="15"/>
      <c r="O114" s="35" t="s">
        <v>55</v>
      </c>
      <c r="P114" s="35" t="s">
        <v>55</v>
      </c>
      <c r="Q114" s="35" t="s">
        <v>55</v>
      </c>
      <c r="R114" s="35" t="s">
        <v>55</v>
      </c>
      <c r="S114" s="35" t="s">
        <v>55</v>
      </c>
      <c r="T114" s="35" t="s">
        <v>55</v>
      </c>
      <c r="U114" s="35" t="s">
        <v>55</v>
      </c>
      <c r="V114" s="35" t="s">
        <v>55</v>
      </c>
      <c r="W114" s="35" t="s">
        <v>55</v>
      </c>
      <c r="X114" s="35" t="s">
        <v>55</v>
      </c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1" t="s">
        <v>254</v>
      </c>
      <c r="AJ114" s="14" t="s">
        <v>255</v>
      </c>
      <c r="AK114" s="32" t="s">
        <v>157</v>
      </c>
      <c r="AL114" s="32" t="s">
        <v>188</v>
      </c>
      <c r="AM114" s="32" t="s">
        <v>249</v>
      </c>
      <c r="AN114" s="14" t="s">
        <v>256</v>
      </c>
      <c r="AO114" s="34" t="s">
        <v>253</v>
      </c>
      <c r="AP114" s="8">
        <v>4053</v>
      </c>
      <c r="AQ114" s="8"/>
      <c r="AR114" s="8"/>
    </row>
    <row r="115" customHeight="1" spans="1:44">
      <c r="A115" s="14">
        <v>113</v>
      </c>
      <c r="B115" s="14" t="s">
        <v>37</v>
      </c>
      <c r="C115" s="15" t="str">
        <f t="shared" si="0"/>
        <v>光学</v>
      </c>
      <c r="D115" s="15" t="s">
        <v>222</v>
      </c>
      <c r="E115" s="15" t="s">
        <v>152</v>
      </c>
      <c r="F115" s="16" t="s">
        <v>257</v>
      </c>
      <c r="G115" s="16"/>
      <c r="H115" s="15"/>
      <c r="I115" s="17" t="s">
        <v>43</v>
      </c>
      <c r="J115" s="15"/>
      <c r="K115" s="18" t="s">
        <v>43</v>
      </c>
      <c r="L115" s="15"/>
      <c r="M115" s="15"/>
      <c r="N115" s="15"/>
      <c r="O115" s="35" t="s">
        <v>55</v>
      </c>
      <c r="P115" s="35" t="s">
        <v>55</v>
      </c>
      <c r="Q115" s="35" t="s">
        <v>55</v>
      </c>
      <c r="R115" s="35" t="s">
        <v>55</v>
      </c>
      <c r="S115" s="35" t="s">
        <v>55</v>
      </c>
      <c r="T115" s="35" t="s">
        <v>55</v>
      </c>
      <c r="U115" s="35" t="s">
        <v>55</v>
      </c>
      <c r="V115" s="35" t="s">
        <v>55</v>
      </c>
      <c r="W115" s="35" t="s">
        <v>55</v>
      </c>
      <c r="X115" s="35" t="s">
        <v>55</v>
      </c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1" t="s">
        <v>257</v>
      </c>
      <c r="AJ115" s="14" t="s">
        <v>258</v>
      </c>
      <c r="AK115" s="32" t="s">
        <v>157</v>
      </c>
      <c r="AL115" s="32" t="s">
        <v>188</v>
      </c>
      <c r="AM115" s="32" t="s">
        <v>259</v>
      </c>
      <c r="AN115" s="14" t="s">
        <v>163</v>
      </c>
      <c r="AO115" s="34" t="s">
        <v>260</v>
      </c>
      <c r="AP115" s="8">
        <v>4054</v>
      </c>
      <c r="AQ115" s="8"/>
      <c r="AR115" s="8"/>
    </row>
    <row r="116" customHeight="1" spans="1:44">
      <c r="A116" s="14">
        <v>114</v>
      </c>
      <c r="B116" s="14" t="s">
        <v>37</v>
      </c>
      <c r="C116" s="15" t="str">
        <f t="shared" si="0"/>
        <v>光学</v>
      </c>
      <c r="D116" s="15" t="s">
        <v>222</v>
      </c>
      <c r="E116" s="15" t="s">
        <v>152</v>
      </c>
      <c r="F116" s="16" t="s">
        <v>257</v>
      </c>
      <c r="G116" s="16"/>
      <c r="H116" s="15"/>
      <c r="I116" s="17" t="s">
        <v>43</v>
      </c>
      <c r="J116" s="15"/>
      <c r="K116" s="18" t="s">
        <v>43</v>
      </c>
      <c r="L116" s="15"/>
      <c r="M116" s="15"/>
      <c r="N116" s="15"/>
      <c r="O116" s="35" t="s">
        <v>55</v>
      </c>
      <c r="P116" s="35" t="s">
        <v>55</v>
      </c>
      <c r="Q116" s="35" t="s">
        <v>55</v>
      </c>
      <c r="R116" s="35" t="s">
        <v>55</v>
      </c>
      <c r="S116" s="35" t="s">
        <v>55</v>
      </c>
      <c r="T116" s="35" t="s">
        <v>55</v>
      </c>
      <c r="U116" s="35" t="s">
        <v>55</v>
      </c>
      <c r="V116" s="35" t="s">
        <v>55</v>
      </c>
      <c r="W116" s="35" t="s">
        <v>55</v>
      </c>
      <c r="X116" s="35" t="s">
        <v>55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1" t="s">
        <v>257</v>
      </c>
      <c r="AJ116" s="14" t="s">
        <v>261</v>
      </c>
      <c r="AK116" s="32" t="s">
        <v>157</v>
      </c>
      <c r="AL116" s="32" t="s">
        <v>188</v>
      </c>
      <c r="AM116" s="32" t="s">
        <v>259</v>
      </c>
      <c r="AN116" s="14" t="s">
        <v>163</v>
      </c>
      <c r="AO116" s="34" t="s">
        <v>260</v>
      </c>
      <c r="AP116" s="8">
        <v>4055</v>
      </c>
      <c r="AQ116" s="8"/>
      <c r="AR116" s="8"/>
    </row>
    <row r="117" customHeight="1" spans="1:44">
      <c r="A117" s="14">
        <v>115</v>
      </c>
      <c r="B117" s="14" t="s">
        <v>37</v>
      </c>
      <c r="C117" s="15" t="str">
        <f t="shared" si="0"/>
        <v>光学</v>
      </c>
      <c r="D117" s="15" t="s">
        <v>222</v>
      </c>
      <c r="E117" s="15" t="s">
        <v>152</v>
      </c>
      <c r="F117" s="16" t="s">
        <v>262</v>
      </c>
      <c r="G117" s="16"/>
      <c r="H117" s="15"/>
      <c r="I117" s="17" t="s">
        <v>43</v>
      </c>
      <c r="J117" s="15"/>
      <c r="K117" s="18" t="s">
        <v>43</v>
      </c>
      <c r="L117" s="15"/>
      <c r="M117" s="15"/>
      <c r="N117" s="15"/>
      <c r="O117" s="35" t="s">
        <v>55</v>
      </c>
      <c r="P117" s="35" t="s">
        <v>55</v>
      </c>
      <c r="Q117" s="35" t="s">
        <v>55</v>
      </c>
      <c r="R117" s="35" t="s">
        <v>55</v>
      </c>
      <c r="S117" s="35" t="s">
        <v>55</v>
      </c>
      <c r="T117" s="35" t="s">
        <v>55</v>
      </c>
      <c r="U117" s="35" t="s">
        <v>55</v>
      </c>
      <c r="V117" s="35" t="s">
        <v>55</v>
      </c>
      <c r="W117" s="35" t="s">
        <v>55</v>
      </c>
      <c r="X117" s="35" t="s">
        <v>55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1" t="s">
        <v>262</v>
      </c>
      <c r="AJ117" s="14" t="s">
        <v>262</v>
      </c>
      <c r="AK117" s="32" t="s">
        <v>157</v>
      </c>
      <c r="AL117" s="32" t="s">
        <v>188</v>
      </c>
      <c r="AM117" s="32" t="s">
        <v>263</v>
      </c>
      <c r="AN117" s="14" t="s">
        <v>264</v>
      </c>
      <c r="AO117" s="34" t="s">
        <v>265</v>
      </c>
      <c r="AP117" s="8">
        <v>4056</v>
      </c>
      <c r="AQ117" s="8"/>
      <c r="AR117" s="8"/>
    </row>
    <row r="118" customHeight="1" spans="1:44">
      <c r="A118" s="14">
        <v>116</v>
      </c>
      <c r="B118" s="14" t="s">
        <v>37</v>
      </c>
      <c r="C118" s="15" t="str">
        <f t="shared" si="0"/>
        <v>光学</v>
      </c>
      <c r="D118" s="15" t="s">
        <v>222</v>
      </c>
      <c r="E118" s="15" t="s">
        <v>152</v>
      </c>
      <c r="F118" s="16" t="s">
        <v>266</v>
      </c>
      <c r="G118" s="16"/>
      <c r="H118" s="15"/>
      <c r="I118" s="17" t="s">
        <v>43</v>
      </c>
      <c r="J118" s="15"/>
      <c r="K118" s="18" t="s">
        <v>43</v>
      </c>
      <c r="L118" s="15"/>
      <c r="M118" s="15"/>
      <c r="N118" s="15"/>
      <c r="O118" s="35" t="s">
        <v>55</v>
      </c>
      <c r="P118" s="35" t="s">
        <v>55</v>
      </c>
      <c r="Q118" s="35" t="s">
        <v>55</v>
      </c>
      <c r="R118" s="35" t="s">
        <v>55</v>
      </c>
      <c r="S118" s="35" t="s">
        <v>55</v>
      </c>
      <c r="T118" s="35" t="s">
        <v>55</v>
      </c>
      <c r="U118" s="35" t="s">
        <v>55</v>
      </c>
      <c r="V118" s="35" t="s">
        <v>55</v>
      </c>
      <c r="W118" s="35" t="s">
        <v>55</v>
      </c>
      <c r="X118" s="35" t="s">
        <v>55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 t="s">
        <v>266</v>
      </c>
      <c r="AJ118" s="14" t="s">
        <v>267</v>
      </c>
      <c r="AK118" s="32" t="s">
        <v>157</v>
      </c>
      <c r="AL118" s="32" t="s">
        <v>158</v>
      </c>
      <c r="AM118" s="32" t="s">
        <v>159</v>
      </c>
      <c r="AN118" s="14" t="s">
        <v>163</v>
      </c>
      <c r="AO118" s="34" t="s">
        <v>268</v>
      </c>
      <c r="AP118" s="8">
        <v>4057</v>
      </c>
      <c r="AQ118" s="8"/>
      <c r="AR118" s="8"/>
    </row>
    <row r="119" customHeight="1" spans="1:44">
      <c r="A119" s="14">
        <v>117</v>
      </c>
      <c r="B119" s="14" t="s">
        <v>37</v>
      </c>
      <c r="C119" s="15" t="str">
        <f t="shared" si="0"/>
        <v>光学</v>
      </c>
      <c r="D119" s="15" t="s">
        <v>222</v>
      </c>
      <c r="E119" s="15" t="s">
        <v>152</v>
      </c>
      <c r="F119" s="16" t="s">
        <v>266</v>
      </c>
      <c r="G119" s="16"/>
      <c r="H119" s="15"/>
      <c r="I119" s="17" t="s">
        <v>43</v>
      </c>
      <c r="J119" s="15"/>
      <c r="K119" s="18" t="s">
        <v>43</v>
      </c>
      <c r="L119" s="15"/>
      <c r="M119" s="15"/>
      <c r="N119" s="15"/>
      <c r="O119" s="35" t="s">
        <v>55</v>
      </c>
      <c r="P119" s="35" t="s">
        <v>55</v>
      </c>
      <c r="Q119" s="35" t="s">
        <v>55</v>
      </c>
      <c r="R119" s="35" t="s">
        <v>55</v>
      </c>
      <c r="S119" s="35" t="s">
        <v>55</v>
      </c>
      <c r="T119" s="35" t="s">
        <v>55</v>
      </c>
      <c r="U119" s="35" t="s">
        <v>55</v>
      </c>
      <c r="V119" s="35" t="s">
        <v>55</v>
      </c>
      <c r="W119" s="35" t="s">
        <v>55</v>
      </c>
      <c r="X119" s="35" t="s">
        <v>55</v>
      </c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 t="s">
        <v>266</v>
      </c>
      <c r="AJ119" s="14" t="s">
        <v>267</v>
      </c>
      <c r="AK119" s="32" t="s">
        <v>157</v>
      </c>
      <c r="AL119" s="32" t="s">
        <v>158</v>
      </c>
      <c r="AM119" s="32" t="s">
        <v>159</v>
      </c>
      <c r="AN119" s="14" t="s">
        <v>269</v>
      </c>
      <c r="AO119" s="34" t="s">
        <v>268</v>
      </c>
      <c r="AP119" s="8">
        <v>4058</v>
      </c>
      <c r="AQ119" s="8"/>
      <c r="AR119" s="8"/>
    </row>
    <row r="120" customHeight="1" spans="1:44">
      <c r="A120" s="14">
        <v>118</v>
      </c>
      <c r="B120" s="14" t="s">
        <v>37</v>
      </c>
      <c r="C120" s="15" t="str">
        <f t="shared" si="0"/>
        <v>光学</v>
      </c>
      <c r="D120" s="15" t="s">
        <v>222</v>
      </c>
      <c r="E120" s="15" t="s">
        <v>152</v>
      </c>
      <c r="F120" s="16" t="s">
        <v>270</v>
      </c>
      <c r="G120" s="16"/>
      <c r="H120" s="15"/>
      <c r="I120" s="17" t="s">
        <v>43</v>
      </c>
      <c r="J120" s="15"/>
      <c r="K120" s="18" t="s">
        <v>43</v>
      </c>
      <c r="L120" s="15"/>
      <c r="M120" s="15"/>
      <c r="N120" s="15"/>
      <c r="O120" s="35" t="s">
        <v>55</v>
      </c>
      <c r="P120" s="35" t="s">
        <v>55</v>
      </c>
      <c r="Q120" s="35" t="s">
        <v>55</v>
      </c>
      <c r="R120" s="35" t="s">
        <v>55</v>
      </c>
      <c r="S120" s="35" t="s">
        <v>55</v>
      </c>
      <c r="T120" s="35" t="s">
        <v>55</v>
      </c>
      <c r="U120" s="35" t="s">
        <v>55</v>
      </c>
      <c r="V120" s="35" t="s">
        <v>55</v>
      </c>
      <c r="W120" s="35" t="s">
        <v>55</v>
      </c>
      <c r="X120" s="35" t="s">
        <v>55</v>
      </c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1" t="s">
        <v>270</v>
      </c>
      <c r="AJ120" s="14" t="s">
        <v>271</v>
      </c>
      <c r="AK120" s="32" t="s">
        <v>157</v>
      </c>
      <c r="AL120" s="32" t="s">
        <v>184</v>
      </c>
      <c r="AM120" s="32" t="s">
        <v>159</v>
      </c>
      <c r="AN120" s="14" t="s">
        <v>163</v>
      </c>
      <c r="AO120" s="34" t="s">
        <v>272</v>
      </c>
      <c r="AP120" s="8">
        <v>4059</v>
      </c>
      <c r="AQ120" s="8"/>
      <c r="AR120" s="8"/>
    </row>
    <row r="121" customHeight="1" spans="1:44">
      <c r="A121" s="14">
        <v>119</v>
      </c>
      <c r="B121" s="14" t="s">
        <v>37</v>
      </c>
      <c r="C121" s="15" t="str">
        <f t="shared" si="0"/>
        <v>光学</v>
      </c>
      <c r="D121" s="15" t="s">
        <v>222</v>
      </c>
      <c r="E121" s="15" t="s">
        <v>152</v>
      </c>
      <c r="F121" s="16" t="s">
        <v>273</v>
      </c>
      <c r="G121" s="6"/>
      <c r="H121" s="5"/>
      <c r="I121" s="17" t="s">
        <v>43</v>
      </c>
      <c r="J121" s="8"/>
      <c r="K121" s="18" t="s">
        <v>43</v>
      </c>
      <c r="L121" s="8"/>
      <c r="M121" s="8"/>
      <c r="N121" s="8"/>
      <c r="O121" s="35" t="s">
        <v>55</v>
      </c>
      <c r="P121" s="35" t="s">
        <v>55</v>
      </c>
      <c r="Q121" s="35" t="s">
        <v>55</v>
      </c>
      <c r="R121" s="35" t="s">
        <v>55</v>
      </c>
      <c r="S121" s="35" t="s">
        <v>55</v>
      </c>
      <c r="T121" s="35" t="s">
        <v>55</v>
      </c>
      <c r="U121" s="35" t="s">
        <v>55</v>
      </c>
      <c r="V121" s="35" t="s">
        <v>55</v>
      </c>
      <c r="W121" s="35" t="s">
        <v>55</v>
      </c>
      <c r="X121" s="35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31" t="s">
        <v>273</v>
      </c>
      <c r="AJ121" s="14" t="s">
        <v>274</v>
      </c>
      <c r="AK121" s="32" t="s">
        <v>157</v>
      </c>
      <c r="AL121" s="32" t="s">
        <v>158</v>
      </c>
      <c r="AM121" s="32" t="s">
        <v>159</v>
      </c>
      <c r="AN121" s="14" t="s">
        <v>275</v>
      </c>
      <c r="AO121" s="34" t="s">
        <v>276</v>
      </c>
      <c r="AP121" s="8">
        <v>4060</v>
      </c>
      <c r="AQ121" s="8"/>
      <c r="AR121" s="8"/>
    </row>
    <row r="122" customHeight="1" spans="1:44">
      <c r="A122" s="14">
        <v>120</v>
      </c>
      <c r="B122" s="14" t="s">
        <v>37</v>
      </c>
      <c r="C122" s="15" t="str">
        <f t="shared" si="0"/>
        <v>光学</v>
      </c>
      <c r="D122" s="15" t="s">
        <v>222</v>
      </c>
      <c r="E122" s="15" t="s">
        <v>152</v>
      </c>
      <c r="F122" s="16" t="s">
        <v>273</v>
      </c>
      <c r="G122" s="6"/>
      <c r="H122" s="5"/>
      <c r="I122" s="17" t="s">
        <v>43</v>
      </c>
      <c r="J122" s="8"/>
      <c r="K122" s="18" t="s">
        <v>43</v>
      </c>
      <c r="L122" s="8"/>
      <c r="M122" s="8"/>
      <c r="N122" s="8"/>
      <c r="O122" s="35" t="s">
        <v>55</v>
      </c>
      <c r="P122" s="35" t="s">
        <v>55</v>
      </c>
      <c r="Q122" s="35" t="s">
        <v>55</v>
      </c>
      <c r="R122" s="35" t="s">
        <v>55</v>
      </c>
      <c r="S122" s="35" t="s">
        <v>55</v>
      </c>
      <c r="T122" s="35" t="s">
        <v>55</v>
      </c>
      <c r="U122" s="35" t="s">
        <v>55</v>
      </c>
      <c r="V122" s="35" t="s">
        <v>55</v>
      </c>
      <c r="W122" s="35" t="s">
        <v>55</v>
      </c>
      <c r="X122" s="35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31" t="s">
        <v>273</v>
      </c>
      <c r="AJ122" s="14" t="s">
        <v>274</v>
      </c>
      <c r="AK122" s="32" t="s">
        <v>157</v>
      </c>
      <c r="AL122" s="32" t="s">
        <v>158</v>
      </c>
      <c r="AM122" s="32" t="s">
        <v>159</v>
      </c>
      <c r="AN122" s="14" t="s">
        <v>277</v>
      </c>
      <c r="AO122" s="34" t="s">
        <v>276</v>
      </c>
      <c r="AP122" s="8">
        <v>4061</v>
      </c>
      <c r="AQ122" s="8"/>
      <c r="AR122" s="8"/>
    </row>
    <row r="123" customHeight="1" spans="1:44">
      <c r="A123" s="14">
        <v>121</v>
      </c>
      <c r="B123" s="14" t="s">
        <v>37</v>
      </c>
      <c r="C123" s="15" t="str">
        <f t="shared" si="0"/>
        <v>光学</v>
      </c>
      <c r="D123" s="15" t="s">
        <v>222</v>
      </c>
      <c r="E123" s="15" t="s">
        <v>152</v>
      </c>
      <c r="F123" s="16" t="s">
        <v>278</v>
      </c>
      <c r="G123" s="6"/>
      <c r="H123" s="5"/>
      <c r="I123" s="17" t="s">
        <v>43</v>
      </c>
      <c r="J123" s="8"/>
      <c r="K123" s="18" t="s">
        <v>43</v>
      </c>
      <c r="L123" s="8"/>
      <c r="M123" s="8"/>
      <c r="N123" s="8"/>
      <c r="O123" s="35" t="s">
        <v>55</v>
      </c>
      <c r="P123" s="35" t="s">
        <v>55</v>
      </c>
      <c r="Q123" s="35" t="s">
        <v>55</v>
      </c>
      <c r="R123" s="35" t="s">
        <v>55</v>
      </c>
      <c r="S123" s="35" t="s">
        <v>55</v>
      </c>
      <c r="T123" s="35" t="s">
        <v>55</v>
      </c>
      <c r="U123" s="35" t="s">
        <v>55</v>
      </c>
      <c r="V123" s="35" t="s">
        <v>55</v>
      </c>
      <c r="W123" s="35" t="s">
        <v>55</v>
      </c>
      <c r="X123" s="35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31" t="s">
        <v>278</v>
      </c>
      <c r="AJ123" s="14" t="s">
        <v>279</v>
      </c>
      <c r="AK123" s="32" t="s">
        <v>157</v>
      </c>
      <c r="AL123" s="32" t="s">
        <v>188</v>
      </c>
      <c r="AM123" s="32" t="s">
        <v>249</v>
      </c>
      <c r="AN123" s="14" t="s">
        <v>163</v>
      </c>
      <c r="AO123" s="34" t="s">
        <v>280</v>
      </c>
      <c r="AP123" s="8">
        <v>4062</v>
      </c>
      <c r="AQ123" s="8"/>
      <c r="AR123" s="8"/>
    </row>
    <row r="124" customHeight="1" spans="1:44">
      <c r="A124" s="14">
        <v>122</v>
      </c>
      <c r="B124" s="14" t="s">
        <v>37</v>
      </c>
      <c r="C124" s="15" t="str">
        <f t="shared" si="0"/>
        <v>光学</v>
      </c>
      <c r="D124" s="15" t="s">
        <v>222</v>
      </c>
      <c r="E124" s="15" t="s">
        <v>152</v>
      </c>
      <c r="F124" s="16" t="s">
        <v>281</v>
      </c>
      <c r="G124" s="6"/>
      <c r="H124" s="5"/>
      <c r="I124" s="17" t="s">
        <v>43</v>
      </c>
      <c r="J124" s="8"/>
      <c r="K124" s="18" t="s">
        <v>43</v>
      </c>
      <c r="L124" s="8"/>
      <c r="M124" s="8"/>
      <c r="N124" s="8"/>
      <c r="O124" s="35" t="s">
        <v>55</v>
      </c>
      <c r="P124" s="35" t="s">
        <v>55</v>
      </c>
      <c r="Q124" s="35" t="s">
        <v>55</v>
      </c>
      <c r="R124" s="35" t="s">
        <v>55</v>
      </c>
      <c r="S124" s="35" t="s">
        <v>55</v>
      </c>
      <c r="T124" s="35" t="s">
        <v>55</v>
      </c>
      <c r="U124" s="35" t="s">
        <v>55</v>
      </c>
      <c r="V124" s="35" t="s">
        <v>55</v>
      </c>
      <c r="W124" s="35" t="s">
        <v>55</v>
      </c>
      <c r="X124" s="35" t="s">
        <v>55</v>
      </c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31" t="s">
        <v>281</v>
      </c>
      <c r="AJ124" s="14" t="s">
        <v>282</v>
      </c>
      <c r="AK124" s="32" t="s">
        <v>157</v>
      </c>
      <c r="AL124" s="32" t="s">
        <v>188</v>
      </c>
      <c r="AM124" s="32" t="s">
        <v>249</v>
      </c>
      <c r="AN124" s="14" t="s">
        <v>163</v>
      </c>
      <c r="AO124" s="34" t="s">
        <v>280</v>
      </c>
      <c r="AP124" s="8">
        <v>4063</v>
      </c>
      <c r="AQ124" s="8"/>
      <c r="AR124" s="8"/>
    </row>
    <row r="125" customHeight="1" spans="1:44">
      <c r="A125" s="14">
        <v>123</v>
      </c>
      <c r="B125" s="14" t="s">
        <v>37</v>
      </c>
      <c r="C125" s="15" t="str">
        <f t="shared" si="0"/>
        <v>光学</v>
      </c>
      <c r="D125" s="15" t="s">
        <v>222</v>
      </c>
      <c r="E125" s="15" t="s">
        <v>152</v>
      </c>
      <c r="F125" s="16" t="s">
        <v>283</v>
      </c>
      <c r="G125" s="6"/>
      <c r="H125" s="5"/>
      <c r="I125" s="17" t="s">
        <v>43</v>
      </c>
      <c r="J125" s="8"/>
      <c r="K125" s="18" t="s">
        <v>43</v>
      </c>
      <c r="L125" s="8"/>
      <c r="M125" s="8"/>
      <c r="N125" s="8"/>
      <c r="O125" s="35" t="s">
        <v>55</v>
      </c>
      <c r="P125" s="35" t="s">
        <v>55</v>
      </c>
      <c r="Q125" s="35" t="s">
        <v>55</v>
      </c>
      <c r="R125" s="35" t="s">
        <v>55</v>
      </c>
      <c r="S125" s="35" t="s">
        <v>55</v>
      </c>
      <c r="T125" s="35" t="s">
        <v>55</v>
      </c>
      <c r="U125" s="35" t="s">
        <v>55</v>
      </c>
      <c r="V125" s="35" t="s">
        <v>55</v>
      </c>
      <c r="W125" s="35" t="s">
        <v>55</v>
      </c>
      <c r="X125" s="35" t="s">
        <v>55</v>
      </c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31" t="s">
        <v>283</v>
      </c>
      <c r="AJ125" s="14" t="s">
        <v>284</v>
      </c>
      <c r="AK125" s="32" t="s">
        <v>157</v>
      </c>
      <c r="AL125" s="32" t="s">
        <v>188</v>
      </c>
      <c r="AM125" s="32" t="s">
        <v>249</v>
      </c>
      <c r="AN125" s="14" t="s">
        <v>163</v>
      </c>
      <c r="AO125" s="34" t="s">
        <v>280</v>
      </c>
      <c r="AP125" s="8">
        <v>4064</v>
      </c>
      <c r="AQ125" s="8"/>
      <c r="AR125" s="8"/>
    </row>
    <row r="126" customHeight="1" spans="1:44">
      <c r="A126" s="14">
        <v>124</v>
      </c>
      <c r="B126" s="14" t="s">
        <v>37</v>
      </c>
      <c r="C126" s="15" t="str">
        <f t="shared" si="0"/>
        <v>光学</v>
      </c>
      <c r="D126" s="15" t="s">
        <v>222</v>
      </c>
      <c r="E126" s="15" t="s">
        <v>152</v>
      </c>
      <c r="F126" s="16" t="s">
        <v>285</v>
      </c>
      <c r="G126" s="6"/>
      <c r="H126" s="5"/>
      <c r="I126" s="5"/>
      <c r="J126" s="8"/>
      <c r="K126" s="18" t="s">
        <v>43</v>
      </c>
      <c r="L126" s="8"/>
      <c r="M126" s="8"/>
      <c r="N126" s="8"/>
      <c r="O126" s="35" t="s">
        <v>55</v>
      </c>
      <c r="P126" s="35" t="s">
        <v>55</v>
      </c>
      <c r="Q126" s="35" t="s">
        <v>55</v>
      </c>
      <c r="R126" s="35" t="s">
        <v>55</v>
      </c>
      <c r="S126" s="35" t="s">
        <v>55</v>
      </c>
      <c r="T126" s="35" t="s">
        <v>55</v>
      </c>
      <c r="U126" s="35" t="s">
        <v>55</v>
      </c>
      <c r="V126" s="35" t="s">
        <v>55</v>
      </c>
      <c r="W126" s="35" t="s">
        <v>55</v>
      </c>
      <c r="X126" s="35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31" t="s">
        <v>285</v>
      </c>
      <c r="AJ126" s="14" t="s">
        <v>286</v>
      </c>
      <c r="AK126" s="32" t="s">
        <v>157</v>
      </c>
      <c r="AL126" s="32" t="s">
        <v>188</v>
      </c>
      <c r="AM126" s="32" t="s">
        <v>249</v>
      </c>
      <c r="AN126" s="14"/>
      <c r="AO126" s="34" t="s">
        <v>247</v>
      </c>
      <c r="AP126" s="8">
        <v>4065</v>
      </c>
      <c r="AQ126" s="8"/>
      <c r="AR126" s="8"/>
    </row>
    <row r="127" customHeight="1" spans="1:44">
      <c r="A127" s="14">
        <v>125</v>
      </c>
      <c r="B127" s="14" t="s">
        <v>37</v>
      </c>
      <c r="C127" s="15" t="str">
        <f t="shared" ref="C127:C154" si="1">AK127</f>
        <v>光学</v>
      </c>
      <c r="D127" s="15" t="s">
        <v>222</v>
      </c>
      <c r="E127" s="15" t="s">
        <v>152</v>
      </c>
      <c r="F127" s="16" t="s">
        <v>287</v>
      </c>
      <c r="G127" s="6"/>
      <c r="H127" s="5"/>
      <c r="I127" s="17" t="s">
        <v>43</v>
      </c>
      <c r="J127" s="8"/>
      <c r="K127" s="18" t="s">
        <v>43</v>
      </c>
      <c r="L127" s="8"/>
      <c r="M127" s="8"/>
      <c r="N127" s="8"/>
      <c r="O127" s="35" t="s">
        <v>55</v>
      </c>
      <c r="P127" s="35" t="s">
        <v>55</v>
      </c>
      <c r="Q127" s="35" t="s">
        <v>55</v>
      </c>
      <c r="R127" s="35" t="s">
        <v>55</v>
      </c>
      <c r="S127" s="35" t="s">
        <v>55</v>
      </c>
      <c r="T127" s="35" t="s">
        <v>55</v>
      </c>
      <c r="U127" s="35" t="s">
        <v>55</v>
      </c>
      <c r="V127" s="35" t="s">
        <v>55</v>
      </c>
      <c r="W127" s="35" t="s">
        <v>55</v>
      </c>
      <c r="X127" s="35" t="s">
        <v>55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31" t="s">
        <v>287</v>
      </c>
      <c r="AJ127" s="14" t="s">
        <v>288</v>
      </c>
      <c r="AK127" s="32" t="s">
        <v>157</v>
      </c>
      <c r="AL127" s="32" t="s">
        <v>158</v>
      </c>
      <c r="AM127" s="32" t="s">
        <v>159</v>
      </c>
      <c r="AN127" s="14" t="s">
        <v>289</v>
      </c>
      <c r="AO127" s="34" t="s">
        <v>290</v>
      </c>
      <c r="AP127" s="8">
        <v>4066</v>
      </c>
      <c r="AQ127" s="8"/>
      <c r="AR127" s="8"/>
    </row>
    <row r="128" customHeight="1" spans="1:44">
      <c r="A128" s="14">
        <v>126</v>
      </c>
      <c r="B128" s="14" t="s">
        <v>37</v>
      </c>
      <c r="C128" s="15" t="str">
        <f t="shared" si="1"/>
        <v>光学</v>
      </c>
      <c r="D128" s="15" t="s">
        <v>222</v>
      </c>
      <c r="E128" s="15" t="s">
        <v>152</v>
      </c>
      <c r="F128" s="16" t="s">
        <v>291</v>
      </c>
      <c r="G128" s="6"/>
      <c r="H128" s="5"/>
      <c r="I128" s="17" t="s">
        <v>43</v>
      </c>
      <c r="J128" s="8"/>
      <c r="K128" s="18" t="s">
        <v>43</v>
      </c>
      <c r="L128" s="8"/>
      <c r="M128" s="8"/>
      <c r="N128" s="8"/>
      <c r="O128" s="35" t="s">
        <v>55</v>
      </c>
      <c r="P128" s="35" t="s">
        <v>55</v>
      </c>
      <c r="Q128" s="35" t="s">
        <v>55</v>
      </c>
      <c r="R128" s="35" t="s">
        <v>55</v>
      </c>
      <c r="S128" s="35" t="s">
        <v>55</v>
      </c>
      <c r="T128" s="35" t="s">
        <v>55</v>
      </c>
      <c r="U128" s="35" t="s">
        <v>55</v>
      </c>
      <c r="V128" s="35" t="s">
        <v>55</v>
      </c>
      <c r="W128" s="35" t="s">
        <v>55</v>
      </c>
      <c r="X128" s="35" t="s">
        <v>55</v>
      </c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31" t="s">
        <v>291</v>
      </c>
      <c r="AJ128" s="14" t="s">
        <v>292</v>
      </c>
      <c r="AK128" s="32" t="s">
        <v>157</v>
      </c>
      <c r="AL128" s="32" t="s">
        <v>158</v>
      </c>
      <c r="AM128" s="32" t="s">
        <v>159</v>
      </c>
      <c r="AN128" s="14" t="s">
        <v>163</v>
      </c>
      <c r="AO128" s="34" t="s">
        <v>293</v>
      </c>
      <c r="AP128" s="8">
        <v>4067</v>
      </c>
      <c r="AQ128" s="8"/>
      <c r="AR128" s="8"/>
    </row>
    <row r="129" customHeight="1" spans="1:44">
      <c r="A129" s="14">
        <v>127</v>
      </c>
      <c r="B129" s="14" t="s">
        <v>37</v>
      </c>
      <c r="C129" s="15" t="str">
        <f t="shared" si="1"/>
        <v>光学</v>
      </c>
      <c r="D129" s="15" t="s">
        <v>222</v>
      </c>
      <c r="E129" s="15" t="s">
        <v>152</v>
      </c>
      <c r="F129" s="16" t="s">
        <v>291</v>
      </c>
      <c r="G129" s="6"/>
      <c r="H129" s="5"/>
      <c r="I129" s="17" t="s">
        <v>43</v>
      </c>
      <c r="J129" s="8"/>
      <c r="K129" s="18" t="s">
        <v>43</v>
      </c>
      <c r="L129" s="8"/>
      <c r="M129" s="8"/>
      <c r="N129" s="8"/>
      <c r="O129" s="35" t="s">
        <v>55</v>
      </c>
      <c r="P129" s="35" t="s">
        <v>55</v>
      </c>
      <c r="Q129" s="35" t="s">
        <v>55</v>
      </c>
      <c r="R129" s="35" t="s">
        <v>55</v>
      </c>
      <c r="S129" s="35" t="s">
        <v>55</v>
      </c>
      <c r="T129" s="35" t="s">
        <v>55</v>
      </c>
      <c r="U129" s="35" t="s">
        <v>55</v>
      </c>
      <c r="V129" s="35" t="s">
        <v>55</v>
      </c>
      <c r="W129" s="35" t="s">
        <v>55</v>
      </c>
      <c r="X129" s="35" t="s">
        <v>55</v>
      </c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31" t="s">
        <v>291</v>
      </c>
      <c r="AJ129" s="14" t="s">
        <v>292</v>
      </c>
      <c r="AK129" s="32" t="s">
        <v>157</v>
      </c>
      <c r="AL129" s="32" t="s">
        <v>158</v>
      </c>
      <c r="AM129" s="32" t="s">
        <v>159</v>
      </c>
      <c r="AN129" s="14" t="s">
        <v>294</v>
      </c>
      <c r="AO129" s="34" t="s">
        <v>293</v>
      </c>
      <c r="AP129" s="8">
        <v>4068</v>
      </c>
      <c r="AQ129" s="8"/>
      <c r="AR129" s="8"/>
    </row>
    <row r="130" customHeight="1" spans="1:44">
      <c r="A130" s="14">
        <v>128</v>
      </c>
      <c r="B130" s="14" t="s">
        <v>37</v>
      </c>
      <c r="C130" s="15" t="str">
        <f t="shared" si="1"/>
        <v>光学</v>
      </c>
      <c r="D130" s="15" t="s">
        <v>222</v>
      </c>
      <c r="E130" s="15" t="s">
        <v>152</v>
      </c>
      <c r="F130" s="16" t="s">
        <v>291</v>
      </c>
      <c r="G130" s="6"/>
      <c r="H130" s="5"/>
      <c r="I130" s="17" t="s">
        <v>43</v>
      </c>
      <c r="J130" s="8"/>
      <c r="K130" s="18" t="s">
        <v>43</v>
      </c>
      <c r="L130" s="8"/>
      <c r="M130" s="8"/>
      <c r="N130" s="8"/>
      <c r="O130" s="35" t="s">
        <v>55</v>
      </c>
      <c r="P130" s="35" t="s">
        <v>55</v>
      </c>
      <c r="Q130" s="35" t="s">
        <v>55</v>
      </c>
      <c r="R130" s="35" t="s">
        <v>55</v>
      </c>
      <c r="S130" s="35" t="s">
        <v>55</v>
      </c>
      <c r="T130" s="35" t="s">
        <v>55</v>
      </c>
      <c r="U130" s="35" t="s">
        <v>55</v>
      </c>
      <c r="V130" s="35" t="s">
        <v>55</v>
      </c>
      <c r="W130" s="35" t="s">
        <v>55</v>
      </c>
      <c r="X130" s="35" t="s">
        <v>55</v>
      </c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31" t="s">
        <v>291</v>
      </c>
      <c r="AJ130" s="14" t="s">
        <v>292</v>
      </c>
      <c r="AK130" s="32" t="s">
        <v>157</v>
      </c>
      <c r="AL130" s="32" t="s">
        <v>158</v>
      </c>
      <c r="AM130" s="32" t="s">
        <v>159</v>
      </c>
      <c r="AN130" s="14" t="s">
        <v>295</v>
      </c>
      <c r="AO130" s="34" t="s">
        <v>293</v>
      </c>
      <c r="AP130" s="8">
        <v>4069</v>
      </c>
      <c r="AQ130" s="8"/>
      <c r="AR130" s="8"/>
    </row>
    <row r="131" customHeight="1" spans="1:44">
      <c r="A131" s="14">
        <v>129</v>
      </c>
      <c r="B131" s="14" t="s">
        <v>37</v>
      </c>
      <c r="C131" s="15" t="str">
        <f t="shared" si="1"/>
        <v>光学</v>
      </c>
      <c r="D131" s="15" t="s">
        <v>222</v>
      </c>
      <c r="E131" s="15" t="s">
        <v>152</v>
      </c>
      <c r="F131" s="16" t="s">
        <v>296</v>
      </c>
      <c r="G131" s="6"/>
      <c r="H131" s="5"/>
      <c r="I131" s="17" t="s">
        <v>43</v>
      </c>
      <c r="J131" s="8"/>
      <c r="K131" s="18" t="s">
        <v>43</v>
      </c>
      <c r="L131" s="8"/>
      <c r="M131" s="8"/>
      <c r="N131" s="8"/>
      <c r="O131" s="35" t="s">
        <v>55</v>
      </c>
      <c r="P131" s="35" t="s">
        <v>55</v>
      </c>
      <c r="Q131" s="35" t="s">
        <v>55</v>
      </c>
      <c r="R131" s="35" t="s">
        <v>55</v>
      </c>
      <c r="S131" s="35" t="s">
        <v>55</v>
      </c>
      <c r="T131" s="35" t="s">
        <v>55</v>
      </c>
      <c r="U131" s="35" t="s">
        <v>55</v>
      </c>
      <c r="V131" s="35" t="s">
        <v>55</v>
      </c>
      <c r="W131" s="35" t="s">
        <v>55</v>
      </c>
      <c r="X131" s="35" t="s">
        <v>55</v>
      </c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31" t="s">
        <v>296</v>
      </c>
      <c r="AJ131" s="14" t="s">
        <v>297</v>
      </c>
      <c r="AK131" s="32" t="s">
        <v>157</v>
      </c>
      <c r="AL131" s="32" t="s">
        <v>158</v>
      </c>
      <c r="AM131" s="32" t="s">
        <v>159</v>
      </c>
      <c r="AN131" s="14" t="s">
        <v>298</v>
      </c>
      <c r="AO131" s="34" t="s">
        <v>299</v>
      </c>
      <c r="AP131" s="8">
        <v>4070</v>
      </c>
      <c r="AQ131" s="8"/>
      <c r="AR131" s="8"/>
    </row>
    <row r="132" customHeight="1" spans="1:44">
      <c r="A132" s="14">
        <v>130</v>
      </c>
      <c r="B132" s="14" t="s">
        <v>37</v>
      </c>
      <c r="C132" s="15" t="str">
        <f t="shared" si="1"/>
        <v>光学</v>
      </c>
      <c r="D132" s="15" t="s">
        <v>222</v>
      </c>
      <c r="E132" s="15" t="s">
        <v>152</v>
      </c>
      <c r="F132" s="16" t="s">
        <v>296</v>
      </c>
      <c r="G132" s="6"/>
      <c r="H132" s="5"/>
      <c r="I132" s="17" t="s">
        <v>43</v>
      </c>
      <c r="J132" s="8"/>
      <c r="K132" s="18" t="s">
        <v>43</v>
      </c>
      <c r="L132" s="8"/>
      <c r="M132" s="8"/>
      <c r="N132" s="8"/>
      <c r="O132" s="35" t="s">
        <v>55</v>
      </c>
      <c r="P132" s="35" t="s">
        <v>55</v>
      </c>
      <c r="Q132" s="35" t="s">
        <v>55</v>
      </c>
      <c r="R132" s="35" t="s">
        <v>55</v>
      </c>
      <c r="S132" s="35" t="s">
        <v>55</v>
      </c>
      <c r="T132" s="35" t="s">
        <v>55</v>
      </c>
      <c r="U132" s="35" t="s">
        <v>55</v>
      </c>
      <c r="V132" s="35" t="s">
        <v>55</v>
      </c>
      <c r="W132" s="35" t="s">
        <v>55</v>
      </c>
      <c r="X132" s="35" t="s">
        <v>55</v>
      </c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31" t="s">
        <v>296</v>
      </c>
      <c r="AJ132" s="14" t="s">
        <v>297</v>
      </c>
      <c r="AK132" s="32" t="s">
        <v>157</v>
      </c>
      <c r="AL132" s="32" t="s">
        <v>158</v>
      </c>
      <c r="AM132" s="32" t="s">
        <v>159</v>
      </c>
      <c r="AN132" s="14" t="s">
        <v>300</v>
      </c>
      <c r="AO132" s="34" t="s">
        <v>299</v>
      </c>
      <c r="AP132" s="8">
        <v>4071</v>
      </c>
      <c r="AQ132" s="8"/>
      <c r="AR132" s="8"/>
    </row>
    <row r="133" customHeight="1" spans="1:44">
      <c r="A133" s="14">
        <v>131</v>
      </c>
      <c r="B133" s="14" t="s">
        <v>37</v>
      </c>
      <c r="C133" s="15" t="str">
        <f t="shared" si="1"/>
        <v>光学</v>
      </c>
      <c r="D133" s="15" t="s">
        <v>222</v>
      </c>
      <c r="E133" s="15" t="s">
        <v>152</v>
      </c>
      <c r="F133" s="16" t="s">
        <v>296</v>
      </c>
      <c r="G133" s="6"/>
      <c r="H133" s="5"/>
      <c r="I133" s="17" t="s">
        <v>43</v>
      </c>
      <c r="J133" s="8"/>
      <c r="K133" s="18" t="s">
        <v>43</v>
      </c>
      <c r="L133" s="8"/>
      <c r="M133" s="8"/>
      <c r="N133" s="8"/>
      <c r="O133" s="35" t="s">
        <v>55</v>
      </c>
      <c r="P133" s="35" t="s">
        <v>55</v>
      </c>
      <c r="Q133" s="35" t="s">
        <v>55</v>
      </c>
      <c r="R133" s="35" t="s">
        <v>55</v>
      </c>
      <c r="S133" s="35" t="s">
        <v>55</v>
      </c>
      <c r="T133" s="35" t="s">
        <v>55</v>
      </c>
      <c r="U133" s="35" t="s">
        <v>55</v>
      </c>
      <c r="V133" s="35" t="s">
        <v>55</v>
      </c>
      <c r="W133" s="35" t="s">
        <v>55</v>
      </c>
      <c r="X133" s="35" t="s">
        <v>55</v>
      </c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31" t="s">
        <v>296</v>
      </c>
      <c r="AJ133" s="14" t="s">
        <v>297</v>
      </c>
      <c r="AK133" s="32" t="s">
        <v>157</v>
      </c>
      <c r="AL133" s="32" t="s">
        <v>158</v>
      </c>
      <c r="AM133" s="32" t="s">
        <v>159</v>
      </c>
      <c r="AN133" s="14" t="s">
        <v>301</v>
      </c>
      <c r="AO133" s="34" t="s">
        <v>299</v>
      </c>
      <c r="AP133" s="8">
        <v>4072</v>
      </c>
      <c r="AQ133" s="8"/>
      <c r="AR133" s="8"/>
    </row>
    <row r="134" customHeight="1" spans="1:44">
      <c r="A134" s="14">
        <v>132</v>
      </c>
      <c r="B134" s="14" t="s">
        <v>37</v>
      </c>
      <c r="C134" s="15" t="str">
        <f t="shared" si="1"/>
        <v>光学</v>
      </c>
      <c r="D134" s="15" t="s">
        <v>222</v>
      </c>
      <c r="E134" s="15" t="s">
        <v>152</v>
      </c>
      <c r="F134" s="16" t="s">
        <v>296</v>
      </c>
      <c r="G134" s="6"/>
      <c r="H134" s="5"/>
      <c r="I134" s="17" t="s">
        <v>43</v>
      </c>
      <c r="J134" s="8"/>
      <c r="K134" s="18" t="s">
        <v>43</v>
      </c>
      <c r="L134" s="8"/>
      <c r="M134" s="8"/>
      <c r="N134" s="8"/>
      <c r="O134" s="35" t="s">
        <v>55</v>
      </c>
      <c r="P134" s="35" t="s">
        <v>55</v>
      </c>
      <c r="Q134" s="35" t="s">
        <v>55</v>
      </c>
      <c r="R134" s="35" t="s">
        <v>55</v>
      </c>
      <c r="S134" s="35" t="s">
        <v>55</v>
      </c>
      <c r="T134" s="35" t="s">
        <v>55</v>
      </c>
      <c r="U134" s="35" t="s">
        <v>55</v>
      </c>
      <c r="V134" s="35" t="s">
        <v>55</v>
      </c>
      <c r="W134" s="35" t="s">
        <v>55</v>
      </c>
      <c r="X134" s="35" t="s">
        <v>55</v>
      </c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31" t="s">
        <v>296</v>
      </c>
      <c r="AJ134" s="14" t="s">
        <v>297</v>
      </c>
      <c r="AK134" s="32" t="s">
        <v>157</v>
      </c>
      <c r="AL134" s="32" t="s">
        <v>158</v>
      </c>
      <c r="AM134" s="32" t="s">
        <v>159</v>
      </c>
      <c r="AN134" s="14" t="s">
        <v>302</v>
      </c>
      <c r="AO134" s="34" t="s">
        <v>299</v>
      </c>
      <c r="AP134" s="8">
        <v>4073</v>
      </c>
      <c r="AQ134" s="8"/>
      <c r="AR134" s="8"/>
    </row>
    <row r="135" customHeight="1" spans="1:44">
      <c r="A135" s="14">
        <v>133</v>
      </c>
      <c r="B135" s="14" t="s">
        <v>37</v>
      </c>
      <c r="C135" s="15" t="str">
        <f t="shared" si="1"/>
        <v>光学</v>
      </c>
      <c r="D135" s="15" t="s">
        <v>222</v>
      </c>
      <c r="E135" s="15" t="s">
        <v>152</v>
      </c>
      <c r="F135" s="16" t="s">
        <v>303</v>
      </c>
      <c r="G135" s="6"/>
      <c r="H135" s="5"/>
      <c r="I135" s="17" t="s">
        <v>43</v>
      </c>
      <c r="J135" s="8"/>
      <c r="K135" s="18" t="s">
        <v>43</v>
      </c>
      <c r="L135" s="8"/>
      <c r="M135" s="8"/>
      <c r="N135" s="8"/>
      <c r="O135" s="35" t="s">
        <v>55</v>
      </c>
      <c r="P135" s="35" t="s">
        <v>55</v>
      </c>
      <c r="Q135" s="35" t="s">
        <v>55</v>
      </c>
      <c r="R135" s="35" t="s">
        <v>55</v>
      </c>
      <c r="S135" s="35" t="s">
        <v>55</v>
      </c>
      <c r="T135" s="35" t="s">
        <v>55</v>
      </c>
      <c r="U135" s="35" t="s">
        <v>55</v>
      </c>
      <c r="V135" s="35" t="s">
        <v>55</v>
      </c>
      <c r="W135" s="35" t="s">
        <v>55</v>
      </c>
      <c r="X135" s="35" t="s">
        <v>55</v>
      </c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31" t="s">
        <v>303</v>
      </c>
      <c r="AJ135" s="14" t="s">
        <v>304</v>
      </c>
      <c r="AK135" s="32" t="s">
        <v>157</v>
      </c>
      <c r="AL135" s="32" t="s">
        <v>158</v>
      </c>
      <c r="AM135" s="32" t="s">
        <v>159</v>
      </c>
      <c r="AN135" s="14" t="s">
        <v>298</v>
      </c>
      <c r="AO135" s="34" t="s">
        <v>299</v>
      </c>
      <c r="AP135" s="8">
        <v>4074</v>
      </c>
      <c r="AQ135" s="8"/>
      <c r="AR135" s="8"/>
    </row>
    <row r="136" customHeight="1" spans="1:44">
      <c r="A136" s="14">
        <v>134</v>
      </c>
      <c r="B136" s="14" t="s">
        <v>37</v>
      </c>
      <c r="C136" s="15" t="str">
        <f t="shared" si="1"/>
        <v>光学</v>
      </c>
      <c r="D136" s="15" t="s">
        <v>222</v>
      </c>
      <c r="E136" s="15" t="s">
        <v>152</v>
      </c>
      <c r="F136" s="16" t="s">
        <v>303</v>
      </c>
      <c r="G136" s="6"/>
      <c r="H136" s="5"/>
      <c r="I136" s="17" t="s">
        <v>43</v>
      </c>
      <c r="J136" s="8"/>
      <c r="K136" s="18" t="s">
        <v>43</v>
      </c>
      <c r="L136" s="8"/>
      <c r="M136" s="8"/>
      <c r="N136" s="8"/>
      <c r="O136" s="35" t="s">
        <v>55</v>
      </c>
      <c r="P136" s="35" t="s">
        <v>55</v>
      </c>
      <c r="Q136" s="35" t="s">
        <v>55</v>
      </c>
      <c r="R136" s="35" t="s">
        <v>55</v>
      </c>
      <c r="S136" s="35" t="s">
        <v>55</v>
      </c>
      <c r="T136" s="35" t="s">
        <v>55</v>
      </c>
      <c r="U136" s="35" t="s">
        <v>55</v>
      </c>
      <c r="V136" s="35" t="s">
        <v>55</v>
      </c>
      <c r="W136" s="35" t="s">
        <v>55</v>
      </c>
      <c r="X136" s="35" t="s">
        <v>55</v>
      </c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31" t="s">
        <v>303</v>
      </c>
      <c r="AJ136" s="14" t="s">
        <v>304</v>
      </c>
      <c r="AK136" s="32" t="s">
        <v>157</v>
      </c>
      <c r="AL136" s="32" t="s">
        <v>158</v>
      </c>
      <c r="AM136" s="32" t="s">
        <v>159</v>
      </c>
      <c r="AN136" s="14" t="s">
        <v>300</v>
      </c>
      <c r="AO136" s="34" t="s">
        <v>299</v>
      </c>
      <c r="AP136" s="8">
        <v>4075</v>
      </c>
      <c r="AQ136" s="8"/>
      <c r="AR136" s="8"/>
    </row>
    <row r="137" customHeight="1" spans="1:44">
      <c r="A137" s="14">
        <v>135</v>
      </c>
      <c r="B137" s="14" t="s">
        <v>37</v>
      </c>
      <c r="C137" s="15" t="str">
        <f t="shared" si="1"/>
        <v>光学</v>
      </c>
      <c r="D137" s="15" t="s">
        <v>222</v>
      </c>
      <c r="E137" s="15" t="s">
        <v>152</v>
      </c>
      <c r="F137" s="16" t="s">
        <v>303</v>
      </c>
      <c r="G137" s="6"/>
      <c r="H137" s="5"/>
      <c r="I137" s="17" t="s">
        <v>43</v>
      </c>
      <c r="J137" s="8"/>
      <c r="K137" s="18" t="s">
        <v>43</v>
      </c>
      <c r="L137" s="8"/>
      <c r="M137" s="8"/>
      <c r="N137" s="8"/>
      <c r="O137" s="35" t="s">
        <v>55</v>
      </c>
      <c r="P137" s="35" t="s">
        <v>55</v>
      </c>
      <c r="Q137" s="35" t="s">
        <v>55</v>
      </c>
      <c r="R137" s="35" t="s">
        <v>55</v>
      </c>
      <c r="S137" s="35" t="s">
        <v>55</v>
      </c>
      <c r="T137" s="35" t="s">
        <v>55</v>
      </c>
      <c r="U137" s="35" t="s">
        <v>55</v>
      </c>
      <c r="V137" s="35" t="s">
        <v>55</v>
      </c>
      <c r="W137" s="35" t="s">
        <v>55</v>
      </c>
      <c r="X137" s="35" t="s">
        <v>55</v>
      </c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31" t="s">
        <v>303</v>
      </c>
      <c r="AJ137" s="14" t="s">
        <v>304</v>
      </c>
      <c r="AK137" s="32" t="s">
        <v>157</v>
      </c>
      <c r="AL137" s="32" t="s">
        <v>158</v>
      </c>
      <c r="AM137" s="32" t="s">
        <v>159</v>
      </c>
      <c r="AN137" s="14" t="s">
        <v>301</v>
      </c>
      <c r="AO137" s="34" t="s">
        <v>299</v>
      </c>
      <c r="AP137" s="8">
        <v>4076</v>
      </c>
      <c r="AQ137" s="8"/>
      <c r="AR137" s="8"/>
    </row>
    <row r="138" customHeight="1" spans="1:44">
      <c r="A138" s="14">
        <v>136</v>
      </c>
      <c r="B138" s="14" t="s">
        <v>37</v>
      </c>
      <c r="C138" s="15" t="str">
        <f t="shared" si="1"/>
        <v>光学</v>
      </c>
      <c r="D138" s="15" t="s">
        <v>222</v>
      </c>
      <c r="E138" s="15" t="s">
        <v>152</v>
      </c>
      <c r="F138" s="16" t="s">
        <v>303</v>
      </c>
      <c r="G138" s="6"/>
      <c r="H138" s="5"/>
      <c r="I138" s="17" t="s">
        <v>43</v>
      </c>
      <c r="J138" s="8"/>
      <c r="K138" s="18" t="s">
        <v>43</v>
      </c>
      <c r="L138" s="8"/>
      <c r="M138" s="8"/>
      <c r="N138" s="8"/>
      <c r="O138" s="35" t="s">
        <v>55</v>
      </c>
      <c r="P138" s="35" t="s">
        <v>55</v>
      </c>
      <c r="Q138" s="35" t="s">
        <v>55</v>
      </c>
      <c r="R138" s="35" t="s">
        <v>55</v>
      </c>
      <c r="S138" s="35" t="s">
        <v>55</v>
      </c>
      <c r="T138" s="35" t="s">
        <v>55</v>
      </c>
      <c r="U138" s="35" t="s">
        <v>55</v>
      </c>
      <c r="V138" s="35" t="s">
        <v>55</v>
      </c>
      <c r="W138" s="35" t="s">
        <v>55</v>
      </c>
      <c r="X138" s="35" t="s">
        <v>55</v>
      </c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31" t="s">
        <v>303</v>
      </c>
      <c r="AJ138" s="14" t="s">
        <v>304</v>
      </c>
      <c r="AK138" s="32" t="s">
        <v>157</v>
      </c>
      <c r="AL138" s="32" t="s">
        <v>158</v>
      </c>
      <c r="AM138" s="32" t="s">
        <v>159</v>
      </c>
      <c r="AN138" s="14" t="s">
        <v>302</v>
      </c>
      <c r="AO138" s="34" t="s">
        <v>299</v>
      </c>
      <c r="AP138" s="8">
        <v>4077</v>
      </c>
      <c r="AQ138" s="8"/>
      <c r="AR138" s="8"/>
    </row>
    <row r="139" customHeight="1" spans="1:44">
      <c r="A139" s="14">
        <v>137</v>
      </c>
      <c r="B139" s="14" t="s">
        <v>37</v>
      </c>
      <c r="C139" s="15" t="str">
        <f t="shared" si="1"/>
        <v>光学</v>
      </c>
      <c r="D139" s="15" t="s">
        <v>222</v>
      </c>
      <c r="E139" s="15" t="s">
        <v>152</v>
      </c>
      <c r="F139" s="16" t="s">
        <v>305</v>
      </c>
      <c r="G139" s="6"/>
      <c r="H139" s="5"/>
      <c r="I139" s="5"/>
      <c r="J139" s="8"/>
      <c r="K139" s="18" t="s">
        <v>43</v>
      </c>
      <c r="L139" s="8"/>
      <c r="M139" s="8"/>
      <c r="N139" s="8"/>
      <c r="O139" s="35" t="s">
        <v>55</v>
      </c>
      <c r="P139" s="35" t="s">
        <v>55</v>
      </c>
      <c r="Q139" s="35" t="s">
        <v>55</v>
      </c>
      <c r="R139" s="35" t="s">
        <v>55</v>
      </c>
      <c r="S139" s="35" t="s">
        <v>55</v>
      </c>
      <c r="T139" s="35" t="s">
        <v>55</v>
      </c>
      <c r="U139" s="35" t="s">
        <v>55</v>
      </c>
      <c r="V139" s="35" t="s">
        <v>55</v>
      </c>
      <c r="W139" s="35" t="s">
        <v>55</v>
      </c>
      <c r="X139" s="35" t="s">
        <v>55</v>
      </c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31" t="s">
        <v>305</v>
      </c>
      <c r="AJ139" s="36"/>
      <c r="AK139" s="32" t="s">
        <v>157</v>
      </c>
      <c r="AL139" s="32" t="s">
        <v>188</v>
      </c>
      <c r="AM139" s="32" t="s">
        <v>249</v>
      </c>
      <c r="AN139" s="36"/>
      <c r="AO139" s="34" t="s">
        <v>247</v>
      </c>
      <c r="AP139" s="8">
        <v>4078</v>
      </c>
      <c r="AQ139" s="8"/>
      <c r="AR139" s="8"/>
    </row>
    <row r="140" customHeight="1" spans="1:44">
      <c r="A140" s="14">
        <v>138</v>
      </c>
      <c r="B140" s="14" t="s">
        <v>37</v>
      </c>
      <c r="C140" s="15" t="str">
        <f t="shared" si="1"/>
        <v>光学</v>
      </c>
      <c r="D140" s="15" t="s">
        <v>222</v>
      </c>
      <c r="E140" s="15" t="s">
        <v>152</v>
      </c>
      <c r="F140" s="16" t="s">
        <v>306</v>
      </c>
      <c r="G140" s="6"/>
      <c r="H140" s="5"/>
      <c r="I140" s="17" t="s">
        <v>43</v>
      </c>
      <c r="J140" s="8"/>
      <c r="K140" s="18" t="s">
        <v>43</v>
      </c>
      <c r="L140" s="8"/>
      <c r="M140" s="8"/>
      <c r="N140" s="8"/>
      <c r="O140" s="35" t="s">
        <v>55</v>
      </c>
      <c r="P140" s="35" t="s">
        <v>55</v>
      </c>
      <c r="Q140" s="35" t="s">
        <v>55</v>
      </c>
      <c r="R140" s="35" t="s">
        <v>55</v>
      </c>
      <c r="S140" s="35" t="s">
        <v>55</v>
      </c>
      <c r="T140" s="35" t="s">
        <v>55</v>
      </c>
      <c r="U140" s="35" t="s">
        <v>55</v>
      </c>
      <c r="V140" s="35" t="s">
        <v>55</v>
      </c>
      <c r="W140" s="35" t="s">
        <v>55</v>
      </c>
      <c r="X140" s="35" t="s">
        <v>55</v>
      </c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31" t="s">
        <v>306</v>
      </c>
      <c r="AJ140" s="14" t="s">
        <v>307</v>
      </c>
      <c r="AK140" s="32" t="s">
        <v>157</v>
      </c>
      <c r="AL140" s="32" t="s">
        <v>188</v>
      </c>
      <c r="AM140" s="32" t="s">
        <v>249</v>
      </c>
      <c r="AN140" s="36"/>
      <c r="AO140" s="34" t="s">
        <v>308</v>
      </c>
      <c r="AP140" s="8">
        <v>4079</v>
      </c>
      <c r="AQ140" s="8"/>
      <c r="AR140" s="8"/>
    </row>
    <row r="141" customHeight="1" spans="1:44">
      <c r="A141" s="14">
        <v>139</v>
      </c>
      <c r="B141" s="14" t="s">
        <v>37</v>
      </c>
      <c r="C141" s="15" t="str">
        <f t="shared" si="1"/>
        <v>光学</v>
      </c>
      <c r="D141" s="15" t="s">
        <v>222</v>
      </c>
      <c r="E141" s="15" t="s">
        <v>152</v>
      </c>
      <c r="F141" s="16" t="s">
        <v>309</v>
      </c>
      <c r="G141" s="6"/>
      <c r="H141" s="5"/>
      <c r="I141" s="5"/>
      <c r="J141" s="8"/>
      <c r="K141" s="18" t="s">
        <v>43</v>
      </c>
      <c r="L141" s="8"/>
      <c r="M141" s="8"/>
      <c r="N141" s="8"/>
      <c r="O141" s="35" t="s">
        <v>55</v>
      </c>
      <c r="P141" s="35" t="s">
        <v>55</v>
      </c>
      <c r="Q141" s="35" t="s">
        <v>55</v>
      </c>
      <c r="R141" s="35" t="s">
        <v>55</v>
      </c>
      <c r="S141" s="35" t="s">
        <v>55</v>
      </c>
      <c r="T141" s="35" t="s">
        <v>55</v>
      </c>
      <c r="U141" s="35" t="s">
        <v>55</v>
      </c>
      <c r="V141" s="35" t="s">
        <v>55</v>
      </c>
      <c r="W141" s="35" t="s">
        <v>55</v>
      </c>
      <c r="X141" s="35" t="s">
        <v>55</v>
      </c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31" t="s">
        <v>309</v>
      </c>
      <c r="AJ141" s="36"/>
      <c r="AK141" s="32" t="s">
        <v>157</v>
      </c>
      <c r="AL141" s="32" t="s">
        <v>188</v>
      </c>
      <c r="AM141" s="32" t="s">
        <v>249</v>
      </c>
      <c r="AN141" s="36"/>
      <c r="AO141" s="34" t="s">
        <v>247</v>
      </c>
      <c r="AP141" s="8">
        <v>4080</v>
      </c>
      <c r="AQ141" s="8"/>
      <c r="AR141" s="8"/>
    </row>
    <row r="142" customHeight="1" spans="1:44">
      <c r="A142" s="14">
        <v>140</v>
      </c>
      <c r="B142" s="14" t="s">
        <v>37</v>
      </c>
      <c r="C142" s="15" t="str">
        <f t="shared" si="1"/>
        <v>光学</v>
      </c>
      <c r="D142" s="15" t="s">
        <v>222</v>
      </c>
      <c r="E142" s="15" t="s">
        <v>152</v>
      </c>
      <c r="F142" s="16" t="s">
        <v>310</v>
      </c>
      <c r="G142" s="6"/>
      <c r="H142" s="5"/>
      <c r="I142" s="17" t="s">
        <v>43</v>
      </c>
      <c r="J142" s="8"/>
      <c r="K142" s="18" t="s">
        <v>43</v>
      </c>
      <c r="L142" s="8"/>
      <c r="M142" s="8"/>
      <c r="N142" s="8"/>
      <c r="O142" s="35" t="s">
        <v>55</v>
      </c>
      <c r="P142" s="35" t="s">
        <v>55</v>
      </c>
      <c r="Q142" s="35" t="s">
        <v>55</v>
      </c>
      <c r="R142" s="35" t="s">
        <v>55</v>
      </c>
      <c r="S142" s="35" t="s">
        <v>55</v>
      </c>
      <c r="T142" s="35" t="s">
        <v>55</v>
      </c>
      <c r="U142" s="35" t="s">
        <v>55</v>
      </c>
      <c r="V142" s="35" t="s">
        <v>55</v>
      </c>
      <c r="W142" s="35" t="s">
        <v>55</v>
      </c>
      <c r="X142" s="35" t="s">
        <v>55</v>
      </c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31" t="s">
        <v>310</v>
      </c>
      <c r="AJ142" s="14" t="s">
        <v>311</v>
      </c>
      <c r="AK142" s="32" t="s">
        <v>157</v>
      </c>
      <c r="AL142" s="32" t="s">
        <v>188</v>
      </c>
      <c r="AM142" s="32" t="s">
        <v>259</v>
      </c>
      <c r="AN142" s="14" t="s">
        <v>163</v>
      </c>
      <c r="AO142" s="34" t="s">
        <v>312</v>
      </c>
      <c r="AP142" s="8">
        <v>4081</v>
      </c>
      <c r="AQ142" s="8"/>
      <c r="AR142" s="8"/>
    </row>
    <row r="143" customHeight="1" spans="1:44">
      <c r="A143" s="14">
        <v>141</v>
      </c>
      <c r="B143" s="14" t="s">
        <v>37</v>
      </c>
      <c r="C143" s="15" t="str">
        <f t="shared" si="1"/>
        <v>光学</v>
      </c>
      <c r="D143" s="15" t="s">
        <v>222</v>
      </c>
      <c r="E143" s="15" t="s">
        <v>152</v>
      </c>
      <c r="F143" s="16" t="s">
        <v>313</v>
      </c>
      <c r="G143" s="6"/>
      <c r="H143" s="5"/>
      <c r="I143" s="17" t="s">
        <v>43</v>
      </c>
      <c r="J143" s="8"/>
      <c r="K143" s="18" t="s">
        <v>43</v>
      </c>
      <c r="L143" s="8"/>
      <c r="M143" s="8"/>
      <c r="N143" s="8"/>
      <c r="O143" s="35" t="s">
        <v>55</v>
      </c>
      <c r="P143" s="35" t="s">
        <v>55</v>
      </c>
      <c r="Q143" s="35" t="s">
        <v>55</v>
      </c>
      <c r="R143" s="35" t="s">
        <v>55</v>
      </c>
      <c r="S143" s="35" t="s">
        <v>55</v>
      </c>
      <c r="T143" s="35" t="s">
        <v>55</v>
      </c>
      <c r="U143" s="35" t="s">
        <v>55</v>
      </c>
      <c r="V143" s="35" t="s">
        <v>55</v>
      </c>
      <c r="W143" s="35" t="s">
        <v>55</v>
      </c>
      <c r="X143" s="35" t="s">
        <v>55</v>
      </c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31" t="s">
        <v>313</v>
      </c>
      <c r="AJ143" s="14" t="s">
        <v>311</v>
      </c>
      <c r="AK143" s="32" t="s">
        <v>157</v>
      </c>
      <c r="AL143" s="32" t="s">
        <v>188</v>
      </c>
      <c r="AM143" s="32" t="s">
        <v>259</v>
      </c>
      <c r="AN143" s="14" t="s">
        <v>163</v>
      </c>
      <c r="AO143" s="34" t="s">
        <v>312</v>
      </c>
      <c r="AP143" s="8">
        <v>4082</v>
      </c>
      <c r="AQ143" s="8"/>
      <c r="AR143" s="8"/>
    </row>
    <row r="144" customHeight="1" spans="1:44">
      <c r="A144" s="14">
        <v>142</v>
      </c>
      <c r="B144" s="14" t="s">
        <v>37</v>
      </c>
      <c r="C144" s="15" t="str">
        <f t="shared" si="1"/>
        <v>光学</v>
      </c>
      <c r="D144" s="15" t="s">
        <v>222</v>
      </c>
      <c r="E144" s="15" t="s">
        <v>152</v>
      </c>
      <c r="F144" s="16" t="s">
        <v>314</v>
      </c>
      <c r="G144" s="6"/>
      <c r="H144" s="5"/>
      <c r="I144" s="17" t="s">
        <v>43</v>
      </c>
      <c r="J144" s="8"/>
      <c r="K144" s="18" t="s">
        <v>43</v>
      </c>
      <c r="L144" s="8"/>
      <c r="M144" s="8"/>
      <c r="N144" s="8"/>
      <c r="O144" s="35" t="s">
        <v>55</v>
      </c>
      <c r="P144" s="35" t="s">
        <v>55</v>
      </c>
      <c r="Q144" s="35" t="s">
        <v>55</v>
      </c>
      <c r="R144" s="35" t="s">
        <v>55</v>
      </c>
      <c r="S144" s="35" t="s">
        <v>55</v>
      </c>
      <c r="T144" s="35" t="s">
        <v>55</v>
      </c>
      <c r="U144" s="35" t="s">
        <v>55</v>
      </c>
      <c r="V144" s="35" t="s">
        <v>55</v>
      </c>
      <c r="W144" s="35" t="s">
        <v>55</v>
      </c>
      <c r="X144" s="35" t="s">
        <v>55</v>
      </c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31" t="s">
        <v>314</v>
      </c>
      <c r="AJ144" s="14" t="s">
        <v>311</v>
      </c>
      <c r="AK144" s="32" t="s">
        <v>157</v>
      </c>
      <c r="AL144" s="32" t="s">
        <v>188</v>
      </c>
      <c r="AM144" s="32" t="s">
        <v>259</v>
      </c>
      <c r="AN144" s="14" t="s">
        <v>163</v>
      </c>
      <c r="AO144" s="34" t="s">
        <v>312</v>
      </c>
      <c r="AP144" s="8">
        <v>4083</v>
      </c>
      <c r="AQ144" s="8"/>
      <c r="AR144" s="8"/>
    </row>
    <row r="145" customHeight="1" spans="1:44">
      <c r="A145" s="14">
        <v>143</v>
      </c>
      <c r="B145" s="14" t="s">
        <v>37</v>
      </c>
      <c r="C145" s="15" t="str">
        <f t="shared" si="1"/>
        <v>光学</v>
      </c>
      <c r="D145" s="15" t="s">
        <v>222</v>
      </c>
      <c r="E145" s="15" t="s">
        <v>152</v>
      </c>
      <c r="F145" s="16" t="s">
        <v>315</v>
      </c>
      <c r="G145" s="6"/>
      <c r="H145" s="5"/>
      <c r="I145" s="17" t="s">
        <v>43</v>
      </c>
      <c r="J145" s="8"/>
      <c r="K145" s="18" t="s">
        <v>43</v>
      </c>
      <c r="L145" s="8"/>
      <c r="M145" s="8"/>
      <c r="N145" s="8"/>
      <c r="O145" s="35" t="s">
        <v>55</v>
      </c>
      <c r="P145" s="35" t="s">
        <v>55</v>
      </c>
      <c r="Q145" s="35" t="s">
        <v>55</v>
      </c>
      <c r="R145" s="35" t="s">
        <v>55</v>
      </c>
      <c r="S145" s="35" t="s">
        <v>55</v>
      </c>
      <c r="T145" s="35" t="s">
        <v>55</v>
      </c>
      <c r="U145" s="35" t="s">
        <v>55</v>
      </c>
      <c r="V145" s="35" t="s">
        <v>55</v>
      </c>
      <c r="W145" s="35" t="s">
        <v>55</v>
      </c>
      <c r="X145" s="35" t="s">
        <v>55</v>
      </c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31" t="s">
        <v>315</v>
      </c>
      <c r="AJ145" s="14" t="s">
        <v>311</v>
      </c>
      <c r="AK145" s="32" t="s">
        <v>157</v>
      </c>
      <c r="AL145" s="32" t="s">
        <v>188</v>
      </c>
      <c r="AM145" s="32" t="s">
        <v>259</v>
      </c>
      <c r="AN145" s="14" t="s">
        <v>163</v>
      </c>
      <c r="AO145" s="34" t="s">
        <v>312</v>
      </c>
      <c r="AP145" s="8">
        <v>4084</v>
      </c>
      <c r="AQ145" s="8"/>
      <c r="AR145" s="8"/>
    </row>
    <row r="146" customHeight="1" spans="1:44">
      <c r="A146" s="14">
        <v>144</v>
      </c>
      <c r="B146" s="14" t="s">
        <v>37</v>
      </c>
      <c r="C146" s="15" t="str">
        <f t="shared" si="1"/>
        <v>光学</v>
      </c>
      <c r="D146" s="15" t="s">
        <v>222</v>
      </c>
      <c r="E146" s="15" t="s">
        <v>152</v>
      </c>
      <c r="F146" s="16" t="s">
        <v>316</v>
      </c>
      <c r="G146" s="6"/>
      <c r="H146" s="5"/>
      <c r="I146" s="17" t="s">
        <v>43</v>
      </c>
      <c r="J146" s="8"/>
      <c r="K146" s="18" t="s">
        <v>43</v>
      </c>
      <c r="L146" s="8"/>
      <c r="M146" s="8"/>
      <c r="N146" s="8"/>
      <c r="O146" s="35" t="s">
        <v>55</v>
      </c>
      <c r="P146" s="35" t="s">
        <v>55</v>
      </c>
      <c r="Q146" s="35" t="s">
        <v>55</v>
      </c>
      <c r="R146" s="35" t="s">
        <v>55</v>
      </c>
      <c r="S146" s="35" t="s">
        <v>55</v>
      </c>
      <c r="T146" s="35" t="s">
        <v>55</v>
      </c>
      <c r="U146" s="35" t="s">
        <v>55</v>
      </c>
      <c r="V146" s="35" t="s">
        <v>55</v>
      </c>
      <c r="W146" s="35" t="s">
        <v>55</v>
      </c>
      <c r="X146" s="35" t="s">
        <v>55</v>
      </c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31" t="s">
        <v>316</v>
      </c>
      <c r="AJ146" s="14" t="s">
        <v>311</v>
      </c>
      <c r="AK146" s="32" t="s">
        <v>157</v>
      </c>
      <c r="AL146" s="32" t="s">
        <v>188</v>
      </c>
      <c r="AM146" s="32" t="s">
        <v>259</v>
      </c>
      <c r="AN146" s="14" t="s">
        <v>163</v>
      </c>
      <c r="AO146" s="34" t="s">
        <v>312</v>
      </c>
      <c r="AP146" s="8">
        <v>4085</v>
      </c>
      <c r="AQ146" s="8"/>
      <c r="AR146" s="8"/>
    </row>
    <row r="147" customHeight="1" spans="1:44">
      <c r="A147" s="14">
        <v>145</v>
      </c>
      <c r="B147" s="14" t="s">
        <v>37</v>
      </c>
      <c r="C147" s="15" t="str">
        <f t="shared" si="1"/>
        <v>光学</v>
      </c>
      <c r="D147" s="15" t="s">
        <v>222</v>
      </c>
      <c r="E147" s="15" t="s">
        <v>152</v>
      </c>
      <c r="F147" s="16" t="s">
        <v>317</v>
      </c>
      <c r="G147" s="6"/>
      <c r="H147" s="5"/>
      <c r="I147" s="17" t="s">
        <v>43</v>
      </c>
      <c r="J147" s="8"/>
      <c r="K147" s="18" t="s">
        <v>43</v>
      </c>
      <c r="L147" s="8"/>
      <c r="M147" s="8"/>
      <c r="N147" s="8"/>
      <c r="O147" s="35" t="s">
        <v>55</v>
      </c>
      <c r="P147" s="35" t="s">
        <v>55</v>
      </c>
      <c r="Q147" s="35" t="s">
        <v>55</v>
      </c>
      <c r="R147" s="35" t="s">
        <v>55</v>
      </c>
      <c r="S147" s="35" t="s">
        <v>55</v>
      </c>
      <c r="T147" s="35" t="s">
        <v>55</v>
      </c>
      <c r="U147" s="35" t="s">
        <v>55</v>
      </c>
      <c r="V147" s="35" t="s">
        <v>55</v>
      </c>
      <c r="W147" s="35" t="s">
        <v>55</v>
      </c>
      <c r="X147" s="35" t="s">
        <v>55</v>
      </c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31" t="s">
        <v>317</v>
      </c>
      <c r="AJ147" s="14" t="s">
        <v>311</v>
      </c>
      <c r="AK147" s="32" t="s">
        <v>157</v>
      </c>
      <c r="AL147" s="32" t="s">
        <v>188</v>
      </c>
      <c r="AM147" s="32" t="s">
        <v>259</v>
      </c>
      <c r="AN147" s="14" t="s">
        <v>163</v>
      </c>
      <c r="AO147" s="34" t="s">
        <v>312</v>
      </c>
      <c r="AP147" s="8">
        <v>4086</v>
      </c>
      <c r="AQ147" s="8"/>
      <c r="AR147" s="8"/>
    </row>
    <row r="148" customHeight="1" spans="1:44">
      <c r="A148" s="14">
        <v>146</v>
      </c>
      <c r="B148" s="14" t="s">
        <v>37</v>
      </c>
      <c r="C148" s="15" t="str">
        <f t="shared" si="1"/>
        <v>光学</v>
      </c>
      <c r="D148" s="15" t="s">
        <v>222</v>
      </c>
      <c r="E148" s="15" t="s">
        <v>152</v>
      </c>
      <c r="F148" s="16" t="s">
        <v>318</v>
      </c>
      <c r="G148" s="6"/>
      <c r="H148" s="5"/>
      <c r="I148" s="17" t="s">
        <v>43</v>
      </c>
      <c r="J148" s="8"/>
      <c r="K148" s="18" t="s">
        <v>43</v>
      </c>
      <c r="L148" s="8"/>
      <c r="M148" s="8"/>
      <c r="N148" s="8"/>
      <c r="O148" s="35" t="s">
        <v>55</v>
      </c>
      <c r="P148" s="35" t="s">
        <v>55</v>
      </c>
      <c r="Q148" s="35" t="s">
        <v>55</v>
      </c>
      <c r="R148" s="35" t="s">
        <v>55</v>
      </c>
      <c r="S148" s="35" t="s">
        <v>55</v>
      </c>
      <c r="T148" s="35" t="s">
        <v>55</v>
      </c>
      <c r="U148" s="35" t="s">
        <v>55</v>
      </c>
      <c r="V148" s="35" t="s">
        <v>55</v>
      </c>
      <c r="W148" s="35" t="s">
        <v>55</v>
      </c>
      <c r="X148" s="35" t="s">
        <v>55</v>
      </c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31" t="s">
        <v>318</v>
      </c>
      <c r="AJ148" s="14" t="s">
        <v>311</v>
      </c>
      <c r="AK148" s="32" t="s">
        <v>157</v>
      </c>
      <c r="AL148" s="32" t="s">
        <v>188</v>
      </c>
      <c r="AM148" s="32" t="s">
        <v>259</v>
      </c>
      <c r="AN148" s="14" t="s">
        <v>163</v>
      </c>
      <c r="AO148" s="34" t="s">
        <v>312</v>
      </c>
      <c r="AP148" s="8">
        <v>4087</v>
      </c>
      <c r="AQ148" s="8"/>
      <c r="AR148" s="8"/>
    </row>
    <row r="149" customHeight="1" spans="1:44">
      <c r="A149" s="14">
        <v>147</v>
      </c>
      <c r="B149" s="14" t="s">
        <v>37</v>
      </c>
      <c r="C149" s="15" t="str">
        <f t="shared" si="1"/>
        <v>光学</v>
      </c>
      <c r="D149" s="15" t="s">
        <v>222</v>
      </c>
      <c r="E149" s="15" t="s">
        <v>152</v>
      </c>
      <c r="F149" s="16" t="s">
        <v>319</v>
      </c>
      <c r="G149" s="6"/>
      <c r="H149" s="5"/>
      <c r="I149" s="5"/>
      <c r="J149" s="8"/>
      <c r="K149" s="18" t="s">
        <v>43</v>
      </c>
      <c r="L149" s="8"/>
      <c r="M149" s="8"/>
      <c r="N149" s="8"/>
      <c r="O149" s="35" t="s">
        <v>55</v>
      </c>
      <c r="P149" s="35" t="s">
        <v>55</v>
      </c>
      <c r="Q149" s="35" t="s">
        <v>55</v>
      </c>
      <c r="R149" s="35" t="s">
        <v>55</v>
      </c>
      <c r="S149" s="35" t="s">
        <v>55</v>
      </c>
      <c r="T149" s="35" t="s">
        <v>55</v>
      </c>
      <c r="U149" s="35" t="s">
        <v>55</v>
      </c>
      <c r="V149" s="35" t="s">
        <v>55</v>
      </c>
      <c r="W149" s="35" t="s">
        <v>55</v>
      </c>
      <c r="X149" s="35" t="s">
        <v>55</v>
      </c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31" t="s">
        <v>319</v>
      </c>
      <c r="AJ149" s="32"/>
      <c r="AK149" s="32" t="s">
        <v>157</v>
      </c>
      <c r="AL149" s="32" t="s">
        <v>188</v>
      </c>
      <c r="AM149" s="32" t="s">
        <v>320</v>
      </c>
      <c r="AN149" s="32"/>
      <c r="AO149" s="34" t="s">
        <v>247</v>
      </c>
      <c r="AP149" s="8">
        <v>4088</v>
      </c>
      <c r="AQ149" s="8"/>
      <c r="AR149" s="8"/>
    </row>
    <row r="150" customHeight="1" spans="1:44">
      <c r="A150" s="14">
        <v>148</v>
      </c>
      <c r="B150" s="14" t="s">
        <v>37</v>
      </c>
      <c r="C150" s="15" t="str">
        <f t="shared" si="1"/>
        <v>光学</v>
      </c>
      <c r="D150" s="15" t="s">
        <v>222</v>
      </c>
      <c r="E150" s="15" t="s">
        <v>152</v>
      </c>
      <c r="F150" s="16" t="s">
        <v>321</v>
      </c>
      <c r="G150" s="6"/>
      <c r="H150" s="5"/>
      <c r="I150" s="17" t="s">
        <v>43</v>
      </c>
      <c r="J150" s="8"/>
      <c r="K150" s="18" t="s">
        <v>43</v>
      </c>
      <c r="L150" s="8"/>
      <c r="M150" s="8"/>
      <c r="N150" s="8"/>
      <c r="O150" s="35" t="s">
        <v>55</v>
      </c>
      <c r="P150" s="35" t="s">
        <v>55</v>
      </c>
      <c r="Q150" s="35" t="s">
        <v>55</v>
      </c>
      <c r="R150" s="35" t="s">
        <v>55</v>
      </c>
      <c r="S150" s="35" t="s">
        <v>55</v>
      </c>
      <c r="T150" s="35" t="s">
        <v>55</v>
      </c>
      <c r="U150" s="35" t="s">
        <v>55</v>
      </c>
      <c r="V150" s="35" t="s">
        <v>55</v>
      </c>
      <c r="W150" s="35" t="s">
        <v>55</v>
      </c>
      <c r="X150" s="35" t="s">
        <v>55</v>
      </c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31" t="s">
        <v>321</v>
      </c>
      <c r="AJ150" s="14" t="s">
        <v>322</v>
      </c>
      <c r="AK150" s="32" t="s">
        <v>157</v>
      </c>
      <c r="AL150" s="8"/>
      <c r="AM150" s="8"/>
      <c r="AN150" s="37"/>
      <c r="AO150" s="34" t="s">
        <v>323</v>
      </c>
      <c r="AP150" s="8">
        <v>4089</v>
      </c>
      <c r="AQ150" s="8"/>
      <c r="AR150" s="8"/>
    </row>
    <row r="151" customHeight="1" spans="1:44">
      <c r="A151" s="14">
        <v>149</v>
      </c>
      <c r="B151" s="14" t="s">
        <v>37</v>
      </c>
      <c r="C151" s="15" t="str">
        <f t="shared" si="1"/>
        <v>光学</v>
      </c>
      <c r="D151" s="15" t="s">
        <v>222</v>
      </c>
      <c r="E151" s="15" t="s">
        <v>152</v>
      </c>
      <c r="F151" s="16" t="s">
        <v>324</v>
      </c>
      <c r="G151" s="6"/>
      <c r="H151" s="5"/>
      <c r="I151" s="17" t="s">
        <v>43</v>
      </c>
      <c r="J151" s="8"/>
      <c r="K151" s="18" t="s">
        <v>43</v>
      </c>
      <c r="L151" s="8"/>
      <c r="M151" s="8"/>
      <c r="N151" s="8"/>
      <c r="O151" s="35" t="s">
        <v>55</v>
      </c>
      <c r="P151" s="35" t="s">
        <v>55</v>
      </c>
      <c r="Q151" s="35" t="s">
        <v>55</v>
      </c>
      <c r="R151" s="35" t="s">
        <v>55</v>
      </c>
      <c r="S151" s="35" t="s">
        <v>55</v>
      </c>
      <c r="T151" s="35" t="s">
        <v>55</v>
      </c>
      <c r="U151" s="35" t="s">
        <v>55</v>
      </c>
      <c r="V151" s="35" t="s">
        <v>55</v>
      </c>
      <c r="W151" s="35" t="s">
        <v>55</v>
      </c>
      <c r="X151" s="35" t="s">
        <v>55</v>
      </c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31" t="s">
        <v>324</v>
      </c>
      <c r="AJ151" s="14" t="s">
        <v>325</v>
      </c>
      <c r="AK151" s="32" t="s">
        <v>157</v>
      </c>
      <c r="AL151" s="8"/>
      <c r="AM151" s="8"/>
      <c r="AN151" s="8"/>
      <c r="AO151" s="34" t="s">
        <v>326</v>
      </c>
      <c r="AP151" s="8">
        <v>4090</v>
      </c>
      <c r="AQ151" s="8"/>
      <c r="AR151" s="8"/>
    </row>
    <row r="152" customHeight="1" spans="1:44">
      <c r="A152" s="14">
        <v>150</v>
      </c>
      <c r="B152" s="14" t="s">
        <v>37</v>
      </c>
      <c r="C152" s="15" t="str">
        <f t="shared" si="1"/>
        <v>光学</v>
      </c>
      <c r="D152" s="15" t="s">
        <v>222</v>
      </c>
      <c r="E152" s="15" t="s">
        <v>152</v>
      </c>
      <c r="F152" s="16" t="s">
        <v>327</v>
      </c>
      <c r="G152" s="6"/>
      <c r="H152" s="5"/>
      <c r="I152" s="17" t="s">
        <v>43</v>
      </c>
      <c r="J152" s="8"/>
      <c r="K152" s="18" t="s">
        <v>43</v>
      </c>
      <c r="L152" s="8"/>
      <c r="M152" s="8"/>
      <c r="N152" s="8"/>
      <c r="O152" s="35" t="s">
        <v>55</v>
      </c>
      <c r="P152" s="35" t="s">
        <v>55</v>
      </c>
      <c r="Q152" s="35" t="s">
        <v>55</v>
      </c>
      <c r="R152" s="35" t="s">
        <v>55</v>
      </c>
      <c r="S152" s="35" t="s">
        <v>55</v>
      </c>
      <c r="T152" s="35" t="s">
        <v>55</v>
      </c>
      <c r="U152" s="35" t="s">
        <v>55</v>
      </c>
      <c r="V152" s="35" t="s">
        <v>55</v>
      </c>
      <c r="W152" s="35" t="s">
        <v>55</v>
      </c>
      <c r="X152" s="35" t="s">
        <v>55</v>
      </c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31" t="s">
        <v>327</v>
      </c>
      <c r="AJ152" s="14" t="s">
        <v>328</v>
      </c>
      <c r="AK152" s="32" t="s">
        <v>157</v>
      </c>
      <c r="AL152" s="8"/>
      <c r="AM152" s="8"/>
      <c r="AN152" s="8"/>
      <c r="AO152" s="34" t="s">
        <v>329</v>
      </c>
      <c r="AP152" s="8">
        <v>4091</v>
      </c>
      <c r="AQ152" s="8"/>
      <c r="AR152" s="8"/>
    </row>
    <row r="153" customHeight="1" spans="1:44">
      <c r="A153" s="14">
        <v>151</v>
      </c>
      <c r="B153" s="14" t="s">
        <v>37</v>
      </c>
      <c r="C153" s="15" t="str">
        <f t="shared" si="1"/>
        <v>雷达卫星</v>
      </c>
      <c r="D153" s="15" t="s">
        <v>222</v>
      </c>
      <c r="E153" s="15" t="s">
        <v>152</v>
      </c>
      <c r="F153" s="16" t="s">
        <v>330</v>
      </c>
      <c r="G153" s="6"/>
      <c r="H153" s="5"/>
      <c r="I153" s="5"/>
      <c r="J153" s="8"/>
      <c r="K153" s="18" t="s">
        <v>43</v>
      </c>
      <c r="L153" s="8"/>
      <c r="M153" s="8"/>
      <c r="N153" s="8"/>
      <c r="O153" s="35" t="s">
        <v>55</v>
      </c>
      <c r="P153" s="35" t="s">
        <v>55</v>
      </c>
      <c r="Q153" s="35" t="s">
        <v>55</v>
      </c>
      <c r="R153" s="35" t="s">
        <v>55</v>
      </c>
      <c r="S153" s="35" t="s">
        <v>55</v>
      </c>
      <c r="T153" s="35" t="s">
        <v>55</v>
      </c>
      <c r="U153" s="35" t="s">
        <v>55</v>
      </c>
      <c r="V153" s="35" t="s">
        <v>55</v>
      </c>
      <c r="W153" s="35" t="s">
        <v>55</v>
      </c>
      <c r="X153" s="35" t="s">
        <v>55</v>
      </c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16" t="s">
        <v>330</v>
      </c>
      <c r="AJ153" s="8"/>
      <c r="AK153" s="15" t="s">
        <v>331</v>
      </c>
      <c r="AL153" s="8"/>
      <c r="AM153" s="8"/>
      <c r="AN153" s="8"/>
      <c r="AO153" s="8"/>
      <c r="AP153" s="8">
        <v>4092</v>
      </c>
      <c r="AQ153" s="8"/>
      <c r="AR153" s="8"/>
    </row>
    <row r="154" customHeight="1" spans="1:44">
      <c r="A154" s="14">
        <v>152</v>
      </c>
      <c r="B154" s="14" t="s">
        <v>37</v>
      </c>
      <c r="C154" s="15" t="str">
        <f t="shared" si="1"/>
        <v>雷达卫星</v>
      </c>
      <c r="D154" s="15" t="s">
        <v>222</v>
      </c>
      <c r="E154" s="15" t="s">
        <v>152</v>
      </c>
      <c r="F154" s="16" t="s">
        <v>332</v>
      </c>
      <c r="G154" s="6"/>
      <c r="H154" s="5"/>
      <c r="I154" s="5"/>
      <c r="J154" s="8"/>
      <c r="K154" s="18" t="s">
        <v>43</v>
      </c>
      <c r="L154" s="8"/>
      <c r="M154" s="8"/>
      <c r="N154" s="8"/>
      <c r="O154" s="35" t="s">
        <v>55</v>
      </c>
      <c r="P154" s="35" t="s">
        <v>55</v>
      </c>
      <c r="Q154" s="35" t="s">
        <v>55</v>
      </c>
      <c r="R154" s="35" t="s">
        <v>55</v>
      </c>
      <c r="S154" s="35" t="s">
        <v>55</v>
      </c>
      <c r="T154" s="35" t="s">
        <v>55</v>
      </c>
      <c r="U154" s="35" t="s">
        <v>55</v>
      </c>
      <c r="V154" s="35" t="s">
        <v>55</v>
      </c>
      <c r="W154" s="35" t="s">
        <v>55</v>
      </c>
      <c r="X154" s="35" t="s">
        <v>55</v>
      </c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16" t="s">
        <v>332</v>
      </c>
      <c r="AJ154" s="8"/>
      <c r="AK154" s="15" t="s">
        <v>331</v>
      </c>
      <c r="AL154" s="8"/>
      <c r="AM154" s="8"/>
      <c r="AN154" s="8"/>
      <c r="AO154" s="8"/>
      <c r="AP154" s="8">
        <v>4093</v>
      </c>
      <c r="AQ154" s="8"/>
      <c r="AR154" s="8"/>
    </row>
    <row r="155" customHeight="1" spans="1:44">
      <c r="A155" s="5"/>
      <c r="B155" s="5"/>
      <c r="C155" s="5"/>
      <c r="D155" s="6"/>
      <c r="E155" s="8"/>
      <c r="F155" s="5"/>
      <c r="G155" s="6"/>
      <c r="H155" s="5"/>
      <c r="I155" s="5"/>
      <c r="J155" s="8"/>
      <c r="K155" s="8"/>
      <c r="L155" s="8"/>
      <c r="M155" s="8"/>
      <c r="N155" s="8"/>
      <c r="O155" s="8"/>
      <c r="P155" s="8"/>
      <c r="Q155" s="8"/>
      <c r="R155" s="11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</row>
  </sheetData>
  <autoFilter ref="A2:AH154">
    <sortState ref="A2:AH154">
      <sortCondition ref="C2:C26"/>
    </sortState>
    <extLst/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4" workbookViewId="0">
      <selection activeCell="I10" sqref="I10"/>
    </sheetView>
  </sheetViews>
  <sheetFormatPr defaultColWidth="8.83333333333333" defaultRowHeight="13.8" outlineLevelCol="7"/>
  <cols>
    <col min="1" max="1" width="5.83333333333333" style="1" customWidth="1"/>
    <col min="2" max="2" width="7.5" style="1" customWidth="1"/>
    <col min="3" max="3" width="33.6666666666667" customWidth="1"/>
    <col min="4" max="4" width="25.3333333333333" style="2" customWidth="1"/>
    <col min="5" max="5" width="31" style="2" customWidth="1"/>
    <col min="6" max="6" width="10.5" customWidth="1"/>
    <col min="7" max="7" width="9.83333333333333" customWidth="1"/>
    <col min="8" max="8" width="30.5" customWidth="1"/>
  </cols>
  <sheetData>
    <row r="1" ht="26.5" customHeight="1" spans="1:8">
      <c r="A1" s="3" t="s">
        <v>5</v>
      </c>
      <c r="B1" s="4" t="s">
        <v>9</v>
      </c>
      <c r="C1" s="4" t="s">
        <v>333</v>
      </c>
      <c r="D1" s="4" t="s">
        <v>334</v>
      </c>
      <c r="E1" s="4" t="s">
        <v>335</v>
      </c>
      <c r="F1" s="4" t="s">
        <v>336</v>
      </c>
      <c r="G1" s="4" t="s">
        <v>337</v>
      </c>
      <c r="H1" s="4" t="s">
        <v>338</v>
      </c>
    </row>
    <row r="2" ht="20" customHeight="1" spans="1:8">
      <c r="A2" s="5">
        <v>1</v>
      </c>
      <c r="B2" s="5" t="s">
        <v>339</v>
      </c>
      <c r="C2" s="6" t="s">
        <v>340</v>
      </c>
      <c r="D2" s="6" t="s">
        <v>78</v>
      </c>
      <c r="E2" s="6" t="s">
        <v>341</v>
      </c>
      <c r="F2" s="7" t="s">
        <v>43</v>
      </c>
      <c r="G2" s="7" t="s">
        <v>43</v>
      </c>
      <c r="H2" s="8" t="s">
        <v>342</v>
      </c>
    </row>
    <row r="3" ht="20" customHeight="1" spans="1:8">
      <c r="A3" s="5">
        <v>2</v>
      </c>
      <c r="B3" s="5" t="s">
        <v>339</v>
      </c>
      <c r="C3" s="8" t="s">
        <v>343</v>
      </c>
      <c r="D3" s="6" t="s">
        <v>344</v>
      </c>
      <c r="E3" s="6" t="s">
        <v>345</v>
      </c>
      <c r="F3" s="7" t="s">
        <v>43</v>
      </c>
      <c r="G3" s="7" t="s">
        <v>43</v>
      </c>
      <c r="H3" s="8" t="s">
        <v>342</v>
      </c>
    </row>
    <row r="4" ht="20" customHeight="1" spans="1:8">
      <c r="A4" s="5">
        <v>3</v>
      </c>
      <c r="B4" s="5" t="s">
        <v>339</v>
      </c>
      <c r="C4" s="8" t="s">
        <v>346</v>
      </c>
      <c r="D4" s="6" t="s">
        <v>72</v>
      </c>
      <c r="E4" s="6" t="s">
        <v>347</v>
      </c>
      <c r="F4" s="7" t="s">
        <v>43</v>
      </c>
      <c r="G4" s="7" t="s">
        <v>43</v>
      </c>
      <c r="H4" s="8" t="s">
        <v>342</v>
      </c>
    </row>
    <row r="5" ht="20" customHeight="1" spans="1:8">
      <c r="A5" s="5">
        <v>4</v>
      </c>
      <c r="B5" s="5" t="s">
        <v>339</v>
      </c>
      <c r="C5" s="8" t="s">
        <v>348</v>
      </c>
      <c r="D5" s="6" t="s">
        <v>87</v>
      </c>
      <c r="E5" s="6" t="s">
        <v>349</v>
      </c>
      <c r="F5" s="7" t="s">
        <v>43</v>
      </c>
      <c r="G5" s="7" t="s">
        <v>43</v>
      </c>
      <c r="H5" s="8" t="s">
        <v>342</v>
      </c>
    </row>
    <row r="6" ht="20" customHeight="1" spans="1:8">
      <c r="A6" s="5">
        <v>5</v>
      </c>
      <c r="B6" s="5" t="s">
        <v>339</v>
      </c>
      <c r="C6" s="8" t="s">
        <v>350</v>
      </c>
      <c r="D6" s="6" t="s">
        <v>85</v>
      </c>
      <c r="E6" s="6" t="s">
        <v>351</v>
      </c>
      <c r="F6" s="7" t="s">
        <v>43</v>
      </c>
      <c r="G6" s="7" t="s">
        <v>43</v>
      </c>
      <c r="H6" s="8" t="s">
        <v>342</v>
      </c>
    </row>
    <row r="7" ht="20" customHeight="1" spans="1:8">
      <c r="A7" s="5">
        <v>6</v>
      </c>
      <c r="B7" s="5" t="s">
        <v>339</v>
      </c>
      <c r="C7" s="8" t="s">
        <v>352</v>
      </c>
      <c r="D7" s="6" t="s">
        <v>89</v>
      </c>
      <c r="E7" s="6" t="s">
        <v>353</v>
      </c>
      <c r="F7" s="7" t="s">
        <v>43</v>
      </c>
      <c r="G7" s="7" t="s">
        <v>43</v>
      </c>
      <c r="H7" s="8" t="s">
        <v>342</v>
      </c>
    </row>
    <row r="8" ht="20" customHeight="1" spans="1:8">
      <c r="A8" s="5">
        <v>7</v>
      </c>
      <c r="B8" s="5" t="s">
        <v>339</v>
      </c>
      <c r="C8" s="8" t="s">
        <v>354</v>
      </c>
      <c r="D8" s="6" t="s">
        <v>355</v>
      </c>
      <c r="E8" s="6" t="s">
        <v>356</v>
      </c>
      <c r="F8" s="7" t="s">
        <v>43</v>
      </c>
      <c r="G8" s="7" t="s">
        <v>43</v>
      </c>
      <c r="H8" s="8" t="s">
        <v>342</v>
      </c>
    </row>
    <row r="9" ht="20" customHeight="1" spans="1:8">
      <c r="A9" s="5">
        <v>8</v>
      </c>
      <c r="B9" s="5" t="s">
        <v>339</v>
      </c>
      <c r="C9" s="8" t="s">
        <v>357</v>
      </c>
      <c r="D9" s="6" t="s">
        <v>358</v>
      </c>
      <c r="E9" s="6" t="s">
        <v>359</v>
      </c>
      <c r="F9" s="7" t="s">
        <v>43</v>
      </c>
      <c r="G9" s="7" t="s">
        <v>43</v>
      </c>
      <c r="H9" s="8" t="s">
        <v>342</v>
      </c>
    </row>
    <row r="10" ht="27.6" spans="1:8">
      <c r="A10" s="5">
        <v>9</v>
      </c>
      <c r="B10" s="5" t="s">
        <v>339</v>
      </c>
      <c r="C10" s="8" t="s">
        <v>360</v>
      </c>
      <c r="D10" s="9" t="s">
        <v>361</v>
      </c>
      <c r="E10" s="6" t="s">
        <v>362</v>
      </c>
      <c r="F10" s="7" t="s">
        <v>43</v>
      </c>
      <c r="G10" s="7" t="s">
        <v>43</v>
      </c>
      <c r="H10" s="8" t="s">
        <v>342</v>
      </c>
    </row>
    <row r="11" ht="18" customHeight="1" spans="1:8">
      <c r="A11" s="5">
        <v>10</v>
      </c>
      <c r="B11" s="5" t="s">
        <v>339</v>
      </c>
      <c r="C11" s="8" t="s">
        <v>363</v>
      </c>
      <c r="D11" s="6" t="s">
        <v>364</v>
      </c>
      <c r="E11" s="6" t="s">
        <v>365</v>
      </c>
      <c r="F11" s="10" t="s">
        <v>55</v>
      </c>
      <c r="G11" s="10" t="s">
        <v>55</v>
      </c>
      <c r="H11" s="8" t="s">
        <v>366</v>
      </c>
    </row>
    <row r="12" ht="20" customHeight="1" spans="1:8">
      <c r="A12" s="5">
        <v>11</v>
      </c>
      <c r="B12" s="5" t="s">
        <v>367</v>
      </c>
      <c r="C12" s="8" t="s">
        <v>368</v>
      </c>
      <c r="D12" s="6" t="s">
        <v>100</v>
      </c>
      <c r="E12" s="6" t="s">
        <v>369</v>
      </c>
      <c r="F12" s="7" t="s">
        <v>43</v>
      </c>
      <c r="G12" s="7" t="s">
        <v>43</v>
      </c>
      <c r="H12" s="8" t="s">
        <v>342</v>
      </c>
    </row>
    <row r="13" ht="41.4" spans="1:8">
      <c r="A13" s="5">
        <v>12</v>
      </c>
      <c r="B13" s="5" t="s">
        <v>367</v>
      </c>
      <c r="C13" s="8" t="s">
        <v>370</v>
      </c>
      <c r="D13" s="9" t="s">
        <v>371</v>
      </c>
      <c r="E13" s="6" t="s">
        <v>372</v>
      </c>
      <c r="F13" s="7" t="s">
        <v>43</v>
      </c>
      <c r="G13" s="7" t="s">
        <v>43</v>
      </c>
      <c r="H13" s="8" t="s">
        <v>342</v>
      </c>
    </row>
    <row r="14" ht="20" customHeight="1" spans="1:8">
      <c r="A14" s="5">
        <v>13</v>
      </c>
      <c r="B14" s="5" t="s">
        <v>367</v>
      </c>
      <c r="C14" s="8" t="s">
        <v>373</v>
      </c>
      <c r="D14" s="6" t="s">
        <v>108</v>
      </c>
      <c r="E14" s="6" t="s">
        <v>349</v>
      </c>
      <c r="F14" s="7" t="s">
        <v>43</v>
      </c>
      <c r="G14" s="7" t="s">
        <v>43</v>
      </c>
      <c r="H14" s="8" t="s">
        <v>374</v>
      </c>
    </row>
    <row r="15" ht="20" customHeight="1" spans="1:8">
      <c r="A15" s="5">
        <v>14</v>
      </c>
      <c r="B15" s="5" t="s">
        <v>367</v>
      </c>
      <c r="C15" s="8" t="s">
        <v>375</v>
      </c>
      <c r="D15" s="6" t="s">
        <v>106</v>
      </c>
      <c r="E15" s="6" t="s">
        <v>376</v>
      </c>
      <c r="F15" s="7" t="s">
        <v>43</v>
      </c>
      <c r="G15" s="7" t="s">
        <v>43</v>
      </c>
      <c r="H15" s="8" t="s">
        <v>342</v>
      </c>
    </row>
    <row r="16" ht="20" customHeight="1" spans="1:8">
      <c r="A16" s="5">
        <v>15</v>
      </c>
      <c r="B16" s="5" t="s">
        <v>367</v>
      </c>
      <c r="C16" s="8" t="s">
        <v>377</v>
      </c>
      <c r="D16" s="6" t="s">
        <v>110</v>
      </c>
      <c r="E16" s="6" t="s">
        <v>378</v>
      </c>
      <c r="F16" s="7" t="s">
        <v>43</v>
      </c>
      <c r="G16" s="7" t="s">
        <v>43</v>
      </c>
      <c r="H16" s="8" t="s">
        <v>342</v>
      </c>
    </row>
    <row r="17" ht="41.4" spans="1:8">
      <c r="A17" s="5">
        <v>16</v>
      </c>
      <c r="B17" s="5" t="s">
        <v>367</v>
      </c>
      <c r="C17" s="8" t="s">
        <v>379</v>
      </c>
      <c r="D17" s="9" t="s">
        <v>380</v>
      </c>
      <c r="E17" s="6" t="s">
        <v>381</v>
      </c>
      <c r="F17" s="7" t="s">
        <v>43</v>
      </c>
      <c r="G17" s="7" t="s">
        <v>43</v>
      </c>
      <c r="H17" s="8" t="s">
        <v>342</v>
      </c>
    </row>
    <row r="18" ht="20" customHeight="1" spans="1:8">
      <c r="A18" s="5">
        <v>17</v>
      </c>
      <c r="B18" s="5" t="s">
        <v>367</v>
      </c>
      <c r="C18" s="8" t="s">
        <v>382</v>
      </c>
      <c r="D18" s="6" t="s">
        <v>383</v>
      </c>
      <c r="E18" s="6" t="s">
        <v>384</v>
      </c>
      <c r="F18" s="7" t="s">
        <v>43</v>
      </c>
      <c r="G18" s="7" t="s">
        <v>43</v>
      </c>
      <c r="H18" s="8" t="s">
        <v>342</v>
      </c>
    </row>
    <row r="19" ht="20" customHeight="1" spans="1:8">
      <c r="A19" s="5">
        <v>18</v>
      </c>
      <c r="B19" s="5" t="s">
        <v>367</v>
      </c>
      <c r="C19" s="8" t="s">
        <v>385</v>
      </c>
      <c r="D19" s="6" t="s">
        <v>41</v>
      </c>
      <c r="E19" s="6" t="s">
        <v>386</v>
      </c>
      <c r="F19" s="10" t="s">
        <v>55</v>
      </c>
      <c r="G19" s="10" t="s">
        <v>55</v>
      </c>
      <c r="H19" s="8" t="s">
        <v>387</v>
      </c>
    </row>
    <row r="20" ht="27.6" spans="1:8">
      <c r="A20" s="5">
        <v>19</v>
      </c>
      <c r="B20" s="5" t="s">
        <v>388</v>
      </c>
      <c r="C20" s="8" t="s">
        <v>389</v>
      </c>
      <c r="D20" s="6" t="s">
        <v>390</v>
      </c>
      <c r="E20" s="6"/>
      <c r="F20" s="7"/>
      <c r="G20" s="8"/>
      <c r="H20" s="11" t="s">
        <v>391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Miracle</cp:lastModifiedBy>
  <dcterms:created xsi:type="dcterms:W3CDTF">2020-10-30T08:53:00Z</dcterms:created>
  <dcterms:modified xsi:type="dcterms:W3CDTF">2020-12-28T03:48:55Z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