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ve à vins" sheetId="1" state="visible" r:id="rId1"/>
    <sheet xmlns:r="http://schemas.openxmlformats.org/officeDocument/2006/relationships" name="Vins bus (hors cav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A2C2A"/>
        <bgColor rgb="004A2C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/Relationships>
</file>

<file path=xl/drawings/_rels/drawing2.xml.rels><Relationships xmlns="http://schemas.openxmlformats.org/package/2006/relationships"><Relationship Type="http://schemas.openxmlformats.org/officeDocument/2006/relationships/image" Target="/xl/media/image98.jpeg" Id="rId1"/><Relationship Type="http://schemas.openxmlformats.org/officeDocument/2006/relationships/image" Target="/xl/media/image99.jpeg" Id="rId2"/><Relationship Type="http://schemas.openxmlformats.org/officeDocument/2006/relationships/image" Target="/xl/media/image100.jpeg" Id="rId3"/><Relationship Type="http://schemas.openxmlformats.org/officeDocument/2006/relationships/image" Target="/xl/media/image101.jpeg" Id="rId4"/><Relationship Type="http://schemas.openxmlformats.org/officeDocument/2006/relationships/image" Target="/xl/media/image102.jpeg" Id="rId5"/></Relationships>
</file>

<file path=xl/drawings/drawing1.xml><?xml version="1.0" encoding="utf-8"?>
<wsDr xmlns="http://schemas.openxmlformats.org/drawingml/2006/spreadsheetDrawing">
  <oneCellAnchor>
    <from>
      <col>18</col>
      <colOff>0</colOff>
      <row>1</row>
      <rowOff>0</rowOff>
    </from>
    <ext cx="1316736" cy="178308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</row>
      <rowOff>0</rowOff>
    </from>
    <ext cx="2372868" cy="17830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</row>
      <rowOff>0</rowOff>
    </from>
    <ext cx="2372868" cy="178308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4</row>
      <rowOff>0</rowOff>
    </from>
    <ext cx="2372868" cy="178308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5</row>
      <rowOff>0</rowOff>
    </from>
    <ext cx="2372868" cy="178308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</row>
      <rowOff>0</rowOff>
    </from>
    <ext cx="2372868" cy="178308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7</row>
      <rowOff>0</rowOff>
    </from>
    <ext cx="2372868" cy="178308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8</row>
      <rowOff>0</rowOff>
    </from>
    <ext cx="2372868" cy="178308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9</row>
      <rowOff>0</rowOff>
    </from>
    <ext cx="2372868" cy="178308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10</row>
      <rowOff>0</rowOff>
    </from>
    <ext cx="2372868" cy="178308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11</row>
      <rowOff>0</rowOff>
    </from>
    <ext cx="2372868" cy="178308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12</row>
      <rowOff>0</rowOff>
    </from>
    <ext cx="2372868" cy="178308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13</row>
      <rowOff>0</rowOff>
    </from>
    <ext cx="2372868" cy="178308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14</row>
      <rowOff>0</rowOff>
    </from>
    <ext cx="2372868" cy="178308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15</row>
      <rowOff>0</rowOff>
    </from>
    <ext cx="2372868" cy="178308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16</row>
      <rowOff>0</rowOff>
    </from>
    <ext cx="2372868" cy="178308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17</row>
      <rowOff>0</rowOff>
    </from>
    <ext cx="2372868" cy="178308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18</row>
      <rowOff>0</rowOff>
    </from>
    <ext cx="2372868" cy="178308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19</row>
      <rowOff>0</rowOff>
    </from>
    <ext cx="2372868" cy="178308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20</row>
      <rowOff>0</rowOff>
    </from>
    <ext cx="2372868" cy="178308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21</row>
      <rowOff>0</rowOff>
    </from>
    <ext cx="2372868" cy="178308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22</row>
      <rowOff>0</rowOff>
    </from>
    <ext cx="2372868" cy="178308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23</row>
      <rowOff>0</rowOff>
    </from>
    <ext cx="2372868" cy="178308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24</row>
      <rowOff>0</rowOff>
    </from>
    <ext cx="2372868" cy="178308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25</row>
      <rowOff>0</rowOff>
    </from>
    <ext cx="2372868" cy="178308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26</row>
      <rowOff>0</rowOff>
    </from>
    <ext cx="2372868" cy="178308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27</row>
      <rowOff>0</rowOff>
    </from>
    <ext cx="2372868" cy="178308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28</row>
      <rowOff>0</rowOff>
    </from>
    <ext cx="2372868" cy="178308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29</row>
      <rowOff>0</rowOff>
    </from>
    <ext cx="2372868" cy="178308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30</row>
      <rowOff>0</rowOff>
    </from>
    <ext cx="2372868" cy="178308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31</row>
      <rowOff>0</rowOff>
    </from>
    <ext cx="2372868" cy="178308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32</row>
      <rowOff>0</rowOff>
    </from>
    <ext cx="2372868" cy="178308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33</row>
      <rowOff>0</rowOff>
    </from>
    <ext cx="2372868" cy="178308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34</row>
      <rowOff>0</rowOff>
    </from>
    <ext cx="2372868" cy="178308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35</row>
      <rowOff>0</rowOff>
    </from>
    <ext cx="2372868" cy="178308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36</row>
      <rowOff>0</rowOff>
    </from>
    <ext cx="2372868" cy="178308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37</row>
      <rowOff>0</rowOff>
    </from>
    <ext cx="2372868" cy="178308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38</row>
      <rowOff>0</rowOff>
    </from>
    <ext cx="2372868" cy="178308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39</row>
      <rowOff>0</rowOff>
    </from>
    <ext cx="2372868" cy="178308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40</row>
      <rowOff>0</rowOff>
    </from>
    <ext cx="2372868" cy="178308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44</row>
      <rowOff>0</rowOff>
    </from>
    <ext cx="2372868" cy="178308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45</row>
      <rowOff>0</rowOff>
    </from>
    <ext cx="2372868" cy="178308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46</row>
      <rowOff>0</rowOff>
    </from>
    <ext cx="2372868" cy="178308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47</row>
      <rowOff>0</rowOff>
    </from>
    <ext cx="2372868" cy="178308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48</row>
      <rowOff>0</rowOff>
    </from>
    <ext cx="2372868" cy="178308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49</row>
      <rowOff>0</rowOff>
    </from>
    <ext cx="2372868" cy="178308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50</row>
      <rowOff>0</rowOff>
    </from>
    <ext cx="2372868" cy="178308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51</row>
      <rowOff>0</rowOff>
    </from>
    <ext cx="2372868" cy="178308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52</row>
      <rowOff>0</rowOff>
    </from>
    <ext cx="2372868" cy="178308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53</row>
      <rowOff>0</rowOff>
    </from>
    <ext cx="2372868" cy="178308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55</row>
      <rowOff>0</rowOff>
    </from>
    <ext cx="2372868" cy="178308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56</row>
      <rowOff>0</rowOff>
    </from>
    <ext cx="2372868" cy="178308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57</row>
      <rowOff>0</rowOff>
    </from>
    <ext cx="2372868" cy="178308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58</row>
      <rowOff>0</rowOff>
    </from>
    <ext cx="2372868" cy="178308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59</row>
      <rowOff>0</rowOff>
    </from>
    <ext cx="2372868" cy="178308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60</row>
      <rowOff>0</rowOff>
    </from>
    <ext cx="2372868" cy="178308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61</row>
      <rowOff>0</rowOff>
    </from>
    <ext cx="2372868" cy="178308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62</row>
      <rowOff>0</rowOff>
    </from>
    <ext cx="2372868" cy="178308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63</row>
      <rowOff>0</rowOff>
    </from>
    <ext cx="2372868" cy="178308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64</row>
      <rowOff>0</rowOff>
    </from>
    <ext cx="2372868" cy="178308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65</row>
      <rowOff>0</rowOff>
    </from>
    <ext cx="2372868" cy="178308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66</row>
      <rowOff>0</rowOff>
    </from>
    <ext cx="1857375" cy="2476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67</row>
      <rowOff>0</rowOff>
    </from>
    <ext cx="2343150" cy="2476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68</row>
      <rowOff>0</rowOff>
    </from>
    <ext cx="2276475" cy="2476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69</row>
      <rowOff>0</rowOff>
    </from>
    <ext cx="2247900" cy="2476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70</row>
      <rowOff>0</rowOff>
    </from>
    <ext cx="1981200" cy="2476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71</row>
      <rowOff>0</rowOff>
    </from>
    <ext cx="2209800" cy="2476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72</row>
      <rowOff>0</rowOff>
    </from>
    <ext cx="1828800" cy="2476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73</row>
      <rowOff>0</rowOff>
    </from>
    <ext cx="2609850" cy="2476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74</row>
      <rowOff>0</rowOff>
    </from>
    <ext cx="2857500" cy="2476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75</row>
      <rowOff>0</rowOff>
    </from>
    <ext cx="1895475" cy="2476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76</row>
      <rowOff>0</rowOff>
    </from>
    <ext cx="2190750" cy="2476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79</row>
      <rowOff>0</rowOff>
    </from>
    <ext cx="1866900" cy="2476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80</row>
      <rowOff>0</rowOff>
    </from>
    <ext cx="1781175" cy="2476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81</row>
      <rowOff>0</rowOff>
    </from>
    <ext cx="1819275" cy="2476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82</row>
      <rowOff>0</rowOff>
    </from>
    <ext cx="3295650" cy="2476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83</row>
      <rowOff>0</rowOff>
    </from>
    <ext cx="1600200" cy="2476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86</row>
      <rowOff>0</rowOff>
    </from>
    <ext cx="1581150" cy="2476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89</row>
      <rowOff>0</rowOff>
    </from>
    <ext cx="2447925" cy="2476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90</row>
      <rowOff>0</rowOff>
    </from>
    <ext cx="5248275" cy="2476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91</row>
      <rowOff>0</rowOff>
    </from>
    <ext cx="3009900" cy="2476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93</row>
      <rowOff>0</rowOff>
    </from>
    <ext cx="2581275" cy="2476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92</row>
      <rowOff>0</rowOff>
    </from>
    <ext cx="3343275" cy="2476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94</row>
      <rowOff>0</rowOff>
    </from>
    <ext cx="2324100" cy="2476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95</row>
      <rowOff>0</rowOff>
    </from>
    <ext cx="2314575" cy="2476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96</row>
      <rowOff>0</rowOff>
    </from>
    <ext cx="3448050" cy="2476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97</row>
      <rowOff>0</rowOff>
    </from>
    <ext cx="1790700" cy="2476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99</row>
      <rowOff>0</rowOff>
    </from>
    <ext cx="2581275" cy="2476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100</row>
      <rowOff>0</rowOff>
    </from>
    <ext cx="3800475" cy="2476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101</row>
      <rowOff>0</rowOff>
    </from>
    <ext cx="2505075" cy="2476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104</row>
      <rowOff>0</rowOff>
    </from>
    <ext cx="3876675" cy="2476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107</row>
      <rowOff>0</rowOff>
    </from>
    <ext cx="3590925" cy="2476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109</row>
      <rowOff>0</rowOff>
    </from>
    <ext cx="2381250" cy="2476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112</row>
      <rowOff>0</rowOff>
    </from>
    <ext cx="5762625" cy="2476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114</row>
      <rowOff>0</rowOff>
    </from>
    <ext cx="4848225" cy="2476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116</row>
      <rowOff>0</rowOff>
    </from>
    <ext cx="4772025" cy="2476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118</row>
      <rowOff>0</rowOff>
    </from>
    <ext cx="4171950" cy="2476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2372868" cy="178308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2</row>
      <rowOff>0</rowOff>
    </from>
    <ext cx="816101" cy="17830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3</row>
      <rowOff>0</rowOff>
    </from>
    <ext cx="816101" cy="178308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4</row>
      <rowOff>0</rowOff>
    </from>
    <ext cx="816101" cy="178308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5</row>
      <rowOff>0</rowOff>
    </from>
    <ext cx="816101" cy="178308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4" customWidth="1" min="4" max="4"/>
    <col width="10" customWidth="1" min="5" max="5"/>
    <col width="8" customWidth="1" min="6" max="6"/>
    <col width="9" customWidth="1" min="7" max="7"/>
    <col width="9" customWidth="1" min="8" max="8"/>
    <col width="12" customWidth="1" min="9" max="9"/>
    <col width="22" customWidth="1" min="10" max="10"/>
    <col width="15" customWidth="1" min="11" max="11"/>
    <col width="8" customWidth="1" min="12" max="12"/>
    <col width="8" customWidth="1" min="13" max="13"/>
    <col width="10" customWidth="1" min="14" max="14"/>
    <col width="12" customWidth="1" min="15" max="15"/>
    <col width="30" customWidth="1" min="16" max="16"/>
    <col width="8" customWidth="1" min="17" max="17"/>
    <col width="16" customWidth="1" min="18" max="18"/>
    <col width="50" customWidth="1" min="19" max="19"/>
  </cols>
  <sheetData>
    <row r="1" ht="32" customHeight="1">
      <c r="A1" s="1" t="inlineStr">
        <is>
          <t>Nom du vin</t>
        </is>
      </c>
      <c r="B1" s="1" t="inlineStr">
        <is>
          <t>Producteur</t>
        </is>
      </c>
      <c r="C1" s="1" t="inlineStr">
        <is>
          <t>Région / Appellation</t>
        </is>
      </c>
      <c r="D1" s="1" t="inlineStr">
        <is>
          <t>Cépage</t>
        </is>
      </c>
      <c r="E1" s="1" t="inlineStr">
        <is>
          <t>Millésime</t>
        </is>
      </c>
      <c r="F1" s="1" t="inlineStr">
        <is>
          <t>Volume</t>
        </is>
      </c>
      <c r="G1" s="1" t="inlineStr">
        <is>
          <t>Degré (%)</t>
        </is>
      </c>
      <c r="H1" s="1" t="inlineStr">
        <is>
          <t>Quantité</t>
        </is>
      </c>
      <c r="I1" s="1" t="inlineStr">
        <is>
          <t>Provenance</t>
        </is>
      </c>
      <c r="J1" s="1" t="inlineStr">
        <is>
          <t>Offert par / Acheté chez</t>
        </is>
      </c>
      <c r="K1" s="1" t="inlineStr">
        <is>
          <t>Date de réception</t>
        </is>
      </c>
      <c r="L1" s="1" t="inlineStr">
        <is>
          <t>Cave droite</t>
        </is>
      </c>
      <c r="M1" s="1" t="inlineStr">
        <is>
          <t>Cave gauche</t>
        </is>
      </c>
      <c r="N1" s="1" t="inlineStr">
        <is>
          <t>Armoire à vin</t>
        </is>
      </c>
      <c r="O1" s="1" t="inlineStr">
        <is>
          <t>Statut</t>
        </is>
      </c>
      <c r="P1" s="1" t="inlineStr">
        <is>
          <t>Note de dégustation</t>
        </is>
      </c>
      <c r="Q1" s="1" t="inlineStr">
        <is>
          <t>Note /5</t>
        </is>
      </c>
      <c r="R1" s="1" t="inlineStr">
        <is>
          <t>Date de dégustation</t>
        </is>
      </c>
      <c r="S1" s="1" t="inlineStr">
        <is>
          <t>Photo étiquette</t>
        </is>
      </c>
    </row>
    <row r="2" ht="200" customHeight="1">
      <c r="A2" s="2" t="inlineStr">
        <is>
          <t>La Syrah de papa Jean – Réserve de l'Éleveur de Reines</t>
        </is>
      </c>
      <c r="B2" s="2" t="inlineStr">
        <is>
          <t>Antoine &amp; Christophe Bétrisey – Artisans du Vin, St-Léonard</t>
        </is>
      </c>
      <c r="C2" s="2" t="inlineStr">
        <is>
          <t>AOC Valais</t>
        </is>
      </c>
      <c r="D2" s="2" t="inlineStr">
        <is>
          <t>Syrah</t>
        </is>
      </c>
      <c r="E2" s="2" t="n"/>
      <c r="F2" s="2" t="inlineStr">
        <is>
          <t>75 cl</t>
        </is>
      </c>
      <c r="G2" s="2" t="n">
        <v>14</v>
      </c>
      <c r="H2" s="2" t="n">
        <v>1</v>
      </c>
      <c r="I2" s="2" t="inlineStr">
        <is>
          <t>Cadeau</t>
        </is>
      </c>
      <c r="J2" s="2" t="inlineStr">
        <is>
          <t>Estelle et Jean</t>
        </is>
      </c>
      <c r="K2" s="2" t="inlineStr">
        <is>
          <t>03.07.2026</t>
        </is>
      </c>
      <c r="L2" s="2" t="n"/>
      <c r="M2" s="2" t="n"/>
      <c r="N2" s="2" t="n">
        <v>1</v>
      </c>
      <c r="O2" s="2" t="inlineStr">
        <is>
          <t>En cave</t>
        </is>
      </c>
      <c r="P2" s="2" t="inlineStr">
        <is>
          <t>Emplacement précis : armoire à vin, compartiment rouge, 3ème rangée basse (déplacée depuis la Cave droite).</t>
        </is>
      </c>
      <c r="Q2" s="2" t="n"/>
      <c r="R2" s="2" t="n"/>
      <c r="S2" s="3" t="n"/>
    </row>
    <row r="3" ht="200" customHeight="1">
      <c r="A3" s="2" t="inlineStr">
        <is>
          <t>Valpolicella Ripasso Superiore – Edizione Speciale</t>
        </is>
      </c>
      <c r="B3" s="2" t="inlineStr">
        <is>
          <t>Casa Giona, Verona</t>
        </is>
      </c>
      <c r="C3" s="2" t="inlineStr">
        <is>
          <t>Valpolicella DOC (Ripasso Superiore)</t>
        </is>
      </c>
      <c r="D3" s="2" t="n"/>
      <c r="E3" s="2" t="n"/>
      <c r="F3" s="2" t="inlineStr">
        <is>
          <t>75 cl</t>
        </is>
      </c>
      <c r="G3" s="2" t="n"/>
      <c r="H3" s="2" t="n">
        <v>0</v>
      </c>
      <c r="I3" s="2" t="inlineStr">
        <is>
          <t>Achat</t>
        </is>
      </c>
      <c r="J3" s="2" t="inlineStr">
        <is>
          <t>Denner</t>
        </is>
      </c>
      <c r="K3" s="2" t="n"/>
      <c r="L3" s="2" t="n"/>
      <c r="M3" s="2" t="n"/>
      <c r="N3" s="2" t="n"/>
      <c r="O3" s="2" t="inlineStr">
        <is>
          <t>En cave</t>
        </is>
      </c>
      <c r="P3" s="2" t="inlineStr">
        <is>
          <t>Stock corrigé le 08.08.2026.</t>
        </is>
      </c>
      <c r="Q3" s="2" t="n"/>
      <c r="R3" s="2" t="n"/>
      <c r="S3" s="3" t="n"/>
    </row>
    <row r="4" ht="200" customHeight="1">
      <c r="A4" s="2" t="inlineStr">
        <is>
          <t>Volo di Farfalle</t>
        </is>
      </c>
      <c r="B4" s="2" t="inlineStr">
        <is>
          <t>Scagliola Sansì</t>
        </is>
      </c>
      <c r="C4" s="2" t="inlineStr">
        <is>
          <t>Moscato d'Asti DOCG</t>
        </is>
      </c>
      <c r="D4" s="2" t="inlineStr">
        <is>
          <t>Moscato</t>
        </is>
      </c>
      <c r="E4" s="2" t="n"/>
      <c r="F4" s="2" t="inlineStr">
        <is>
          <t>75 cl</t>
        </is>
      </c>
      <c r="G4" s="2" t="n"/>
      <c r="H4" s="2" t="n">
        <v>3</v>
      </c>
      <c r="I4" s="2" t="inlineStr">
        <is>
          <t>Achat</t>
        </is>
      </c>
      <c r="J4" s="2" t="inlineStr">
        <is>
          <t>Chez le vigneron (Scagliola Sansì)</t>
        </is>
      </c>
      <c r="K4" s="2" t="inlineStr">
        <is>
          <t>Mai 2026</t>
        </is>
      </c>
      <c r="L4" s="2" t="n">
        <v>3</v>
      </c>
      <c r="M4" s="2" t="n"/>
      <c r="N4" s="2" t="n"/>
      <c r="O4" s="2" t="inlineStr">
        <is>
          <t>En cave</t>
        </is>
      </c>
      <c r="P4" s="2" t="n"/>
      <c r="Q4" s="2" t="n"/>
      <c r="R4" s="2" t="n"/>
      <c r="S4" s="3" t="n"/>
    </row>
    <row r="5" ht="200" customHeight="1">
      <c r="A5" s="2" t="inlineStr">
        <is>
          <t>Passìo – da uve leggermente appassite</t>
        </is>
      </c>
      <c r="B5" s="2" t="n"/>
      <c r="C5" s="2" t="inlineStr">
        <is>
          <t>Sicilia DOC</t>
        </is>
      </c>
      <c r="D5" s="2" t="inlineStr">
        <is>
          <t>Grillo</t>
        </is>
      </c>
      <c r="E5" s="2" t="n">
        <v>2023</v>
      </c>
      <c r="F5" s="2" t="inlineStr">
        <is>
          <t>75 cl</t>
        </is>
      </c>
      <c r="G5" s="2" t="n"/>
      <c r="H5" s="2" t="n">
        <v>2</v>
      </c>
      <c r="I5" s="2" t="inlineStr">
        <is>
          <t>Achat</t>
        </is>
      </c>
      <c r="J5" s="2" t="inlineStr">
        <is>
          <t>Denner</t>
        </is>
      </c>
      <c r="K5" s="2" t="n"/>
      <c r="L5" s="2" t="n">
        <v>1</v>
      </c>
      <c r="M5" s="2" t="n"/>
      <c r="N5" s="2" t="n">
        <v>1</v>
      </c>
      <c r="O5" s="2" t="inlineStr">
        <is>
          <t>En cave</t>
        </is>
      </c>
      <c r="P5" s="2" t="inlineStr">
        <is>
          <t>Emplacement précis : armoire à vin, 1ère rangée supérieure (2 bouteilles) | Très bon avec des plats épicés (devient plus rond) ; trop sec pour l'apéritif seul — à éviter en apéritif | Autres accords suggérés (sources en ligne) : fruits de mer, volaille/poulet, poisson, pâtes en sauce crémeuse, plats végétariens, entrées légères — servir 8-12°C</t>
        </is>
      </c>
      <c r="Q5" s="2" t="n"/>
      <c r="R5" s="2" t="n"/>
      <c r="S5" s="3" t="n"/>
    </row>
    <row r="6" ht="200" customHeight="1">
      <c r="A6" s="2" t="inlineStr">
        <is>
          <t>Il Re degli Ignoranti</t>
        </is>
      </c>
      <c r="B6" s="2" t="inlineStr">
        <is>
          <t>Osteria Il Re degli Ignoranti (Osteria Amica), San Martino Alfieri</t>
        </is>
      </c>
      <c r="C6" s="2" t="inlineStr">
        <is>
          <t>Province d'Asti, Piémont</t>
        </is>
      </c>
      <c r="D6" s="2" t="n"/>
      <c r="E6" s="2" t="n"/>
      <c r="F6" s="2" t="n"/>
      <c r="G6" s="2" t="n"/>
      <c r="H6" s="2" t="n">
        <v>1</v>
      </c>
      <c r="I6" s="2" t="inlineStr">
        <is>
          <t>Cadeau</t>
        </is>
      </c>
      <c r="J6" s="2" t="inlineStr">
        <is>
          <t>Le restaurateur, lors d'un repas</t>
        </is>
      </c>
      <c r="K6" s="2" t="inlineStr">
        <is>
          <t>Mai 2026</t>
        </is>
      </c>
      <c r="L6" s="2" t="n">
        <v>1</v>
      </c>
      <c r="M6" s="2" t="n"/>
      <c r="N6" s="2" t="n"/>
      <c r="O6" s="2" t="inlineStr">
        <is>
          <t>En cave</t>
        </is>
      </c>
      <c r="P6" s="2" t="n"/>
      <c r="Q6" s="2" t="n"/>
      <c r="R6" s="2" t="n"/>
      <c r="S6" s="3" t="n"/>
    </row>
    <row r="7" ht="200" customHeight="1">
      <c r="A7" s="2" t="inlineStr">
        <is>
          <t>Sansì Antologia</t>
        </is>
      </c>
      <c r="B7" s="2" t="inlineStr">
        <is>
          <t>Scagliola Sansì</t>
        </is>
      </c>
      <c r="C7" s="2" t="inlineStr">
        <is>
          <t>Barbera d'Asti DOCG Superiore</t>
        </is>
      </c>
      <c r="D7" s="2" t="n"/>
      <c r="E7" s="2" t="n"/>
      <c r="F7" s="2" t="inlineStr">
        <is>
          <t>75 cl</t>
        </is>
      </c>
      <c r="G7" s="2" t="n"/>
      <c r="H7" s="2" t="n">
        <v>4</v>
      </c>
      <c r="I7" s="2" t="inlineStr">
        <is>
          <t>Achat</t>
        </is>
      </c>
      <c r="J7" s="2" t="inlineStr">
        <is>
          <t>Chez le vigneron (Scagliola Sansì)</t>
        </is>
      </c>
      <c r="K7" s="2" t="inlineStr">
        <is>
          <t>Mai 2026</t>
        </is>
      </c>
      <c r="L7" s="2" t="n">
        <v>4</v>
      </c>
      <c r="M7" s="2" t="n"/>
      <c r="N7" s="2" t="n"/>
      <c r="O7" s="2" t="inlineStr">
        <is>
          <t>En cave</t>
        </is>
      </c>
      <c r="P7" s="2" t="inlineStr">
        <is>
          <t>Quantité à vérifier</t>
        </is>
      </c>
      <c r="Q7" s="2" t="n"/>
      <c r="R7" s="2" t="n"/>
      <c r="S7" s="3" t="n"/>
    </row>
    <row r="8" ht="200" customHeight="1">
      <c r="A8" s="2" t="inlineStr">
        <is>
          <t>Frem</t>
        </is>
      </c>
      <c r="B8" s="2" t="inlineStr">
        <is>
          <t>Scagliola Sansì</t>
        </is>
      </c>
      <c r="C8" s="2" t="inlineStr">
        <is>
          <t>Province d'Asti, Piémont</t>
        </is>
      </c>
      <c r="D8" s="2" t="n"/>
      <c r="E8" s="2" t="n"/>
      <c r="F8" s="2" t="inlineStr">
        <is>
          <t>75 cl</t>
        </is>
      </c>
      <c r="G8" s="2" t="n"/>
      <c r="H8" s="2" t="n">
        <v>12</v>
      </c>
      <c r="I8" s="2" t="inlineStr">
        <is>
          <t>Achat</t>
        </is>
      </c>
      <c r="J8" s="2" t="inlineStr">
        <is>
          <t>Chez le vigneron (Scagliola Sansì)</t>
        </is>
      </c>
      <c r="K8" s="2" t="inlineStr">
        <is>
          <t>Mai 2026</t>
        </is>
      </c>
      <c r="L8" s="2" t="n">
        <v>12</v>
      </c>
      <c r="M8" s="2" t="n"/>
      <c r="N8" s="2" t="n"/>
      <c r="O8" s="2" t="inlineStr">
        <is>
          <t>En cave</t>
        </is>
      </c>
      <c r="P8" s="2" t="inlineStr">
        <is>
          <t>Quantité à contrôler</t>
        </is>
      </c>
      <c r="Q8" s="2" t="n"/>
      <c r="R8" s="2" t="n"/>
      <c r="S8" s="3" t="n"/>
    </row>
    <row r="9" ht="200" customHeight="1">
      <c r="A9" s="2" t="inlineStr">
        <is>
          <t>Barbera d'Alba DOC</t>
        </is>
      </c>
      <c r="B9" s="2" t="inlineStr">
        <is>
          <t>Famiglia Rabino, Azienda Agricola</t>
        </is>
      </c>
      <c r="C9" s="2" t="inlineStr">
        <is>
          <t>Alba, Piémont</t>
        </is>
      </c>
      <c r="D9" s="2" t="inlineStr">
        <is>
          <t>Barbera</t>
        </is>
      </c>
      <c r="E9" s="2" t="n"/>
      <c r="F9" s="2" t="inlineStr">
        <is>
          <t>75 cl</t>
        </is>
      </c>
      <c r="G9" s="2" t="n"/>
      <c r="H9" s="2" t="n">
        <v>1</v>
      </c>
      <c r="I9" s="2" t="inlineStr">
        <is>
          <t>Achat</t>
        </is>
      </c>
      <c r="J9" s="2" t="inlineStr">
        <is>
          <t>Chez le vigneron</t>
        </is>
      </c>
      <c r="K9" s="2" t="inlineStr">
        <is>
          <t>Mai 2026 (à contrôler)</t>
        </is>
      </c>
      <c r="L9" s="2" t="n">
        <v>1</v>
      </c>
      <c r="M9" s="2" t="n"/>
      <c r="N9" s="2" t="n"/>
      <c r="O9" s="2" t="inlineStr">
        <is>
          <t>En cave</t>
        </is>
      </c>
      <c r="P9" s="2" t="n"/>
      <c r="Q9" s="2" t="n"/>
      <c r="R9" s="2" t="n"/>
      <c r="S9" s="3" t="n"/>
    </row>
    <row r="10" ht="200" customHeight="1">
      <c r="A10" s="2" t="inlineStr">
        <is>
          <t>Barbera d'Alba Superiore DOC – La Ciapa</t>
        </is>
      </c>
      <c r="B10" s="2" t="inlineStr">
        <is>
          <t>Famiglia Rabino, Azienda Agricola</t>
        </is>
      </c>
      <c r="C10" s="2" t="inlineStr">
        <is>
          <t>Alba, Piémont</t>
        </is>
      </c>
      <c r="D10" s="2" t="inlineStr">
        <is>
          <t>Barbera</t>
        </is>
      </c>
      <c r="E10" s="2" t="n"/>
      <c r="F10" s="2" t="inlineStr">
        <is>
          <t>75 cl</t>
        </is>
      </c>
      <c r="G10" s="2" t="n"/>
      <c r="H10" s="2" t="n">
        <v>1</v>
      </c>
      <c r="I10" s="2" t="inlineStr">
        <is>
          <t>Achat</t>
        </is>
      </c>
      <c r="J10" s="2" t="inlineStr">
        <is>
          <t>Chez le vigneron</t>
        </is>
      </c>
      <c r="K10" s="2" t="inlineStr">
        <is>
          <t>Mai 2026 (à contrôler)</t>
        </is>
      </c>
      <c r="L10" s="2" t="n">
        <v>1</v>
      </c>
      <c r="M10" s="2" t="n"/>
      <c r="N10" s="2" t="n"/>
      <c r="O10" s="2" t="inlineStr">
        <is>
          <t>En cave</t>
        </is>
      </c>
      <c r="P10" s="2" t="n"/>
      <c r="Q10" s="2" t="n"/>
      <c r="R10" s="2" t="n"/>
      <c r="S10" s="3" t="n"/>
    </row>
    <row r="11" ht="200" customHeight="1">
      <c r="A11" s="2" t="inlineStr">
        <is>
          <t>Azörd</t>
        </is>
      </c>
      <c r="B11" s="2" t="inlineStr">
        <is>
          <t>Scagliola Sansì</t>
        </is>
      </c>
      <c r="C11" s="2" t="inlineStr">
        <is>
          <t>Province d'Asti, Piémont</t>
        </is>
      </c>
      <c r="D11" s="2" t="n"/>
      <c r="E11" s="2" t="n"/>
      <c r="F11" s="2" t="inlineStr">
        <is>
          <t>75 cl</t>
        </is>
      </c>
      <c r="G11" s="2" t="n"/>
      <c r="H11" s="2" t="n">
        <v>5</v>
      </c>
      <c r="I11" s="2" t="inlineStr">
        <is>
          <t>Achat</t>
        </is>
      </c>
      <c r="J11" s="2" t="inlineStr">
        <is>
          <t>Chez le vigneron (Scagliola Sansì)</t>
        </is>
      </c>
      <c r="K11" s="2" t="inlineStr">
        <is>
          <t>Mai 2026 (à contrôler)</t>
        </is>
      </c>
      <c r="L11" s="2" t="n">
        <v>5</v>
      </c>
      <c r="M11" s="2" t="n"/>
      <c r="N11" s="2" t="n"/>
      <c r="O11" s="2" t="inlineStr">
        <is>
          <t>En cave</t>
        </is>
      </c>
      <c r="P11" s="2" t="n"/>
      <c r="Q11" s="2" t="n"/>
      <c r="R11" s="2" t="n"/>
      <c r="S11" s="3" t="n"/>
    </row>
    <row r="12" ht="200" customHeight="1">
      <c r="A12" s="2" t="inlineStr">
        <is>
          <t>Magenta</t>
        </is>
      </c>
      <c r="B12" s="2" t="inlineStr">
        <is>
          <t>Tenuta Ferrante</t>
        </is>
      </c>
      <c r="C12" s="2" t="inlineStr">
        <is>
          <t>Cerasuolo d'Abruzzo DOC</t>
        </is>
      </c>
      <c r="D12" s="2" t="n"/>
      <c r="E12" s="2" t="n"/>
      <c r="F12" s="2" t="inlineStr">
        <is>
          <t>75 cl</t>
        </is>
      </c>
      <c r="G12" s="2" t="n"/>
      <c r="H12" s="2" t="n">
        <v>11</v>
      </c>
      <c r="I12" s="2" t="inlineStr">
        <is>
          <t>Achat</t>
        </is>
      </c>
      <c r="J12" s="2" t="inlineStr">
        <is>
          <t>Chez le vigneron, Lanciano (Abruzzes)</t>
        </is>
      </c>
      <c r="K12" s="2" t="inlineStr">
        <is>
          <t>Juin 2026</t>
        </is>
      </c>
      <c r="L12" s="2" t="n">
        <v>10</v>
      </c>
      <c r="M12" s="2" t="n"/>
      <c r="N12" s="2" t="n">
        <v>1</v>
      </c>
      <c r="O12" s="2" t="inlineStr">
        <is>
          <t>En cave</t>
        </is>
      </c>
      <c r="P12" s="2" t="inlineStr">
        <is>
          <t>Vin rouge (le Cerasuolo d'Abruzzo est habituellement un rosé, mais ce vigneron en fait une version rouge, servie fraîche comme un rosé — spécialité de la maison). Emplacement précis : armoire à vin, 2ème rangée haute (1 bouteille).</t>
        </is>
      </c>
      <c r="Q12" s="2" t="n"/>
      <c r="R12" s="2" t="n"/>
      <c r="S12" s="3" t="n"/>
    </row>
    <row r="13" ht="200" customHeight="1">
      <c r="A13" s="2" t="inlineStr">
        <is>
          <t>Magenta</t>
        </is>
      </c>
      <c r="B13" s="2" t="inlineStr">
        <is>
          <t>Tenuta Ferrante</t>
        </is>
      </c>
      <c r="C13" s="2" t="inlineStr">
        <is>
          <t>Cerasuolo d'Abruzzo DOC</t>
        </is>
      </c>
      <c r="D13" s="2" t="n"/>
      <c r="E13" s="2" t="n"/>
      <c r="F13" s="2" t="inlineStr">
        <is>
          <t>75 cl</t>
        </is>
      </c>
      <c r="G13" s="2" t="n"/>
      <c r="H13" s="2" t="n">
        <v>1</v>
      </c>
      <c r="I13" s="2" t="inlineStr">
        <is>
          <t>Achat</t>
        </is>
      </c>
      <c r="J13" s="2" t="inlineStr">
        <is>
          <t>Chez le vigneron, Lanciano (Abruzzes)</t>
        </is>
      </c>
      <c r="K13" s="2" t="inlineStr">
        <is>
          <t>Juin 2026</t>
        </is>
      </c>
      <c r="L13" s="2" t="n"/>
      <c r="M13" s="2" t="n"/>
      <c r="N13" s="2" t="n"/>
      <c r="O13" s="2" t="inlineStr">
        <is>
          <t>Terminé</t>
        </is>
      </c>
      <c r="P13" s="2" t="inlineStr">
        <is>
          <t>Bue avec Estelle et Jean</t>
        </is>
      </c>
      <c r="Q13" s="2" t="n"/>
      <c r="R13" s="2" t="inlineStr">
        <is>
          <t>03.07.2026</t>
        </is>
      </c>
      <c r="S13" s="3" t="n"/>
    </row>
    <row r="14" ht="200" customHeight="1">
      <c r="A14" s="2" t="inlineStr">
        <is>
          <t>Mantoca</t>
        </is>
      </c>
      <c r="B14" s="2" t="inlineStr">
        <is>
          <t>Tenuta Ferrante</t>
        </is>
      </c>
      <c r="C14" s="2" t="inlineStr">
        <is>
          <t>Terre d'Abruzzo IGT</t>
        </is>
      </c>
      <c r="D14" s="2" t="inlineStr">
        <is>
          <t>Pecorino</t>
        </is>
      </c>
      <c r="E14" s="2" t="inlineStr"/>
      <c r="F14" s="2" t="inlineStr">
        <is>
          <t>75 cl</t>
        </is>
      </c>
      <c r="G14" s="2" t="inlineStr"/>
      <c r="H14" s="2" t="n">
        <v>12</v>
      </c>
      <c r="I14" s="2" t="inlineStr">
        <is>
          <t>Achat</t>
        </is>
      </c>
      <c r="J14" s="2" t="inlineStr">
        <is>
          <t>Chez le vigneron, Lanciano (Abruzzes)</t>
        </is>
      </c>
      <c r="K14" s="2" t="inlineStr">
        <is>
          <t>Juin 2026</t>
        </is>
      </c>
      <c r="L14" s="2" t="n">
        <v>11</v>
      </c>
      <c r="M14" s="2" t="n"/>
      <c r="N14" s="2" t="n">
        <v>1</v>
      </c>
      <c r="O14" s="2" t="inlineStr">
        <is>
          <t>En cave</t>
        </is>
      </c>
      <c r="P14" s="2" t="inlineStr">
        <is>
          <t>Emplacement précis : armoire à vin, rangée du milieu (1 bouteille)</t>
        </is>
      </c>
      <c r="Q14" s="2" t="n"/>
      <c r="R14" s="2" t="n"/>
      <c r="S14" s="3" t="n"/>
    </row>
    <row r="15" ht="200" customHeight="1">
      <c r="A15" s="2" t="inlineStr">
        <is>
          <t>100 Pensieri</t>
        </is>
      </c>
      <c r="B15" s="2" t="inlineStr">
        <is>
          <t>Tenuta Ferrante</t>
        </is>
      </c>
      <c r="C15" s="2" t="inlineStr"/>
      <c r="D15" s="2" t="inlineStr"/>
      <c r="E15" s="2" t="inlineStr"/>
      <c r="F15" s="2" t="inlineStr">
        <is>
          <t>75 cl</t>
        </is>
      </c>
      <c r="G15" s="2" t="inlineStr"/>
      <c r="H15" s="2" t="n">
        <v>3</v>
      </c>
      <c r="I15" s="2" t="inlineStr">
        <is>
          <t>Achat</t>
        </is>
      </c>
      <c r="J15" s="2" t="inlineStr">
        <is>
          <t>Chez le vigneron, Lanciano (Abruzzes)</t>
        </is>
      </c>
      <c r="K15" s="2" t="inlineStr">
        <is>
          <t>Juin 2026</t>
        </is>
      </c>
      <c r="L15" s="2" t="n">
        <v>2</v>
      </c>
      <c r="M15" s="2" t="n"/>
      <c r="N15" s="2" t="n">
        <v>1</v>
      </c>
      <c r="O15" s="2" t="inlineStr">
        <is>
          <t>En cave</t>
        </is>
      </c>
      <c r="P15" s="2" t="inlineStr">
        <is>
          <t>Emplacement précis : armoire à vin, rangée du milieu (1 bouteille)</t>
        </is>
      </c>
      <c r="Q15" s="2" t="n"/>
      <c r="R15" s="2" t="n"/>
      <c r="S15" s="3" t="n"/>
    </row>
    <row r="16" ht="200" customHeight="1">
      <c r="A16" s="2" t="inlineStr">
        <is>
          <t>Gewürztraminer</t>
        </is>
      </c>
      <c r="B16" s="2" t="inlineStr">
        <is>
          <t>Kellerei St. Michael-Eppan</t>
        </is>
      </c>
      <c r="C16" s="2" t="inlineStr">
        <is>
          <t>Südtirol / Alto Adige DOC</t>
        </is>
      </c>
      <c r="D16" s="2" t="inlineStr">
        <is>
          <t>Gewürztraminer</t>
        </is>
      </c>
      <c r="E16" s="2" t="n">
        <v>2022</v>
      </c>
      <c r="F16" s="2" t="inlineStr">
        <is>
          <t>75 cl</t>
        </is>
      </c>
      <c r="G16" s="2" t="inlineStr"/>
      <c r="H16" s="2" t="n">
        <v>1</v>
      </c>
      <c r="I16" s="2" t="inlineStr">
        <is>
          <t>Achat</t>
        </is>
      </c>
      <c r="J16" s="2" t="inlineStr">
        <is>
          <t>Bottega del Vino</t>
        </is>
      </c>
      <c r="K16" s="2" t="inlineStr">
        <is>
          <t>Printemps 2026</t>
        </is>
      </c>
      <c r="L16" s="2" t="inlineStr"/>
      <c r="M16" s="2" t="n"/>
      <c r="N16" s="2" t="n">
        <v>1</v>
      </c>
      <c r="O16" s="2" t="inlineStr">
        <is>
          <t>En cave</t>
        </is>
      </c>
      <c r="P16" s="2" t="inlineStr">
        <is>
          <t>Emplacement précis : 1ère rangée en bas (vins blancs), armoire à vin</t>
        </is>
      </c>
      <c r="Q16" s="2" t="n"/>
      <c r="R16" s="2" t="n"/>
      <c r="S16" s="3" t="n"/>
    </row>
    <row r="17" ht="200" customHeight="1">
      <c r="A17" s="2" t="inlineStr">
        <is>
          <t>Gewürztraminer</t>
        </is>
      </c>
      <c r="B17" s="2" t="inlineStr">
        <is>
          <t>Kellerei St. Michael-Eppan</t>
        </is>
      </c>
      <c r="C17" s="2" t="inlineStr">
        <is>
          <t>Südtirol / Alto Adige DOC</t>
        </is>
      </c>
      <c r="D17" s="2" t="inlineStr">
        <is>
          <t>Gewürztraminer</t>
        </is>
      </c>
      <c r="E17" s="2" t="n">
        <v>2024</v>
      </c>
      <c r="F17" s="2" t="inlineStr">
        <is>
          <t>75 cl</t>
        </is>
      </c>
      <c r="G17" s="2" t="inlineStr"/>
      <c r="H17" s="2" t="n">
        <v>1</v>
      </c>
      <c r="I17" s="2" t="inlineStr">
        <is>
          <t>Achat</t>
        </is>
      </c>
      <c r="J17" s="2" t="inlineStr">
        <is>
          <t>Bottega del Vino</t>
        </is>
      </c>
      <c r="K17" s="2" t="inlineStr">
        <is>
          <t>Printemps 2026</t>
        </is>
      </c>
      <c r="L17" s="2" t="inlineStr"/>
      <c r="M17" s="2" t="n"/>
      <c r="N17" s="2" t="n">
        <v>1</v>
      </c>
      <c r="O17" s="2" t="inlineStr">
        <is>
          <t>En cave</t>
        </is>
      </c>
      <c r="P17" s="2" t="inlineStr">
        <is>
          <t>Emplacement précis : 1ère rangée en bas (vins blancs), armoire à vin</t>
        </is>
      </c>
      <c r="Q17" s="2" t="n"/>
      <c r="R17" s="2" t="n"/>
      <c r="S17" s="3" t="n"/>
    </row>
    <row r="18" ht="200" customHeight="1">
      <c r="A18" s="2" t="inlineStr">
        <is>
          <t>Saint-Romain – Grand Vin de Bourgogne</t>
        </is>
      </c>
      <c r="B18" s="2" t="inlineStr">
        <is>
          <t>Moillard-Grivot (négociant-éleveur, Meursault, Côte d'Or)</t>
        </is>
      </c>
      <c r="C18" s="2" t="inlineStr">
        <is>
          <t>Saint-Romain AOP, Bourgogne</t>
        </is>
      </c>
      <c r="D18" s="2" t="inlineStr"/>
      <c r="E18" s="2" t="n">
        <v>2022</v>
      </c>
      <c r="F18" s="2" t="inlineStr">
        <is>
          <t>75 cl</t>
        </is>
      </c>
      <c r="G18" s="2" t="inlineStr"/>
      <c r="H18" s="2" t="n">
        <v>2</v>
      </c>
      <c r="I18" s="2" t="inlineStr">
        <is>
          <t>Achat</t>
        </is>
      </c>
      <c r="J18" s="2" t="inlineStr">
        <is>
          <t>Cave Moillard, Nuits-Saint-Georges</t>
        </is>
      </c>
      <c r="K18" s="2" t="inlineStr">
        <is>
          <t>2025 (probable, à vérifier)</t>
        </is>
      </c>
      <c r="L18" s="2" t="inlineStr"/>
      <c r="M18" s="2" t="n"/>
      <c r="N18" s="2" t="n">
        <v>2</v>
      </c>
      <c r="O18" s="2" t="inlineStr">
        <is>
          <t>En cave</t>
        </is>
      </c>
      <c r="P18" s="2" t="inlineStr">
        <is>
          <t>Emplacement précis : armoire à vin, 2ème rangée haute | Bien balancé, bien pour poisson</t>
        </is>
      </c>
      <c r="Q18" s="2" t="n">
        <v>4.1</v>
      </c>
      <c r="R18" s="2" t="n"/>
      <c r="S18" s="3" t="n"/>
    </row>
    <row r="19" ht="200" customHeight="1">
      <c r="A19" s="2" t="inlineStr">
        <is>
          <t>Saint-Véran – Grand Vin de Bourgogne</t>
        </is>
      </c>
      <c r="B19" s="2" t="inlineStr">
        <is>
          <t>Christian Collovray et Jean-Luc Terrier, Davayé</t>
        </is>
      </c>
      <c r="C19" s="2" t="inlineStr">
        <is>
          <t>Saint-Véran AOC, Bourgogne</t>
        </is>
      </c>
      <c r="D19" s="2" t="inlineStr"/>
      <c r="E19" s="2" t="n">
        <v>2023</v>
      </c>
      <c r="F19" s="2" t="inlineStr">
        <is>
          <t>75 cl</t>
        </is>
      </c>
      <c r="G19" s="2" t="inlineStr"/>
      <c r="H19" s="2" t="n">
        <v>1</v>
      </c>
      <c r="I19" s="2" t="inlineStr">
        <is>
          <t>Achat</t>
        </is>
      </c>
      <c r="J19" s="2" t="inlineStr">
        <is>
          <t>Nuits-Saint-Georges</t>
        </is>
      </c>
      <c r="K19" s="2" t="inlineStr">
        <is>
          <t>2025</t>
        </is>
      </c>
      <c r="L19" s="2" t="inlineStr"/>
      <c r="M19" s="2" t="n"/>
      <c r="N19" s="2" t="n">
        <v>1</v>
      </c>
      <c r="O19" s="2" t="inlineStr">
        <is>
          <t>En cave</t>
        </is>
      </c>
      <c r="P19" s="2" t="inlineStr">
        <is>
          <t>Emplacement précis : armoire à vin, 1ère rangée en bas (vins blancs)</t>
        </is>
      </c>
      <c r="Q19" s="2" t="n"/>
      <c r="R19" s="2" t="n"/>
      <c r="S19" s="3" t="n"/>
    </row>
    <row r="20" ht="200" customHeight="1">
      <c r="A20" s="2" t="inlineStr">
        <is>
          <t>Vache d'Automne</t>
        </is>
      </c>
      <c r="B20" s="2" t="inlineStr"/>
      <c r="C20" s="2" t="inlineStr">
        <is>
          <t>France</t>
        </is>
      </c>
      <c r="D20" s="2" t="inlineStr">
        <is>
          <t>Viognier</t>
        </is>
      </c>
      <c r="E20" s="2" t="n">
        <v>2024</v>
      </c>
      <c r="F20" s="2" t="inlineStr">
        <is>
          <t>75 cl</t>
        </is>
      </c>
      <c r="G20" s="2" t="inlineStr"/>
      <c r="H20" s="2" t="n">
        <v>2</v>
      </c>
      <c r="I20" s="2" t="inlineStr">
        <is>
          <t>Achat</t>
        </is>
      </c>
      <c r="J20" s="2" t="inlineStr">
        <is>
          <t>Denner</t>
        </is>
      </c>
      <c r="K20" s="2" t="inlineStr"/>
      <c r="L20" s="2" t="n"/>
      <c r="M20" s="2" t="n">
        <v>1</v>
      </c>
      <c r="N20" s="2" t="n">
        <v>1</v>
      </c>
      <c r="O20" s="2" t="inlineStr">
        <is>
          <t>En cave</t>
        </is>
      </c>
      <c r="P20" s="2" t="inlineStr">
        <is>
          <t>Emplacement précis : armoire à vin — 1 bouteille en 1ère rangée supérieure, 1 bouteille en 2ème rangée basse</t>
        </is>
      </c>
      <c r="Q20" s="2" t="n"/>
      <c r="R20" s="2" t="n"/>
      <c r="S20" s="3" t="n"/>
    </row>
    <row r="21" ht="200" customHeight="1">
      <c r="A21" s="2" t="inlineStr">
        <is>
          <t>Tahuna</t>
        </is>
      </c>
      <c r="B21" s="2" t="inlineStr"/>
      <c r="C21" s="2" t="inlineStr">
        <is>
          <t>Marlborough, Nouvelle-Zélande</t>
        </is>
      </c>
      <c r="D21" s="2" t="inlineStr">
        <is>
          <t>Sauvignon Blanc</t>
        </is>
      </c>
      <c r="E21" s="2" t="n">
        <v>2016</v>
      </c>
      <c r="F21" s="2" t="inlineStr">
        <is>
          <t>75 cl</t>
        </is>
      </c>
      <c r="G21" s="2" t="inlineStr"/>
      <c r="H21" s="2" t="n">
        <v>3</v>
      </c>
      <c r="I21" s="2" t="inlineStr">
        <is>
          <t>Achat</t>
        </is>
      </c>
      <c r="J21" s="2" t="inlineStr">
        <is>
          <t>Denner</t>
        </is>
      </c>
      <c r="K21" s="2" t="inlineStr"/>
      <c r="L21" s="2" t="inlineStr"/>
      <c r="M21" s="2" t="n">
        <v>2</v>
      </c>
      <c r="N21" s="2" t="n">
        <v>1</v>
      </c>
      <c r="O21" s="2" t="inlineStr">
        <is>
          <t>En cave</t>
        </is>
      </c>
      <c r="P21" s="2" t="inlineStr">
        <is>
          <t>Emplacement précis : armoire à vin, 1ère rangée supérieure</t>
        </is>
      </c>
      <c r="Q21" s="2" t="n"/>
      <c r="R21" s="2" t="n"/>
      <c r="S21" s="3" t="n"/>
    </row>
    <row r="22" ht="200" customHeight="1">
      <c r="A22" s="2" t="inlineStr">
        <is>
          <t>Boschendal</t>
        </is>
      </c>
      <c r="B22" s="2" t="inlineStr"/>
      <c r="C22" s="2" t="inlineStr">
        <is>
          <t>Afrique du Sud</t>
        </is>
      </c>
      <c r="D22" s="2" t="inlineStr">
        <is>
          <t>Chardonnay</t>
        </is>
      </c>
      <c r="E22" s="2" t="n">
        <v>2023</v>
      </c>
      <c r="F22" s="2" t="inlineStr">
        <is>
          <t>75 cl</t>
        </is>
      </c>
      <c r="G22" s="2" t="inlineStr"/>
      <c r="H22" s="2" t="n">
        <v>1</v>
      </c>
      <c r="I22" s="2" t="inlineStr">
        <is>
          <t>Achat</t>
        </is>
      </c>
      <c r="J22" s="2" t="inlineStr">
        <is>
          <t>Denner</t>
        </is>
      </c>
      <c r="K22" s="2" t="inlineStr"/>
      <c r="L22" s="2" t="inlineStr"/>
      <c r="M22" s="2" t="n"/>
      <c r="N22" s="2" t="n"/>
      <c r="O22" s="2" t="inlineStr">
        <is>
          <t>Terminé</t>
        </is>
      </c>
      <c r="P22" s="2" t="inlineStr">
        <is>
          <t>Sortie de l'armoire à vin (1ère rangée supérieure) et bue le 07.08.2026.</t>
        </is>
      </c>
      <c r="Q22" s="2" t="n"/>
      <c r="R22" s="2" t="inlineStr">
        <is>
          <t>07.08.2026</t>
        </is>
      </c>
      <c r="S22" s="3" t="n"/>
    </row>
    <row r="23" ht="200" customHeight="1">
      <c r="A23" s="2" t="inlineStr">
        <is>
          <t>Langhe Arneis</t>
        </is>
      </c>
      <c r="B23" s="2" t="inlineStr">
        <is>
          <t>Cristina Ascheri</t>
        </is>
      </c>
      <c r="C23" s="2" t="inlineStr">
        <is>
          <t>Langhe DOC, Piémont</t>
        </is>
      </c>
      <c r="D23" s="2" t="inlineStr">
        <is>
          <t>Arneis</t>
        </is>
      </c>
      <c r="E23" s="2" t="n">
        <v>2025</v>
      </c>
      <c r="F23" s="2" t="inlineStr">
        <is>
          <t>75 cl</t>
        </is>
      </c>
      <c r="G23" s="2" t="inlineStr"/>
      <c r="H23" s="2" t="n">
        <v>1</v>
      </c>
      <c r="I23" s="2" t="inlineStr">
        <is>
          <t>Achat</t>
        </is>
      </c>
      <c r="J23" s="2" t="inlineStr">
        <is>
          <t>Bottega del Vino</t>
        </is>
      </c>
      <c r="K23" s="2" t="inlineStr"/>
      <c r="L23" s="2" t="inlineStr"/>
      <c r="M23" s="2" t="n"/>
      <c r="N23" s="2" t="n">
        <v>1</v>
      </c>
      <c r="O23" s="2" t="inlineStr">
        <is>
          <t>En cave</t>
        </is>
      </c>
      <c r="P23" s="2" t="inlineStr">
        <is>
          <t>Emplacement précis : armoire à vin, 1ère rangée haute</t>
        </is>
      </c>
      <c r="Q23" s="2" t="n"/>
      <c r="R23" s="2" t="n"/>
      <c r="S23" s="3" t="n"/>
    </row>
    <row r="24" ht="200" customHeight="1">
      <c r="A24" s="2" t="inlineStr">
        <is>
          <t>Dévoraz (nom exact à vérifier)</t>
        </is>
      </c>
      <c r="B24" s="2" t="inlineStr">
        <is>
          <t>Domaine de la Ville de Pully</t>
        </is>
      </c>
      <c r="C24" s="2" t="inlineStr">
        <is>
          <t>Pully, Lavaux, Vaud</t>
        </is>
      </c>
      <c r="D24" s="2" t="inlineStr"/>
      <c r="E24" s="2" t="n">
        <v>2022</v>
      </c>
      <c r="F24" s="2" t="inlineStr">
        <is>
          <t>75 cl</t>
        </is>
      </c>
      <c r="G24" s="2" t="inlineStr"/>
      <c r="H24" s="2" t="n">
        <v>1</v>
      </c>
      <c r="I24" s="2" t="inlineStr">
        <is>
          <t>Achat</t>
        </is>
      </c>
      <c r="J24" s="2" t="inlineStr"/>
      <c r="K24" s="2" t="inlineStr">
        <is>
          <t>2023 (probable, à vérifier)</t>
        </is>
      </c>
      <c r="L24" s="2" t="inlineStr"/>
      <c r="M24" s="2" t="n"/>
      <c r="N24" s="2" t="n">
        <v>1</v>
      </c>
      <c r="O24" s="2" t="inlineStr">
        <is>
          <t>En cave</t>
        </is>
      </c>
      <c r="P24" s="2" t="inlineStr">
        <is>
          <t>Emplacement précis : armoire à vin, 2ème rangée haute</t>
        </is>
      </c>
      <c r="Q24" s="2" t="n"/>
      <c r="R24" s="2" t="n"/>
      <c r="S24" s="3" t="n"/>
    </row>
    <row r="25" ht="200" customHeight="1">
      <c r="A25" s="2" t="inlineStr">
        <is>
          <t>Primi Passi Bianco</t>
        </is>
      </c>
      <c r="B25" s="2" t="inlineStr">
        <is>
          <t>Rodaro Paolo, Cividale del Friuli</t>
        </is>
      </c>
      <c r="C25" s="2" t="inlineStr">
        <is>
          <t>Venezia Giulia IGP</t>
        </is>
      </c>
      <c r="D25" s="2" t="inlineStr">
        <is>
          <t>Nepis et Soreli (assemblage)</t>
        </is>
      </c>
      <c r="E25" s="2" t="n">
        <v>2020</v>
      </c>
      <c r="F25" s="2" t="inlineStr">
        <is>
          <t>75 cl</t>
        </is>
      </c>
      <c r="G25" s="2" t="n">
        <v>12.5</v>
      </c>
      <c r="H25" s="2" t="n">
        <v>1</v>
      </c>
      <c r="I25" s="2" t="inlineStr">
        <is>
          <t>Achat</t>
        </is>
      </c>
      <c r="J25" s="2" t="inlineStr"/>
      <c r="K25" s="2" t="inlineStr"/>
      <c r="L25" s="2" t="inlineStr"/>
      <c r="M25" s="2" t="n"/>
      <c r="N25" s="2" t="n">
        <v>1</v>
      </c>
      <c r="O25" s="2" t="inlineStr">
        <is>
          <t>En cave</t>
        </is>
      </c>
      <c r="P25" s="2" t="inlineStr">
        <is>
          <t>Emplacement précis : armoire à vin, 2ème rangée haute</t>
        </is>
      </c>
      <c r="Q25" s="2" t="n"/>
      <c r="R25" s="2" t="n"/>
      <c r="S25" s="3" t="n"/>
    </row>
    <row r="26" ht="200" customHeight="1">
      <c r="A26" s="2" t="inlineStr">
        <is>
          <t>Salina Bianco</t>
        </is>
      </c>
      <c r="B26" s="2" t="inlineStr">
        <is>
          <t>Cantine Colosi, Messina</t>
        </is>
      </c>
      <c r="C26" s="2" t="inlineStr">
        <is>
          <t>Salina IGP, Sicile</t>
        </is>
      </c>
      <c r="D26" s="2" t="inlineStr"/>
      <c r="E26" s="2" t="n">
        <v>2024</v>
      </c>
      <c r="F26" s="2" t="inlineStr">
        <is>
          <t>75 cl</t>
        </is>
      </c>
      <c r="G26" s="2" t="n">
        <v>13</v>
      </c>
      <c r="H26" s="2" t="n">
        <v>1</v>
      </c>
      <c r="I26" s="2" t="inlineStr">
        <is>
          <t>Achat</t>
        </is>
      </c>
      <c r="J26" s="2" t="inlineStr">
        <is>
          <t>Bottega del Vino</t>
        </is>
      </c>
      <c r="K26" s="2" t="inlineStr"/>
      <c r="L26" s="2" t="inlineStr"/>
      <c r="M26" s="2" t="n"/>
      <c r="N26" s="2" t="n">
        <v>1</v>
      </c>
      <c r="O26" s="2" t="inlineStr">
        <is>
          <t>En cave</t>
        </is>
      </c>
      <c r="P26" s="2" t="inlineStr">
        <is>
          <t>Emplacement précis : armoire à vin, rangée du milieu</t>
        </is>
      </c>
      <c r="Q26" s="2" t="n"/>
      <c r="R26" s="2" t="n"/>
      <c r="S26" s="3" t="n"/>
    </row>
    <row r="27" ht="200" customHeight="1">
      <c r="A27" s="2" t="inlineStr">
        <is>
          <t>Chassagne-Montrachet – Grand Vin de Bourgogne</t>
        </is>
      </c>
      <c r="B27" s="2" t="inlineStr">
        <is>
          <t>Moillard-Grivot (négociant-éleveur, Meursault, Côte d'Or)</t>
        </is>
      </c>
      <c r="C27" s="2" t="inlineStr">
        <is>
          <t>Chassagne-Montrachet AOP, Bourgogne</t>
        </is>
      </c>
      <c r="D27" s="2" t="inlineStr"/>
      <c r="E27" s="2" t="n">
        <v>2021</v>
      </c>
      <c r="F27" s="2" t="inlineStr">
        <is>
          <t>75 cl</t>
        </is>
      </c>
      <c r="G27" s="2" t="inlineStr"/>
      <c r="H27" s="2" t="n">
        <v>1</v>
      </c>
      <c r="I27" s="2" t="inlineStr">
        <is>
          <t>Achat</t>
        </is>
      </c>
      <c r="J27" s="2" t="inlineStr">
        <is>
          <t>Nuits-Saint-Georges</t>
        </is>
      </c>
      <c r="K27" s="2" t="inlineStr">
        <is>
          <t>2023 (probable, à vérifier)</t>
        </is>
      </c>
      <c r="L27" s="2" t="inlineStr"/>
      <c r="M27" s="2" t="n"/>
      <c r="N27" s="2" t="n">
        <v>1</v>
      </c>
      <c r="O27" s="2" t="inlineStr">
        <is>
          <t>En cave</t>
        </is>
      </c>
      <c r="P27" s="2" t="inlineStr">
        <is>
          <t>Élégant et complexe</t>
        </is>
      </c>
      <c r="Q27" s="2" t="n">
        <v>4.1</v>
      </c>
      <c r="R27" s="2" t="n"/>
      <c r="S27" s="3" t="n"/>
    </row>
    <row r="28" ht="200" customHeight="1">
      <c r="A28" s="2" t="inlineStr">
        <is>
          <t>Pernand-Vergelesses – Grand Vin de Bourgogne</t>
        </is>
      </c>
      <c r="B28" s="2" t="inlineStr">
        <is>
          <t>Moillard-Grivot (négociant-éleveur, Meursault, Côte d'Or)</t>
        </is>
      </c>
      <c r="C28" s="2" t="inlineStr">
        <is>
          <t>Pernand-Vergelesses AOP, Bourgogne</t>
        </is>
      </c>
      <c r="D28" s="2" t="inlineStr"/>
      <c r="E28" s="2" t="n">
        <v>2022</v>
      </c>
      <c r="F28" s="2" t="inlineStr">
        <is>
          <t>75 cl</t>
        </is>
      </c>
      <c r="G28" s="2" t="inlineStr"/>
      <c r="H28" s="2" t="n">
        <v>1</v>
      </c>
      <c r="I28" s="2" t="inlineStr">
        <is>
          <t>Achat</t>
        </is>
      </c>
      <c r="J28" s="2" t="inlineStr">
        <is>
          <t>Cave Moillard</t>
        </is>
      </c>
      <c r="K28" s="2" t="inlineStr">
        <is>
          <t>2025 (probable, à vérifier)</t>
        </is>
      </c>
      <c r="L28" s="2" t="inlineStr"/>
      <c r="M28" s="2" t="n"/>
      <c r="N28" s="2" t="n">
        <v>1</v>
      </c>
      <c r="O28" s="2" t="inlineStr">
        <is>
          <t>En cave</t>
        </is>
      </c>
      <c r="P28" s="2" t="inlineStr">
        <is>
          <t>Emplacement précis : armoire à vin, 2ème rangée haute | Puissant, équilibré, floral</t>
        </is>
      </c>
      <c r="Q28" s="2" t="n">
        <v>4.1</v>
      </c>
      <c r="R28" s="2" t="n"/>
      <c r="S28" s="3" t="n"/>
    </row>
    <row r="29" ht="200" customHeight="1">
      <c r="A29" s="2" t="inlineStr">
        <is>
          <t>Ribolla Gialla – 1607</t>
        </is>
      </c>
      <c r="B29" s="2" t="inlineStr">
        <is>
          <t>Albino Armani, Tenuta di Sequals</t>
        </is>
      </c>
      <c r="C29" s="2" t="inlineStr">
        <is>
          <t>Venezia Giulia IGT</t>
        </is>
      </c>
      <c r="D29" s="2" t="inlineStr">
        <is>
          <t>Ribolla Gialla</t>
        </is>
      </c>
      <c r="E29" s="2" t="n">
        <v>2024</v>
      </c>
      <c r="F29" s="2" t="inlineStr">
        <is>
          <t>75 cl</t>
        </is>
      </c>
      <c r="G29" s="2" t="n">
        <v>12</v>
      </c>
      <c r="H29" s="2" t="n">
        <v>1</v>
      </c>
      <c r="I29" s="2" t="inlineStr">
        <is>
          <t>Achat</t>
        </is>
      </c>
      <c r="J29" s="2" t="inlineStr">
        <is>
          <t>Bottega del Vino</t>
        </is>
      </c>
      <c r="K29" s="2" t="inlineStr">
        <is>
          <t>2026</t>
        </is>
      </c>
      <c r="L29" s="2" t="inlineStr"/>
      <c r="M29" s="2" t="n"/>
      <c r="N29" s="2" t="n">
        <v>1</v>
      </c>
      <c r="O29" s="2" t="inlineStr">
        <is>
          <t>En cave</t>
        </is>
      </c>
      <c r="P29" s="2" t="inlineStr">
        <is>
          <t>Emplacement précis : armoire à vin, rangée du milieu</t>
        </is>
      </c>
      <c r="Q29" s="2" t="n"/>
      <c r="R29" s="2" t="n"/>
      <c r="S29" s="3" t="n"/>
    </row>
    <row r="30" ht="200" customHeight="1">
      <c r="A30" s="2" t="inlineStr">
        <is>
          <t>Puddinghe – Greco di Tufo</t>
        </is>
      </c>
      <c r="B30" s="2" t="inlineStr">
        <is>
          <t>Claudio Quarta, Vignaiolo</t>
        </is>
      </c>
      <c r="C30" s="2" t="inlineStr">
        <is>
          <t>Greco di Tufo DOCG</t>
        </is>
      </c>
      <c r="D30" s="2" t="inlineStr">
        <is>
          <t>Greco</t>
        </is>
      </c>
      <c r="E30" s="2" t="n">
        <v>2023</v>
      </c>
      <c r="F30" s="2" t="inlineStr">
        <is>
          <t>75 cl</t>
        </is>
      </c>
      <c r="G30" s="2" t="n">
        <v>13</v>
      </c>
      <c r="H30" s="2" t="n">
        <v>1</v>
      </c>
      <c r="I30" s="2" t="inlineStr">
        <is>
          <t>Achat</t>
        </is>
      </c>
      <c r="J30" s="2" t="inlineStr">
        <is>
          <t>Bottega del Vino</t>
        </is>
      </c>
      <c r="K30" s="2" t="inlineStr">
        <is>
          <t>2026</t>
        </is>
      </c>
      <c r="L30" s="2" t="inlineStr"/>
      <c r="M30" s="2" t="n"/>
      <c r="N30" s="2" t="n">
        <v>1</v>
      </c>
      <c r="O30" s="2" t="inlineStr">
        <is>
          <t>En cave</t>
        </is>
      </c>
      <c r="P30" s="2" t="inlineStr">
        <is>
          <t>Emplacement précis : armoire à vin, rangée du milieu</t>
        </is>
      </c>
      <c r="Q30" s="2" t="n">
        <v>3.9</v>
      </c>
      <c r="R30" s="2" t="n"/>
      <c r="S30" s="3" t="n"/>
    </row>
    <row r="31" ht="200" customHeight="1">
      <c r="A31" s="2" t="inlineStr">
        <is>
          <t>Champagne Impérial Brut</t>
        </is>
      </c>
      <c r="B31" s="2" t="inlineStr">
        <is>
          <t>Moët &amp; Chandon</t>
        </is>
      </c>
      <c r="C31" s="2" t="inlineStr">
        <is>
          <t>Champagne AOP, France</t>
        </is>
      </c>
      <c r="D31" s="2" t="inlineStr"/>
      <c r="E31" s="2" t="inlineStr"/>
      <c r="F31" s="2" t="inlineStr">
        <is>
          <t>75 cl</t>
        </is>
      </c>
      <c r="G31" s="2" t="inlineStr"/>
      <c r="H31" s="2" t="n">
        <v>1</v>
      </c>
      <c r="I31" s="2" t="inlineStr">
        <is>
          <t>Achat</t>
        </is>
      </c>
      <c r="J31" s="2" t="inlineStr"/>
      <c r="K31" s="2" t="inlineStr"/>
      <c r="L31" s="2" t="inlineStr"/>
      <c r="M31" s="2" t="n"/>
      <c r="N31" s="2" t="n">
        <v>1</v>
      </c>
      <c r="O31" s="2" t="inlineStr">
        <is>
          <t>En cave</t>
        </is>
      </c>
      <c r="P31" s="2" t="inlineStr">
        <is>
          <t>Emplacement précis : armoire à vin, rangée du milieu</t>
        </is>
      </c>
      <c r="Q31" s="2" t="n"/>
      <c r="R31" s="2" t="n"/>
      <c r="S31" s="3" t="n"/>
    </row>
    <row r="32" ht="200" customHeight="1">
      <c r="A32" s="2" t="inlineStr">
        <is>
          <t>Rully – Expression de Famille</t>
        </is>
      </c>
      <c r="B32" s="2" t="inlineStr">
        <is>
          <t>Sangouard-Chéné</t>
        </is>
      </c>
      <c r="C32" s="2" t="inlineStr">
        <is>
          <t>Rully AOP, Bourgogne</t>
        </is>
      </c>
      <c r="D32" s="2" t="inlineStr"/>
      <c r="E32" s="2" t="n">
        <v>2022</v>
      </c>
      <c r="F32" s="2" t="inlineStr">
        <is>
          <t>75 cl</t>
        </is>
      </c>
      <c r="G32" s="2" t="n">
        <v>13</v>
      </c>
      <c r="H32" s="2" t="n">
        <v>1</v>
      </c>
      <c r="I32" s="2" t="inlineStr">
        <is>
          <t>Achat</t>
        </is>
      </c>
      <c r="J32" s="2" t="inlineStr">
        <is>
          <t>Cave Moillard</t>
        </is>
      </c>
      <c r="K32" s="2" t="inlineStr">
        <is>
          <t>2025 (probable, à vérifier)</t>
        </is>
      </c>
      <c r="L32" s="2" t="inlineStr"/>
      <c r="M32" s="2" t="n"/>
      <c r="N32" s="2" t="n">
        <v>1</v>
      </c>
      <c r="O32" s="2" t="inlineStr">
        <is>
          <t>En cave</t>
        </is>
      </c>
      <c r="P32" s="2" t="inlineStr">
        <is>
          <t>Emplacement précis : armoire à vin, 1ère rangée basse | Robe dorée à reflets verts, arômes d'acacia et de pêche blanche, bouche ample et minérale (description du domaine) | Bien avec le poisson, légèrement acide (note manuscrite)</t>
        </is>
      </c>
      <c r="Q32" s="2" t="n">
        <v>4</v>
      </c>
      <c r="R32" s="2" t="n"/>
      <c r="S32" s="3" t="n"/>
    </row>
    <row r="33" ht="200" customHeight="1">
      <c r="A33" s="2" t="inlineStr">
        <is>
          <t>Magma</t>
        </is>
      </c>
      <c r="B33" s="2" t="inlineStr">
        <is>
          <t>Domaine de la Croisée (SCEA Mano Vignerons), Nolwenn et Matthieu Maudry, Tracy-sur-Loire</t>
        </is>
      </c>
      <c r="C33" s="2" t="inlineStr">
        <is>
          <t>Pouilly-Fumé AOC</t>
        </is>
      </c>
      <c r="D33" s="2" t="inlineStr"/>
      <c r="E33" s="2" t="n">
        <v>2022</v>
      </c>
      <c r="F33" s="2" t="inlineStr">
        <is>
          <t>75 cl</t>
        </is>
      </c>
      <c r="G33" s="2" t="n">
        <v>13.5</v>
      </c>
      <c r="H33" s="2" t="n">
        <v>1</v>
      </c>
      <c r="I33" s="2" t="inlineStr">
        <is>
          <t>Achat</t>
        </is>
      </c>
      <c r="J33" s="2" t="inlineStr"/>
      <c r="K33" s="2" t="inlineStr"/>
      <c r="L33" s="2" t="inlineStr"/>
      <c r="M33" s="2" t="n"/>
      <c r="N33" s="2" t="n">
        <v>1</v>
      </c>
      <c r="O33" s="2" t="inlineStr">
        <is>
          <t>En cave</t>
        </is>
      </c>
      <c r="P33" s="2" t="inlineStr">
        <is>
          <t>Pamplemousse, jasmin, facile, fraîcheur, bien avec le poisson — prix : 20.- CHF (note manuscrite)</t>
        </is>
      </c>
      <c r="Q33" s="2" t="n">
        <v>4.2</v>
      </c>
      <c r="R33" s="2" t="n"/>
      <c r="S33" s="3" t="n"/>
    </row>
    <row r="34" ht="200" customHeight="1">
      <c r="A34" s="2" t="inlineStr">
        <is>
          <t>Mercurey – Les Montelons</t>
        </is>
      </c>
      <c r="B34" s="2" t="inlineStr">
        <is>
          <t>Albert Bichot (Domaine Adélie)</t>
        </is>
      </c>
      <c r="C34" s="2" t="inlineStr">
        <is>
          <t>Mercurey AOP, Bourgogne</t>
        </is>
      </c>
      <c r="D34" s="2" t="inlineStr"/>
      <c r="E34" s="2" t="n">
        <v>2023</v>
      </c>
      <c r="F34" s="2" t="inlineStr">
        <is>
          <t>75 cl</t>
        </is>
      </c>
      <c r="G34" s="2" t="n">
        <v>13</v>
      </c>
      <c r="H34" s="2" t="n">
        <v>1</v>
      </c>
      <c r="I34" s="2" t="inlineStr">
        <is>
          <t>Cadeau</t>
        </is>
      </c>
      <c r="J34" s="2" t="inlineStr">
        <is>
          <t>Silvia</t>
        </is>
      </c>
      <c r="K34" s="2" t="inlineStr"/>
      <c r="L34" s="2" t="inlineStr"/>
      <c r="M34" s="2" t="n"/>
      <c r="N34" s="2" t="n">
        <v>1</v>
      </c>
      <c r="O34" s="2" t="inlineStr">
        <is>
          <t>En cave</t>
        </is>
      </c>
      <c r="P34" s="2" t="inlineStr">
        <is>
          <t>Emplacement précis : armoire à vin, 2ème rangée basse</t>
        </is>
      </c>
      <c r="Q34" s="2" t="n"/>
      <c r="R34" s="2" t="n"/>
      <c r="S34" s="3" t="n"/>
    </row>
    <row r="35" ht="200" customHeight="1">
      <c r="A35" s="2" t="inlineStr">
        <is>
          <t>La Cour des Dames – Viognier</t>
        </is>
      </c>
      <c r="B35" s="2" t="inlineStr"/>
      <c r="C35" s="2" t="inlineStr">
        <is>
          <t>Pays d'Oc IGP</t>
        </is>
      </c>
      <c r="D35" s="2" t="inlineStr">
        <is>
          <t>Viognier</t>
        </is>
      </c>
      <c r="E35" s="2" t="n">
        <v>2022</v>
      </c>
      <c r="F35" s="2" t="inlineStr">
        <is>
          <t>75 cl</t>
        </is>
      </c>
      <c r="G35" s="2" t="inlineStr"/>
      <c r="H35" s="2" t="n">
        <v>1</v>
      </c>
      <c r="I35" s="2" t="inlineStr">
        <is>
          <t>Achat</t>
        </is>
      </c>
      <c r="J35" s="2" t="inlineStr"/>
      <c r="K35" s="2" t="inlineStr"/>
      <c r="L35" s="2" t="inlineStr"/>
      <c r="M35" s="2" t="n"/>
      <c r="N35" s="2" t="n">
        <v>1</v>
      </c>
      <c r="O35" s="2" t="inlineStr">
        <is>
          <t>En cave</t>
        </is>
      </c>
      <c r="P35" s="2" t="inlineStr">
        <is>
          <t>Vin rond et aromatique, notes de pêche, abricot et fleur d'acacia ; à servir frais (~8°C), en apéritif ou avec poisson/asperges/tarte aux fruits (description du domaine)</t>
        </is>
      </c>
      <c r="Q35" s="2" t="n"/>
      <c r="R35" s="2" t="n"/>
      <c r="S35" s="3" t="n"/>
    </row>
    <row r="36" ht="200" customHeight="1">
      <c r="A36" s="2" t="inlineStr">
        <is>
          <t>Château de la Guiche – Montagny</t>
        </is>
      </c>
      <c r="B36" s="2" t="inlineStr">
        <is>
          <t>André Goichot, Beaune (Côte-d'Or)</t>
        </is>
      </c>
      <c r="C36" s="2" t="inlineStr">
        <is>
          <t>Montagny AOC, Bourgogne</t>
        </is>
      </c>
      <c r="D36" s="2" t="inlineStr"/>
      <c r="E36" s="2" t="n">
        <v>2023</v>
      </c>
      <c r="F36" s="2" t="inlineStr">
        <is>
          <t>75 cl</t>
        </is>
      </c>
      <c r="G36" s="2" t="inlineStr"/>
      <c r="H36" s="2" t="n">
        <v>1</v>
      </c>
      <c r="I36" s="2" t="inlineStr">
        <is>
          <t>Achat</t>
        </is>
      </c>
      <c r="J36" s="2" t="inlineStr"/>
      <c r="K36" s="2" t="inlineStr"/>
      <c r="L36" s="2" t="inlineStr"/>
      <c r="M36" s="2" t="n"/>
      <c r="N36" s="2" t="n">
        <v>1</v>
      </c>
      <c r="O36" s="2" t="inlineStr">
        <is>
          <t>En cave</t>
        </is>
      </c>
      <c r="P36" s="2" t="inlineStr">
        <is>
          <t>Emplacement précis : armoire à vin, 2ème rangée basse</t>
        </is>
      </c>
      <c r="Q36" s="2" t="n"/>
      <c r="R36" s="2" t="n"/>
      <c r="S36" s="3" t="n"/>
    </row>
    <row r="37" ht="200" customHeight="1">
      <c r="A37" s="2" t="inlineStr">
        <is>
          <t>Sauvignon</t>
        </is>
      </c>
      <c r="B37" s="2" t="inlineStr">
        <is>
          <t>Kellerei Kaltern (Cantina Caldaro)</t>
        </is>
      </c>
      <c r="C37" s="2" t="inlineStr">
        <is>
          <t>Südtirol / Alto Adige DOC</t>
        </is>
      </c>
      <c r="D37" s="2" t="inlineStr">
        <is>
          <t>Sauvignon Blanc</t>
        </is>
      </c>
      <c r="E37" s="2" t="n">
        <v>2024</v>
      </c>
      <c r="F37" s="2" t="inlineStr">
        <is>
          <t>75 cl</t>
        </is>
      </c>
      <c r="G37" s="2" t="n">
        <v>13</v>
      </c>
      <c r="H37" s="2" t="n">
        <v>1</v>
      </c>
      <c r="I37" s="2" t="inlineStr">
        <is>
          <t>Achat</t>
        </is>
      </c>
      <c r="J37" s="2" t="inlineStr"/>
      <c r="K37" s="2" t="inlineStr"/>
      <c r="L37" s="2" t="inlineStr"/>
      <c r="M37" s="2" t="n"/>
      <c r="N37" s="2" t="n">
        <v>1</v>
      </c>
      <c r="O37" s="2" t="inlineStr">
        <is>
          <t>En cave</t>
        </is>
      </c>
      <c r="P37" s="2" t="inlineStr">
        <is>
          <t>Emplacement précis : armoire à vin, 1ère rangée basse</t>
        </is>
      </c>
      <c r="Q37" s="2" t="n"/>
      <c r="R37" s="2" t="n"/>
      <c r="S37" s="3" t="n"/>
    </row>
    <row r="38" ht="200" customHeight="1">
      <c r="A38" s="2" t="inlineStr">
        <is>
          <t>Ohh! Poitou – Sauvignon Blanc</t>
        </is>
      </c>
      <c r="B38" s="2" t="inlineStr">
        <is>
          <t>LaCheteau</t>
        </is>
      </c>
      <c r="C38" s="2" t="inlineStr">
        <is>
          <t>Haut-Poitou AOP</t>
        </is>
      </c>
      <c r="D38" s="2" t="inlineStr">
        <is>
          <t>Sauvignon Blanc</t>
        </is>
      </c>
      <c r="E38" s="2" t="n">
        <v>2024</v>
      </c>
      <c r="F38" s="2" t="inlineStr">
        <is>
          <t>75 cl</t>
        </is>
      </c>
      <c r="G38" s="2" t="inlineStr"/>
      <c r="H38" s="2" t="n">
        <v>1</v>
      </c>
      <c r="I38" s="2" t="inlineStr">
        <is>
          <t>Achat</t>
        </is>
      </c>
      <c r="J38" s="2" t="inlineStr"/>
      <c r="K38" s="2" t="inlineStr"/>
      <c r="L38" s="2" t="inlineStr"/>
      <c r="M38" s="2" t="n"/>
      <c r="N38" s="2" t="n">
        <v>1</v>
      </c>
      <c r="O38" s="2" t="inlineStr">
        <is>
          <t>En cave</t>
        </is>
      </c>
      <c r="P38" s="2" t="inlineStr">
        <is>
          <t>Emplacement précis : armoire à vin, 1ère rangée basse</t>
        </is>
      </c>
      <c r="Q38" s="2" t="n"/>
      <c r="R38" s="2" t="n"/>
      <c r="S38" s="3" t="n"/>
    </row>
    <row r="39" ht="200" customHeight="1">
      <c r="A39" s="2" t="inlineStr">
        <is>
          <t>La Parenthèse – Sauvignon Blanc</t>
        </is>
      </c>
      <c r="B39" s="2" t="inlineStr">
        <is>
          <t>Guillaume et Baptiste (Famille Reverdy), Verdigny (Cher)</t>
        </is>
      </c>
      <c r="C39" s="2" t="inlineStr">
        <is>
          <t>Vin de Pays du Val de Loire IGP</t>
        </is>
      </c>
      <c r="D39" s="2" t="inlineStr">
        <is>
          <t>Sauvignon Blanc</t>
        </is>
      </c>
      <c r="E39" s="2" t="n">
        <v>2024</v>
      </c>
      <c r="F39" s="2" t="inlineStr">
        <is>
          <t>75 cl</t>
        </is>
      </c>
      <c r="G39" s="2" t="n">
        <v>12.5</v>
      </c>
      <c r="H39" s="2" t="n">
        <v>1</v>
      </c>
      <c r="I39" s="2" t="inlineStr">
        <is>
          <t>Achat</t>
        </is>
      </c>
      <c r="J39" s="2" t="inlineStr"/>
      <c r="K39" s="2" t="inlineStr"/>
      <c r="L39" s="2" t="inlineStr"/>
      <c r="M39" s="2" t="n"/>
      <c r="N39" s="2" t="n">
        <v>1</v>
      </c>
      <c r="O39" s="2" t="inlineStr">
        <is>
          <t>En cave</t>
        </is>
      </c>
      <c r="P39" s="2" t="inlineStr">
        <is>
          <t>Vieilles vignes sur sol sableux siliceux, fraîcheur et minéralité ; à servir 10-12°C, bon en apéritif dînatoire ou avec cuisine asiatique (description du domaine)</t>
        </is>
      </c>
      <c r="Q39" s="2" t="n"/>
      <c r="R39" s="2" t="n"/>
      <c r="S39" s="3" t="n"/>
    </row>
    <row r="40" ht="200" customHeight="1">
      <c r="A40" s="2" t="inlineStr">
        <is>
          <t>Prélude – Chasselas</t>
        </is>
      </c>
      <c r="B40" s="2" t="inlineStr">
        <is>
          <t>Cave du Château de Valeyres (Benjamin Morel)</t>
        </is>
      </c>
      <c r="C40" s="2" t="inlineStr">
        <is>
          <t>Côtes de l'Orbe AOC, Vaud, Suisse</t>
        </is>
      </c>
      <c r="D40" s="2" t="inlineStr">
        <is>
          <t>Chasselas</t>
        </is>
      </c>
      <c r="E40" s="2" t="n">
        <v>2024</v>
      </c>
      <c r="F40" s="2" t="inlineStr">
        <is>
          <t>70 cl</t>
        </is>
      </c>
      <c r="G40" s="2" t="n">
        <v>12</v>
      </c>
      <c r="H40" s="2" t="n">
        <v>1</v>
      </c>
      <c r="I40" s="2" t="inlineStr">
        <is>
          <t>Cadeau</t>
        </is>
      </c>
      <c r="J40" s="2" t="inlineStr">
        <is>
          <t>Donateur oublié</t>
        </is>
      </c>
      <c r="K40" s="2" t="inlineStr"/>
      <c r="L40" s="2" t="inlineStr"/>
      <c r="M40" s="2" t="n"/>
      <c r="N40" s="2" t="n">
        <v>1</v>
      </c>
      <c r="O40" s="2" t="inlineStr">
        <is>
          <t>En cave</t>
        </is>
      </c>
      <c r="P40" s="2" t="inlineStr">
        <is>
          <t>Emplacement précis : armoire à vin, 2ème rangée basse</t>
        </is>
      </c>
      <c r="Q40" s="2" t="n"/>
      <c r="R40" s="2" t="n"/>
      <c r="S40" s="3" t="n"/>
    </row>
    <row r="41" ht="200" customHeight="1">
      <c r="A41" s="2" t="inlineStr">
        <is>
          <t>Pinot-Gris Vieilles Vignes</t>
        </is>
      </c>
      <c r="B41" s="2" t="inlineStr">
        <is>
          <t>Domaine Schaeffer-Woerly (Maxime, Vincent et Lucie Woerly), Dambach-la-Ville</t>
        </is>
      </c>
      <c r="C41" s="2" t="inlineStr">
        <is>
          <t>Alsace AOC</t>
        </is>
      </c>
      <c r="D41" s="2" t="inlineStr">
        <is>
          <t>Pinot Gris</t>
        </is>
      </c>
      <c r="E41" s="2" t="n">
        <v>2020</v>
      </c>
      <c r="F41" s="2" t="inlineStr">
        <is>
          <t>75 cl</t>
        </is>
      </c>
      <c r="G41" s="2" t="n">
        <v>13</v>
      </c>
      <c r="H41" s="2" t="n">
        <v>3</v>
      </c>
      <c r="I41" s="2" t="inlineStr">
        <is>
          <t>Achat</t>
        </is>
      </c>
      <c r="J41" s="2" t="inlineStr">
        <is>
          <t>Chez le vigneron, Alsace</t>
        </is>
      </c>
      <c r="K41" s="2" t="inlineStr">
        <is>
          <t>2022 (probable, à vérifier)</t>
        </is>
      </c>
      <c r="L41" s="2" t="n">
        <v>2</v>
      </c>
      <c r="M41" s="2" t="n">
        <v>1</v>
      </c>
      <c r="N41" s="2" t="n"/>
      <c r="O41" s="2" t="inlineStr">
        <is>
          <t>En cave</t>
        </is>
      </c>
      <c r="P41" s="2" t="inlineStr">
        <is>
          <t>Style demi-sec, opulent et charpenté, arômes fumés et fruités ; excellent avec foie gras, plats exotiques et accords sucré-salé (description du domaine)</t>
        </is>
      </c>
      <c r="Q41" s="2" t="n"/>
      <c r="R41" s="2" t="n"/>
      <c r="S41" s="3" t="n"/>
    </row>
    <row r="42">
      <c r="A42" s="2" t="inlineStr">
        <is>
          <t>Passìo – da uve leggermente appassite</t>
        </is>
      </c>
      <c r="B42" s="2" t="n"/>
      <c r="C42" s="2" t="inlineStr">
        <is>
          <t>Sicilia DOC</t>
        </is>
      </c>
      <c r="D42" s="2" t="inlineStr">
        <is>
          <t>Grillo</t>
        </is>
      </c>
      <c r="E42" s="2" t="n">
        <v>2023</v>
      </c>
      <c r="F42" s="2" t="inlineStr">
        <is>
          <t>75 cl</t>
        </is>
      </c>
      <c r="G42" s="2" t="n"/>
      <c r="H42" s="2" t="n">
        <v>1</v>
      </c>
      <c r="I42" s="2" t="inlineStr">
        <is>
          <t>Achat</t>
        </is>
      </c>
      <c r="J42" s="2" t="inlineStr">
        <is>
          <t>Denner</t>
        </is>
      </c>
      <c r="K42" s="2" t="n"/>
      <c r="L42" s="2" t="n"/>
      <c r="M42" s="2" t="n"/>
      <c r="N42" s="2" t="n"/>
      <c r="O42" s="2" t="inlineStr">
        <is>
          <t>Terminé</t>
        </is>
      </c>
      <c r="P42" s="2" t="inlineStr">
        <is>
          <t>Bue ce soir, sortie de l'armoire à vin</t>
        </is>
      </c>
      <c r="Q42" s="2" t="n"/>
      <c r="R42" s="2" t="inlineStr">
        <is>
          <t>16.07.2026</t>
        </is>
      </c>
      <c r="S42" s="3" t="n"/>
    </row>
    <row r="43">
      <c r="A43" s="2" t="inlineStr">
        <is>
          <t>Tahuna</t>
        </is>
      </c>
      <c r="B43" s="2" t="n"/>
      <c r="C43" s="2" t="inlineStr">
        <is>
          <t>Marlborough, Nouvelle-Zélande</t>
        </is>
      </c>
      <c r="D43" s="2" t="inlineStr">
        <is>
          <t>Sauvignon Blanc</t>
        </is>
      </c>
      <c r="E43" s="2" t="n">
        <v>2016</v>
      </c>
      <c r="F43" s="2" t="inlineStr">
        <is>
          <t>75 cl</t>
        </is>
      </c>
      <c r="G43" s="2" t="n"/>
      <c r="H43" s="2" t="n">
        <v>1</v>
      </c>
      <c r="I43" s="2" t="inlineStr">
        <is>
          <t>Achat</t>
        </is>
      </c>
      <c r="J43" s="2" t="inlineStr">
        <is>
          <t>Denner</t>
        </is>
      </c>
      <c r="K43" s="2" t="n"/>
      <c r="L43" s="2" t="n"/>
      <c r="M43" s="2" t="n"/>
      <c r="N43" s="2" t="n"/>
      <c r="O43" s="2" t="inlineStr">
        <is>
          <t>Terminé</t>
        </is>
      </c>
      <c r="P43" s="2" t="inlineStr">
        <is>
          <t>Sortie de l'armoire à vin et bue</t>
        </is>
      </c>
      <c r="Q43" s="2" t="n"/>
      <c r="R43" s="2" t="inlineStr">
        <is>
          <t>17.07.2026</t>
        </is>
      </c>
      <c r="S43" s="3" t="n"/>
    </row>
    <row r="44">
      <c r="A44" s="2" t="inlineStr">
        <is>
          <t>Passìo – da uve leggermente appassite</t>
        </is>
      </c>
      <c r="B44" s="2" t="n"/>
      <c r="C44" s="2" t="inlineStr">
        <is>
          <t>Sicilia DOC</t>
        </is>
      </c>
      <c r="D44" s="2" t="inlineStr">
        <is>
          <t>Grillo</t>
        </is>
      </c>
      <c r="E44" s="2" t="n">
        <v>2023</v>
      </c>
      <c r="F44" s="2" t="inlineStr">
        <is>
          <t>75 cl</t>
        </is>
      </c>
      <c r="G44" s="2" t="n"/>
      <c r="H44" s="2" t="n">
        <v>1</v>
      </c>
      <c r="I44" s="2" t="inlineStr">
        <is>
          <t>Achat</t>
        </is>
      </c>
      <c r="J44" s="2" t="inlineStr">
        <is>
          <t>Denner</t>
        </is>
      </c>
      <c r="K44" s="2" t="n"/>
      <c r="L44" s="2" t="n"/>
      <c r="M44" s="2" t="n"/>
      <c r="N44" s="2" t="n"/>
      <c r="O44" s="2" t="inlineStr">
        <is>
          <t>Terminé</t>
        </is>
      </c>
      <c r="P44" s="2" t="inlineStr">
        <is>
          <t>Prise de l'armoire à vin et bue</t>
        </is>
      </c>
      <c r="Q44" s="2" t="n"/>
      <c r="R44" s="2" t="inlineStr">
        <is>
          <t>18.07.2026</t>
        </is>
      </c>
      <c r="S44" s="3" t="n"/>
    </row>
    <row r="45" ht="200" customHeight="1">
      <c r="A45" s="2" t="inlineStr">
        <is>
          <t>Valpolicella Ripasso Superiore – Edizione Speciale</t>
        </is>
      </c>
      <c r="B45" s="2" t="inlineStr">
        <is>
          <t>Casa Giona, Verona</t>
        </is>
      </c>
      <c r="C45" s="2" t="inlineStr">
        <is>
          <t>Valpolicella DOC (Ripasso Superiore)</t>
        </is>
      </c>
      <c r="D45" s="2" t="n"/>
      <c r="E45" s="2" t="n">
        <v>2023</v>
      </c>
      <c r="F45" s="2" t="inlineStr">
        <is>
          <t>75 cl</t>
        </is>
      </c>
      <c r="G45" s="2" t="n"/>
      <c r="H45" s="2" t="n">
        <v>3</v>
      </c>
      <c r="I45" s="2" t="inlineStr">
        <is>
          <t>Achat</t>
        </is>
      </c>
      <c r="J45" s="2" t="inlineStr">
        <is>
          <t>Denner</t>
        </is>
      </c>
      <c r="K45" s="2" t="inlineStr">
        <is>
          <t>20.07.2026</t>
        </is>
      </c>
      <c r="L45" s="2" t="n">
        <v>1</v>
      </c>
      <c r="M45" s="2" t="n"/>
      <c r="N45" s="2" t="n">
        <v>2</v>
      </c>
      <c r="O45" s="2" t="inlineStr">
        <is>
          <t>En cave</t>
        </is>
      </c>
      <c r="P45" s="2" t="inlineStr">
        <is>
          <t>Stock corrigé le 08.08.2026. 2 bouteilles supplémentaires (initialement en Cave gauche, ligne 71) identifiées comme millésime 2023, déplacées vers l'armoire à vin, compartiment rouge, 2ème rangée haute.</t>
        </is>
      </c>
      <c r="Q45" s="2" t="n"/>
      <c r="R45" s="2" t="n"/>
      <c r="S45" s="3" t="n"/>
    </row>
    <row r="46" ht="200" customHeight="1">
      <c r="A46" s="2" t="inlineStr">
        <is>
          <t>Barbera d'Asti Superiore</t>
        </is>
      </c>
      <c r="B46" s="2" t="inlineStr">
        <is>
          <t>Enzo Bartoli</t>
        </is>
      </c>
      <c r="C46" s="2" t="inlineStr">
        <is>
          <t>Barbera d'Asti DOCG Superiore</t>
        </is>
      </c>
      <c r="D46" s="2" t="inlineStr">
        <is>
          <t>Barbera</t>
        </is>
      </c>
      <c r="E46" s="2" t="n">
        <v>2021</v>
      </c>
      <c r="F46" s="2" t="inlineStr">
        <is>
          <t>75 cl</t>
        </is>
      </c>
      <c r="G46" s="2" t="n"/>
      <c r="H46" s="2" t="n">
        <v>1</v>
      </c>
      <c r="I46" s="2" t="inlineStr">
        <is>
          <t>Achat</t>
        </is>
      </c>
      <c r="J46" s="2" t="n"/>
      <c r="K46" s="2" t="n"/>
      <c r="L46" s="2" t="n">
        <v>1</v>
      </c>
      <c r="M46" s="2" t="n"/>
      <c r="N46" s="2" t="n"/>
      <c r="O46" s="2" t="inlineStr">
        <is>
          <t>En cave</t>
        </is>
      </c>
      <c r="P46" s="2" t="n"/>
      <c r="Q46" s="2" t="n"/>
      <c r="R46" s="2" t="n"/>
      <c r="S46" s="3" t="n"/>
    </row>
    <row r="47" ht="200" customHeight="1">
      <c r="A47" s="2" t="inlineStr">
        <is>
          <t>Ermitage – Perle du Vignoble</t>
        </is>
      </c>
      <c r="B47" s="2" t="n"/>
      <c r="C47" s="2" t="inlineStr">
        <is>
          <t>AOC Valais</t>
        </is>
      </c>
      <c r="D47" s="2" t="inlineStr">
        <is>
          <t>Ermitage (Marsanne)</t>
        </is>
      </c>
      <c r="E47" s="2" t="n">
        <v>2022</v>
      </c>
      <c r="F47" s="2" t="inlineStr">
        <is>
          <t>75 cl</t>
        </is>
      </c>
      <c r="G47" s="2" t="n"/>
      <c r="H47" s="2" t="n">
        <v>1</v>
      </c>
      <c r="I47" s="2" t="inlineStr">
        <is>
          <t>Achat</t>
        </is>
      </c>
      <c r="J47" s="2" t="n"/>
      <c r="K47" s="2" t="n"/>
      <c r="L47" s="2" t="n"/>
      <c r="M47" s="2" t="n">
        <v>1</v>
      </c>
      <c r="N47" s="2" t="n"/>
      <c r="O47" s="2" t="inlineStr">
        <is>
          <t>En cave</t>
        </is>
      </c>
      <c r="P47" s="2" t="n"/>
      <c r="Q47" s="2" t="n"/>
      <c r="R47" s="2" t="n"/>
      <c r="S47" s="3" t="n"/>
    </row>
    <row r="48" ht="200" customHeight="1">
      <c r="A48" s="2" t="inlineStr">
        <is>
          <t>Bibacchus – Les Terrasses du Rhône, Heida</t>
        </is>
      </c>
      <c r="B48" s="2" t="inlineStr">
        <is>
          <t>Maisons Bonvin et Varone</t>
        </is>
      </c>
      <c r="C48" s="2" t="inlineStr">
        <is>
          <t>AOC Valais</t>
        </is>
      </c>
      <c r="D48" s="2" t="inlineStr">
        <is>
          <t>Heida (Savagnin Blanc)</t>
        </is>
      </c>
      <c r="E48" s="2" t="n">
        <v>2024</v>
      </c>
      <c r="F48" s="2" t="inlineStr">
        <is>
          <t>75 cl</t>
        </is>
      </c>
      <c r="G48" s="2" t="n"/>
      <c r="H48" s="2" t="n">
        <v>1</v>
      </c>
      <c r="I48" s="2" t="inlineStr">
        <is>
          <t>Achat</t>
        </is>
      </c>
      <c r="J48" s="2" t="inlineStr">
        <is>
          <t>Coop</t>
        </is>
      </c>
      <c r="K48" s="2" t="n"/>
      <c r="L48" s="2" t="n"/>
      <c r="M48" s="2" t="n">
        <v>1</v>
      </c>
      <c r="N48" s="2" t="n"/>
      <c r="O48" s="2" t="inlineStr">
        <is>
          <t>En cave</t>
        </is>
      </c>
      <c r="P48" s="2" t="n"/>
      <c r="Q48" s="2" t="n"/>
      <c r="R48" s="2" t="n"/>
      <c r="S48" s="3" t="n"/>
    </row>
    <row r="49" ht="200" customHeight="1">
      <c r="A49" s="2" t="inlineStr">
        <is>
          <t>Vallée d'Aoste Chambave Muscat</t>
        </is>
      </c>
      <c r="B49" s="2" t="inlineStr">
        <is>
          <t>La Crotta di Vegneron</t>
        </is>
      </c>
      <c r="C49" s="2" t="inlineStr">
        <is>
          <t>Vallée d'Aoste DOC</t>
        </is>
      </c>
      <c r="D49" s="2" t="inlineStr">
        <is>
          <t>Muscat blanc</t>
        </is>
      </c>
      <c r="E49" s="2" t="n"/>
      <c r="F49" s="2" t="inlineStr">
        <is>
          <t>75 cl</t>
        </is>
      </c>
      <c r="G49" s="2" t="n"/>
      <c r="H49" s="2" t="n">
        <v>1</v>
      </c>
      <c r="I49" s="2" t="inlineStr">
        <is>
          <t>Achat</t>
        </is>
      </c>
      <c r="J49" s="2" t="n"/>
      <c r="K49" s="2" t="n"/>
      <c r="L49" s="2" t="n"/>
      <c r="M49" s="2" t="n">
        <v>1</v>
      </c>
      <c r="N49" s="2" t="n"/>
      <c r="O49" s="2" t="inlineStr">
        <is>
          <t>En cave</t>
        </is>
      </c>
      <c r="P49" s="2" t="inlineStr">
        <is>
          <t>Quantité et emplacement supposés : légende absente sur cette page du document</t>
        </is>
      </c>
      <c r="Q49" s="2" t="n"/>
      <c r="R49" s="2" t="n"/>
      <c r="S49" s="3" t="n"/>
    </row>
    <row r="50" ht="200" customHeight="1">
      <c r="A50" s="2" t="inlineStr">
        <is>
          <t>Dezaley Grand Cru</t>
        </is>
      </c>
      <c r="B50" s="2" t="inlineStr">
        <is>
          <t>Constant Jomini</t>
        </is>
      </c>
      <c r="C50" s="2" t="inlineStr">
        <is>
          <t>Dezaley Grand Cru AOC, Lavaux, Vaud, Suisse</t>
        </is>
      </c>
      <c r="D50" s="2" t="inlineStr">
        <is>
          <t>Chasselas</t>
        </is>
      </c>
      <c r="E50" s="2" t="n">
        <v>2024</v>
      </c>
      <c r="F50" s="2" t="inlineStr">
        <is>
          <t>70 cl</t>
        </is>
      </c>
      <c r="G50" s="2" t="n">
        <v>12.3</v>
      </c>
      <c r="H50" s="2" t="n">
        <v>1</v>
      </c>
      <c r="I50" s="2" t="inlineStr">
        <is>
          <t>Achat</t>
        </is>
      </c>
      <c r="J50" s="2" t="inlineStr">
        <is>
          <t>Chez le vigneron</t>
        </is>
      </c>
      <c r="K50" s="2" t="n"/>
      <c r="L50" s="2" t="n"/>
      <c r="M50" s="2" t="n"/>
      <c r="N50" s="2" t="n">
        <v>1</v>
      </c>
      <c r="O50" s="2" t="inlineStr">
        <is>
          <t>En cave</t>
        </is>
      </c>
      <c r="P50" s="2" t="inlineStr">
        <is>
          <t>Emplacement précis : armoire à vin, 2ème rangée depuis le haut</t>
        </is>
      </c>
      <c r="Q50" s="2" t="n"/>
      <c r="R50" s="2" t="n"/>
      <c r="S50" s="2" t="n"/>
    </row>
    <row r="51" ht="200" customHeight="1">
      <c r="A51" s="2" t="inlineStr">
        <is>
          <t>Jomini Barrique – Assemblage de nobles cépages vaudois</t>
        </is>
      </c>
      <c r="B51" s="2" t="inlineStr">
        <is>
          <t>Constant Jomini, Chexbres (Lavaux)</t>
        </is>
      </c>
      <c r="C51" s="2" t="inlineStr">
        <is>
          <t>AOC Vaud</t>
        </is>
      </c>
      <c r="D51" s="2" t="inlineStr">
        <is>
          <t>Pinot Noir, Gamaret, Garanoir, Merlot (assemblage)</t>
        </is>
      </c>
      <c r="E51" s="2" t="n">
        <v>2023</v>
      </c>
      <c r="F51" s="2" t="inlineStr">
        <is>
          <t>70 cl</t>
        </is>
      </c>
      <c r="G51" s="2" t="n">
        <v>13</v>
      </c>
      <c r="H51" s="2" t="n">
        <v>5</v>
      </c>
      <c r="I51" s="2" t="inlineStr">
        <is>
          <t>Achat</t>
        </is>
      </c>
      <c r="J51" s="2" t="inlineStr">
        <is>
          <t>Chez le vigneron</t>
        </is>
      </c>
      <c r="K51" s="2" t="inlineStr">
        <is>
          <t>24.07.2026</t>
        </is>
      </c>
      <c r="L51" s="2" t="n"/>
      <c r="M51" s="2" t="n">
        <v>5</v>
      </c>
      <c r="N51" s="2" t="n"/>
      <c r="O51" s="2" t="inlineStr">
        <is>
          <t>En cave</t>
        </is>
      </c>
      <c r="P51" s="2" t="inlineStr">
        <is>
          <t>Élevage 24 mois en fût de chêne</t>
        </is>
      </c>
      <c r="Q51" s="2" t="n"/>
      <c r="R51" s="2" t="n"/>
      <c r="S51" s="2" t="n"/>
    </row>
    <row r="52" ht="200" customHeight="1">
      <c r="A52" s="2" t="inlineStr">
        <is>
          <t>Jomini Barrique – Assemblage de nobles cépages vaudois</t>
        </is>
      </c>
      <c r="B52" s="2" t="inlineStr">
        <is>
          <t>Constant Jomini, Chexbres (Lavaux)</t>
        </is>
      </c>
      <c r="C52" s="2" t="inlineStr">
        <is>
          <t>AOC Vaud</t>
        </is>
      </c>
      <c r="D52" s="2" t="inlineStr">
        <is>
          <t>Pinot Noir, Gamaret, Garanoir, Merlot (assemblage)</t>
        </is>
      </c>
      <c r="E52" s="2" t="n">
        <v>2023</v>
      </c>
      <c r="F52" s="2" t="inlineStr">
        <is>
          <t>70 cl</t>
        </is>
      </c>
      <c r="G52" s="2" t="n">
        <v>13</v>
      </c>
      <c r="H52" s="2" t="n">
        <v>1</v>
      </c>
      <c r="I52" s="2" t="inlineStr">
        <is>
          <t>Achat</t>
        </is>
      </c>
      <c r="J52" s="2" t="inlineStr">
        <is>
          <t>Chez le vigneron</t>
        </is>
      </c>
      <c r="K52" s="2" t="inlineStr">
        <is>
          <t>24.07.2026</t>
        </is>
      </c>
      <c r="L52" s="2" t="n"/>
      <c r="M52" s="2" t="n"/>
      <c r="N52" s="2" t="n"/>
      <c r="O52" s="2" t="inlineStr">
        <is>
          <t>Terminé</t>
        </is>
      </c>
      <c r="P52" s="2" t="inlineStr">
        <is>
          <t>Offerte à Andrea, notre logeur à Locana</t>
        </is>
      </c>
      <c r="Q52" s="2" t="n"/>
      <c r="R52" s="2" t="inlineStr">
        <is>
          <t>24.07.2026</t>
        </is>
      </c>
      <c r="S52" s="3" t="n"/>
    </row>
    <row r="53" ht="200" customHeight="1">
      <c r="A53" s="2" t="inlineStr">
        <is>
          <t>Masso Antico – Collezione Oro (Appassimento)</t>
        </is>
      </c>
      <c r="B53" s="2" t="n"/>
      <c r="C53" s="2" t="inlineStr">
        <is>
          <t>Puglia IGT</t>
        </is>
      </c>
      <c r="D53" s="2" t="inlineStr">
        <is>
          <t>Primitivo</t>
        </is>
      </c>
      <c r="E53" s="2" t="n"/>
      <c r="F53" s="2" t="inlineStr">
        <is>
          <t>75 cl</t>
        </is>
      </c>
      <c r="G53" s="2" t="n"/>
      <c r="H53" s="2" t="n">
        <v>1</v>
      </c>
      <c r="I53" s="2" t="inlineStr">
        <is>
          <t>Achat</t>
        </is>
      </c>
      <c r="J53" s="2" t="n"/>
      <c r="K53" s="2" t="n"/>
      <c r="L53" s="2" t="n"/>
      <c r="M53" s="2" t="n">
        <v>1</v>
      </c>
      <c r="N53" s="2" t="n"/>
      <c r="O53" s="2" t="inlineStr">
        <is>
          <t>En cave</t>
        </is>
      </c>
      <c r="P53" s="2" t="inlineStr">
        <is>
          <t>99 points, Annuario dei Migliori Vini Italiani (Luca Maroni)</t>
        </is>
      </c>
      <c r="Q53" s="2" t="n"/>
      <c r="R53" s="2" t="n"/>
      <c r="S53" s="2" t="n"/>
    </row>
    <row r="54" ht="200" customHeight="1">
      <c r="A54" s="2" t="inlineStr">
        <is>
          <t>Isolabella della Croce – Serena</t>
        </is>
      </c>
      <c r="B54" s="2" t="inlineStr">
        <is>
          <t>Isolabella della Croce</t>
        </is>
      </c>
      <c r="C54" s="2" t="inlineStr">
        <is>
          <t>Barbera d'Asti DOCG Superiore</t>
        </is>
      </c>
      <c r="D54" s="2" t="inlineStr">
        <is>
          <t>Barbera</t>
        </is>
      </c>
      <c r="E54" s="2" t="n"/>
      <c r="F54" s="2" t="inlineStr">
        <is>
          <t>75 cl</t>
        </is>
      </c>
      <c r="G54" s="2" t="n"/>
      <c r="H54" s="2" t="n">
        <v>1</v>
      </c>
      <c r="I54" s="2" t="inlineStr">
        <is>
          <t>Achat</t>
        </is>
      </c>
      <c r="J54" s="2" t="n"/>
      <c r="K54" s="2" t="n"/>
      <c r="L54" s="2" t="n"/>
      <c r="M54" s="2" t="n"/>
      <c r="N54" s="2" t="n"/>
      <c r="O54" s="2" t="inlineStr">
        <is>
          <t>Terminé</t>
        </is>
      </c>
      <c r="P54" s="2" t="inlineStr">
        <is>
          <t>Un peu acide : bien l'ouvrir/carafer assez tôt avant de servir</t>
        </is>
      </c>
      <c r="Q54" s="2" t="n"/>
      <c r="R54" s="2" t="inlineStr">
        <is>
          <t>25.07.2026</t>
        </is>
      </c>
      <c r="S54" s="3" t="n"/>
    </row>
    <row r="55">
      <c r="A55" s="2" t="inlineStr">
        <is>
          <t>Vache d'Automne</t>
        </is>
      </c>
      <c r="B55" s="2" t="n"/>
      <c r="C55" s="2" t="inlineStr">
        <is>
          <t>France</t>
        </is>
      </c>
      <c r="D55" s="2" t="inlineStr">
        <is>
          <t>Viognier</t>
        </is>
      </c>
      <c r="E55" s="2" t="n">
        <v>2024</v>
      </c>
      <c r="F55" s="2" t="inlineStr">
        <is>
          <t>75 cl</t>
        </is>
      </c>
      <c r="G55" s="2" t="n"/>
      <c r="H55" s="2" t="n">
        <v>1</v>
      </c>
      <c r="I55" s="2" t="inlineStr">
        <is>
          <t>Achat</t>
        </is>
      </c>
      <c r="J55" s="2" t="inlineStr">
        <is>
          <t>Denner</t>
        </is>
      </c>
      <c r="K55" s="2" t="n"/>
      <c r="L55" s="2" t="n"/>
      <c r="M55" s="2" t="n"/>
      <c r="N55" s="2" t="n"/>
      <c r="O55" s="2" t="inlineStr">
        <is>
          <t>Terminé</t>
        </is>
      </c>
      <c r="P55" s="2" t="inlineStr">
        <is>
          <t>Sortie de l'armoire à vin, 1ère rangée haute</t>
        </is>
      </c>
      <c r="Q55" s="2" t="n"/>
      <c r="R55" s="2" t="inlineStr">
        <is>
          <t>24.07.2026 (vendredi soir)</t>
        </is>
      </c>
    </row>
    <row r="56" ht="200" customHeight="1">
      <c r="A56" s="2" t="inlineStr">
        <is>
          <t>Marsanne Blanche de St-Clément</t>
        </is>
      </c>
      <c r="B56" s="2" t="inlineStr">
        <is>
          <t>Patrick Luisier, « La P'tite Cave »</t>
        </is>
      </c>
      <c r="C56" s="2" t="inlineStr">
        <is>
          <t>Les Coteaux de Sierre AOC Valais</t>
        </is>
      </c>
      <c r="D56" s="2" t="inlineStr">
        <is>
          <t>Marsanne</t>
        </is>
      </c>
      <c r="E56" s="2" t="n">
        <v>2022</v>
      </c>
      <c r="F56" s="2" t="inlineStr">
        <is>
          <t>75 cl</t>
        </is>
      </c>
      <c r="G56" s="2" t="n">
        <v>12.5</v>
      </c>
      <c r="H56" s="2" t="n">
        <v>1</v>
      </c>
      <c r="I56" s="2" t="inlineStr">
        <is>
          <t>Achat</t>
        </is>
      </c>
      <c r="J56" s="2" t="n"/>
      <c r="K56" s="2" t="n"/>
      <c r="L56" s="2" t="n"/>
      <c r="M56" s="2" t="n">
        <v>1</v>
      </c>
      <c r="N56" s="2" t="n"/>
      <c r="O56" s="2" t="inlineStr">
        <is>
          <t>En cave</t>
        </is>
      </c>
      <c r="P56" s="2" t="n"/>
      <c r="Q56" s="2" t="n"/>
      <c r="R56" s="2" t="n"/>
      <c r="S56" s="2" t="n"/>
    </row>
    <row r="57" ht="200" customHeight="1">
      <c r="A57" s="2" t="inlineStr">
        <is>
          <t>Albatraia – Batraia</t>
        </is>
      </c>
      <c r="B57" s="2" t="inlineStr">
        <is>
          <t>Villa Patrizia (di Bruni Romeo), Roccalbegna</t>
        </is>
      </c>
      <c r="C57" s="2" t="inlineStr">
        <is>
          <t>Toscana IGT</t>
        </is>
      </c>
      <c r="D57" s="2" t="inlineStr">
        <is>
          <t>Ciliegiolo</t>
        </is>
      </c>
      <c r="E57" s="2" t="n">
        <v>2017</v>
      </c>
      <c r="F57" s="2" t="inlineStr">
        <is>
          <t>75 cl</t>
        </is>
      </c>
      <c r="G57" s="2" t="n">
        <v>14.5</v>
      </c>
      <c r="H57" s="2" t="n">
        <v>1</v>
      </c>
      <c r="I57" s="2" t="inlineStr">
        <is>
          <t>Achat</t>
        </is>
      </c>
      <c r="J57" s="2" t="n"/>
      <c r="K57" s="2" t="n"/>
      <c r="L57" s="2" t="n"/>
      <c r="M57" s="2" t="n">
        <v>1</v>
      </c>
      <c r="N57" s="2" t="n"/>
      <c r="O57" s="2" t="inlineStr">
        <is>
          <t>En cave</t>
        </is>
      </c>
      <c r="P57" s="2" t="inlineStr">
        <is>
          <t>Vin biologique</t>
        </is>
      </c>
      <c r="Q57" s="2" t="n"/>
      <c r="R57" s="2" t="n"/>
      <c r="S57" s="2" t="n"/>
    </row>
    <row r="58" ht="200" customHeight="1">
      <c r="A58" s="2" t="inlineStr">
        <is>
          <t>Desiderio</t>
        </is>
      </c>
      <c r="B58" s="2" t="inlineStr">
        <is>
          <t>Tenuta Ferrante, Lanciano</t>
        </is>
      </c>
      <c r="C58" s="2" t="inlineStr">
        <is>
          <t>Montepulciano d'Abruzzo DOC</t>
        </is>
      </c>
      <c r="D58" s="2" t="inlineStr">
        <is>
          <t>Montepulciano</t>
        </is>
      </c>
      <c r="E58" s="2" t="n">
        <v>2011</v>
      </c>
      <c r="F58" s="2" t="inlineStr">
        <is>
          <t>75 cl</t>
        </is>
      </c>
      <c r="G58" s="2" t="n">
        <v>14</v>
      </c>
      <c r="H58" s="2" t="n">
        <v>1</v>
      </c>
      <c r="I58" s="2" t="inlineStr">
        <is>
          <t>Achat</t>
        </is>
      </c>
      <c r="J58" s="2" t="n"/>
      <c r="K58" s="2" t="n"/>
      <c r="L58" s="2" t="n"/>
      <c r="M58" s="2" t="n">
        <v>1</v>
      </c>
      <c r="N58" s="2" t="n"/>
      <c r="O58" s="2" t="inlineStr">
        <is>
          <t>En cave</t>
        </is>
      </c>
      <c r="P58" s="2" t="inlineStr">
        <is>
          <t>Vieilli en fûts de chêne (invecchiato in botti di rovere)</t>
        </is>
      </c>
      <c r="Q58" s="2" t="n"/>
      <c r="R58" s="2" t="n"/>
      <c r="S58" s="2" t="n"/>
    </row>
    <row r="59" ht="200" customHeight="1">
      <c r="A59" s="2" t="inlineStr">
        <is>
          <t>Blaufränkisch</t>
        </is>
      </c>
      <c r="B59" s="2" t="inlineStr">
        <is>
          <t>Weingut Roman Stoiber (Sabrina et Roman Stoiber), Mörbisch/See</t>
        </is>
      </c>
      <c r="C59" s="2" t="inlineStr">
        <is>
          <t>Burgenland, Autriche</t>
        </is>
      </c>
      <c r="D59" s="2" t="inlineStr">
        <is>
          <t>Blaufränkisch</t>
        </is>
      </c>
      <c r="E59" s="2" t="n">
        <v>2015</v>
      </c>
      <c r="F59" s="2" t="inlineStr">
        <is>
          <t>75 cl</t>
        </is>
      </c>
      <c r="G59" s="2" t="n">
        <v>12</v>
      </c>
      <c r="H59" s="2" t="n">
        <v>1</v>
      </c>
      <c r="I59" s="2" t="inlineStr">
        <is>
          <t>Achat</t>
        </is>
      </c>
      <c r="J59" s="2" t="n"/>
      <c r="K59" s="2" t="n"/>
      <c r="L59" s="2" t="n"/>
      <c r="M59" s="2" t="n">
        <v>1</v>
      </c>
      <c r="N59" s="2" t="n"/>
      <c r="O59" s="2" t="inlineStr">
        <is>
          <t>En cave</t>
        </is>
      </c>
      <c r="P59" s="2" t="n"/>
      <c r="Q59" s="2" t="n"/>
      <c r="R59" s="2" t="n"/>
      <c r="S59" s="2" t="n"/>
    </row>
    <row r="60" ht="200" customHeight="1">
      <c r="A60" s="2" t="inlineStr">
        <is>
          <t>Château Lalande-Méraud (nom exact à vérifier, étiquette partiellement masquée)</t>
        </is>
      </c>
      <c r="B60" s="2" t="inlineStr">
        <is>
          <t>Vignobles Michel Pion, viticulteur</t>
        </is>
      </c>
      <c r="C60" s="2" t="inlineStr">
        <is>
          <t>Bordeaux AOC</t>
        </is>
      </c>
      <c r="D60" s="2" t="n"/>
      <c r="E60" s="2" t="n"/>
      <c r="F60" s="2" t="inlineStr">
        <is>
          <t>75 cl</t>
        </is>
      </c>
      <c r="G60" s="2" t="n"/>
      <c r="H60" s="2" t="n">
        <v>2</v>
      </c>
      <c r="I60" s="2" t="inlineStr">
        <is>
          <t>Achat</t>
        </is>
      </c>
      <c r="J60" s="2" t="n"/>
      <c r="K60" s="2" t="n"/>
      <c r="L60" s="2" t="n"/>
      <c r="M60" s="2" t="n">
        <v>2</v>
      </c>
      <c r="N60" s="2" t="n"/>
      <c r="O60" s="2" t="inlineStr">
        <is>
          <t>En cave</t>
        </is>
      </c>
      <c r="P60" s="2" t="n"/>
      <c r="Q60" s="2" t="n"/>
      <c r="R60" s="2" t="n"/>
      <c r="S60" s="2" t="n"/>
    </row>
    <row r="61" ht="200" customHeight="1">
      <c r="A61" s="2" t="inlineStr">
        <is>
          <t>Château La Gurgue</t>
        </is>
      </c>
      <c r="B61" s="2" t="inlineStr">
        <is>
          <t>Claire Villars Lurton, SAS Château Ferrière</t>
        </is>
      </c>
      <c r="C61" s="2" t="inlineStr">
        <is>
          <t>Margaux AOC</t>
        </is>
      </c>
      <c r="D61" s="2" t="n"/>
      <c r="E61" s="2" t="n">
        <v>2019</v>
      </c>
      <c r="F61" s="2" t="inlineStr">
        <is>
          <t>75 cl</t>
        </is>
      </c>
      <c r="G61" s="2" t="n"/>
      <c r="H61" s="2" t="n">
        <v>1</v>
      </c>
      <c r="I61" s="2" t="inlineStr">
        <is>
          <t>Achat</t>
        </is>
      </c>
      <c r="J61" s="2" t="n"/>
      <c r="K61" s="2" t="n"/>
      <c r="L61" s="2" t="n"/>
      <c r="M61" s="2" t="n">
        <v>1</v>
      </c>
      <c r="N61" s="2" t="n"/>
      <c r="O61" s="2" t="inlineStr">
        <is>
          <t>En cave</t>
        </is>
      </c>
      <c r="P61" s="2" t="n"/>
      <c r="Q61" s="2" t="n"/>
      <c r="R61" s="2" t="n"/>
      <c r="S61" s="2" t="n"/>
    </row>
    <row r="62" ht="200" customHeight="1">
      <c r="A62" s="2" t="inlineStr">
        <is>
          <t>Torcicoda</t>
        </is>
      </c>
      <c r="B62" s="2" t="inlineStr">
        <is>
          <t>Tormaresca</t>
        </is>
      </c>
      <c r="C62" s="2" t="inlineStr">
        <is>
          <t>Salento IGT</t>
        </is>
      </c>
      <c r="D62" s="2" t="inlineStr">
        <is>
          <t>Primitivo</t>
        </is>
      </c>
      <c r="E62" s="2" t="n">
        <v>2018</v>
      </c>
      <c r="F62" s="2" t="inlineStr">
        <is>
          <t>75 cl</t>
        </is>
      </c>
      <c r="G62" s="2" t="n"/>
      <c r="H62" s="2" t="n">
        <v>1</v>
      </c>
      <c r="I62" s="2" t="inlineStr">
        <is>
          <t>Achat</t>
        </is>
      </c>
      <c r="J62" s="2" t="n"/>
      <c r="K62" s="2" t="n"/>
      <c r="L62" s="2" t="n"/>
      <c r="M62" s="2" t="n">
        <v>1</v>
      </c>
      <c r="N62" s="2" t="n"/>
      <c r="O62" s="2" t="inlineStr">
        <is>
          <t>En cave</t>
        </is>
      </c>
      <c r="P62" s="2" t="n"/>
      <c r="Q62" s="2" t="n"/>
      <c r="R62" s="2" t="n"/>
      <c r="S62" s="2" t="n"/>
    </row>
    <row r="63" ht="200" customHeight="1">
      <c r="A63" s="2" t="inlineStr">
        <is>
          <t>Fleur de Pédesclaux</t>
        </is>
      </c>
      <c r="B63" s="2" t="inlineStr">
        <is>
          <t>Château Pédesclaux</t>
        </is>
      </c>
      <c r="C63" s="2" t="inlineStr">
        <is>
          <t>Pauillac AOC</t>
        </is>
      </c>
      <c r="D63" s="2" t="n"/>
      <c r="E63" s="2" t="n">
        <v>2018</v>
      </c>
      <c r="F63" s="2" t="inlineStr">
        <is>
          <t>75 cl</t>
        </is>
      </c>
      <c r="G63" s="2" t="n"/>
      <c r="H63" s="2" t="n">
        <v>1</v>
      </c>
      <c r="I63" s="2" t="inlineStr">
        <is>
          <t>Achat</t>
        </is>
      </c>
      <c r="J63" s="2" t="n"/>
      <c r="K63" s="2" t="n"/>
      <c r="L63" s="2" t="n"/>
      <c r="M63" s="2" t="n">
        <v>1</v>
      </c>
      <c r="N63" s="2" t="n"/>
      <c r="O63" s="2" t="inlineStr">
        <is>
          <t>En cave</t>
        </is>
      </c>
      <c r="P63" s="2" t="n"/>
      <c r="Q63" s="2" t="n"/>
      <c r="R63" s="2" t="n"/>
      <c r="S63" s="2" t="n"/>
    </row>
    <row r="64" ht="200" customHeight="1">
      <c r="A64" s="2" t="inlineStr">
        <is>
          <t>Volnay 1er Cru – Clos des Chênes</t>
        </is>
      </c>
      <c r="B64" s="2" t="inlineStr">
        <is>
          <t>Domaine Loubet-Dewailly, Pommard (Côte d'Or)</t>
        </is>
      </c>
      <c r="C64" s="2" t="inlineStr">
        <is>
          <t>Volnay 1er Cru AOC, Bourgogne</t>
        </is>
      </c>
      <c r="D64" s="2" t="inlineStr">
        <is>
          <t>Pinot Noir</t>
        </is>
      </c>
      <c r="E64" s="2" t="n">
        <v>2019</v>
      </c>
      <c r="F64" s="2" t="inlineStr">
        <is>
          <t>75 cl</t>
        </is>
      </c>
      <c r="G64" s="2" t="n"/>
      <c r="H64" s="2" t="n">
        <v>1</v>
      </c>
      <c r="I64" s="2" t="inlineStr">
        <is>
          <t>Achat</t>
        </is>
      </c>
      <c r="J64" s="2" t="n"/>
      <c r="K64" s="2" t="n"/>
      <c r="L64" s="2" t="n"/>
      <c r="M64" s="2" t="n">
        <v>1</v>
      </c>
      <c r="N64" s="2" t="n"/>
      <c r="O64" s="2" t="inlineStr">
        <is>
          <t>En cave</t>
        </is>
      </c>
      <c r="P64" s="2" t="n"/>
      <c r="Q64" s="2" t="n"/>
      <c r="R64" s="2" t="n"/>
      <c r="S64" s="2" t="n"/>
    </row>
    <row r="65" ht="200" customHeight="1">
      <c r="A65" s="2" t="inlineStr">
        <is>
          <t>Mavrio</t>
        </is>
      </c>
      <c r="B65" s="2" t="inlineStr">
        <is>
          <t>Vini Tremarco</t>
        </is>
      </c>
      <c r="C65" s="2" t="inlineStr">
        <is>
          <t>Salento IGT</t>
        </is>
      </c>
      <c r="D65" s="2" t="inlineStr">
        <is>
          <t>Negroamaro</t>
        </is>
      </c>
      <c r="E65" s="2" t="n">
        <v>2019</v>
      </c>
      <c r="F65" s="2" t="inlineStr">
        <is>
          <t>75 cl</t>
        </is>
      </c>
      <c r="G65" s="2" t="n"/>
      <c r="H65" s="2" t="n">
        <v>1</v>
      </c>
      <c r="I65" s="2" t="inlineStr">
        <is>
          <t>Achat</t>
        </is>
      </c>
      <c r="J65" s="2" t="n"/>
      <c r="K65" s="2" t="n"/>
      <c r="L65" s="2" t="n"/>
      <c r="M65" s="2" t="n">
        <v>1</v>
      </c>
      <c r="N65" s="2" t="n"/>
      <c r="O65" s="2" t="inlineStr">
        <is>
          <t>En cave</t>
        </is>
      </c>
      <c r="P65" s="2" t="inlineStr">
        <is>
          <t>Invecchiato in Barrique (vieilli en fût de chêne)</t>
        </is>
      </c>
      <c r="Q65" s="2" t="n"/>
      <c r="R65" s="2" t="n"/>
      <c r="S65" s="2" t="n"/>
    </row>
    <row r="66" ht="200" customHeight="1">
      <c r="A66" s="2" t="inlineStr">
        <is>
          <t>Chambave Supérieur – Quatre Vignobles</t>
        </is>
      </c>
      <c r="B66" s="2" t="inlineStr">
        <is>
          <t>La Crotta di Vegneron</t>
        </is>
      </c>
      <c r="C66" s="2" t="inlineStr">
        <is>
          <t>Vallée d'Aoste DOC</t>
        </is>
      </c>
      <c r="D66" s="2" t="n"/>
      <c r="E66" s="2" t="n">
        <v>2019</v>
      </c>
      <c r="F66" s="2" t="inlineStr">
        <is>
          <t>75 cl</t>
        </is>
      </c>
      <c r="G66" s="2" t="n"/>
      <c r="H66" s="2" t="n">
        <v>1</v>
      </c>
      <c r="I66" s="2" t="inlineStr">
        <is>
          <t>Achat</t>
        </is>
      </c>
      <c r="J66" s="2" t="n"/>
      <c r="K66" s="2" t="n"/>
      <c r="L66" s="2" t="n"/>
      <c r="M66" s="2" t="n">
        <v>1</v>
      </c>
      <c r="N66" s="2" t="n"/>
      <c r="O66" s="2" t="inlineStr">
        <is>
          <t>En cave</t>
        </is>
      </c>
      <c r="P66" s="2" t="n"/>
      <c r="Q66" s="2" t="n"/>
      <c r="R66" s="2" t="n"/>
      <c r="S66" s="2" t="n"/>
    </row>
    <row r="67" ht="200" customHeight="1">
      <c r="A67" s="2" t="inlineStr">
        <is>
          <t>Syrah du Valais</t>
        </is>
      </c>
      <c r="B67" s="2" t="inlineStr">
        <is>
          <t>Gregor Kuonen, Caveau de Salquenen SA, CH-3970 Salgesch (Valais)</t>
        </is>
      </c>
      <c r="C67" s="2" t="inlineStr">
        <is>
          <t>AOC Valais</t>
        </is>
      </c>
      <c r="D67" s="2" t="inlineStr">
        <is>
          <t>Syrah</t>
        </is>
      </c>
      <c r="E67" s="2" t="n">
        <v>2018</v>
      </c>
      <c r="F67" s="2" t="inlineStr">
        <is>
          <t>75 cl</t>
        </is>
      </c>
      <c r="G67" s="2" t="n"/>
      <c r="H67" s="2" t="n">
        <v>1</v>
      </c>
      <c r="I67" s="2" t="n"/>
      <c r="J67" s="2" t="n"/>
      <c r="K67" s="2" t="n"/>
      <c r="L67" s="2" t="n"/>
      <c r="M67" s="2" t="n">
        <v>1</v>
      </c>
      <c r="N67" s="2" t="n"/>
      <c r="O67" s="2" t="inlineStr">
        <is>
          <t>En cave</t>
        </is>
      </c>
      <c r="P67" s="2" t="inlineStr">
        <is>
          <t>Provenance à préciser (achat ou cadeau ?)</t>
        </is>
      </c>
      <c r="Q67" s="2" t="n"/>
      <c r="R67" s="2" t="n"/>
      <c r="S67" s="2" t="n"/>
    </row>
    <row r="68" ht="200" customHeight="1">
      <c r="A68" s="2" t="inlineStr">
        <is>
          <t>Barolo</t>
        </is>
      </c>
      <c r="B68" s="2" t="inlineStr">
        <is>
          <t>Monchiero Fratelli Azienda Agricola s.s.</t>
        </is>
      </c>
      <c r="C68" s="2" t="inlineStr">
        <is>
          <t>Barolo DOCG</t>
        </is>
      </c>
      <c r="D68" s="2" t="inlineStr">
        <is>
          <t>Nebbiolo</t>
        </is>
      </c>
      <c r="E68" s="2" t="n">
        <v>2011</v>
      </c>
      <c r="F68" s="2" t="inlineStr">
        <is>
          <t>75 cl</t>
        </is>
      </c>
      <c r="G68" s="2" t="n"/>
      <c r="H68" s="2" t="n">
        <v>1</v>
      </c>
      <c r="I68" s="2" t="n"/>
      <c r="J68" s="2" t="n"/>
      <c r="K68" s="2" t="n"/>
      <c r="L68" s="2" t="n"/>
      <c r="M68" s="2" t="n">
        <v>1</v>
      </c>
      <c r="N68" s="2" t="n"/>
      <c r="O68" s="2" t="inlineStr">
        <is>
          <t>En cave</t>
        </is>
      </c>
      <c r="P68" s="2" t="inlineStr">
        <is>
          <t>Provenance à préciser (achat ou cadeau ?)</t>
        </is>
      </c>
      <c r="Q68" s="2" t="n"/>
      <c r="R68" s="2" t="n"/>
      <c r="S68" s="2" t="n"/>
    </row>
    <row r="69" ht="200" customHeight="1">
      <c r="A69" s="2" t="inlineStr">
        <is>
          <t>Quinta da Leda</t>
        </is>
      </c>
      <c r="B69" s="2" t="inlineStr">
        <is>
          <t>Casa Ferreirinha (Sogrape Vinhos, S.A.), Vila Nova de Gaia</t>
        </is>
      </c>
      <c r="C69" s="2" t="inlineStr">
        <is>
          <t>Douro DOC</t>
        </is>
      </c>
      <c r="D69" s="2" t="n"/>
      <c r="E69" s="2" t="n">
        <v>2016</v>
      </c>
      <c r="F69" s="2" t="inlineStr">
        <is>
          <t>75 cl</t>
        </is>
      </c>
      <c r="G69" s="2" t="n"/>
      <c r="H69" s="2" t="n">
        <v>1</v>
      </c>
      <c r="I69" s="2" t="n"/>
      <c r="J69" s="2" t="n"/>
      <c r="K69" s="2" t="n"/>
      <c r="L69" s="2" t="n"/>
      <c r="M69" s="2" t="n">
        <v>1</v>
      </c>
      <c r="N69" s="2" t="n"/>
      <c r="O69" s="2" t="inlineStr">
        <is>
          <t>En cave</t>
        </is>
      </c>
      <c r="P69" s="2" t="inlineStr">
        <is>
          <t>Provenance à préciser (achat ou cadeau ?)</t>
        </is>
      </c>
      <c r="Q69" s="2" t="n"/>
      <c r="R69" s="2" t="n"/>
      <c r="S69" s="2" t="n"/>
    </row>
    <row r="70" ht="200" customHeight="1">
      <c r="A70" s="2" t="inlineStr">
        <is>
          <t>Messaggero</t>
        </is>
      </c>
      <c r="B70" s="2" t="inlineStr">
        <is>
          <t>Montemercuri</t>
        </is>
      </c>
      <c r="C70" s="2" t="inlineStr">
        <is>
          <t>Vino Nobile di Montepulciano DOCG</t>
        </is>
      </c>
      <c r="D70" s="2" t="inlineStr">
        <is>
          <t>Sangiovese (Prugnolo Gentile)</t>
        </is>
      </c>
      <c r="E70" s="2" t="n">
        <v>2017</v>
      </c>
      <c r="F70" s="2" t="inlineStr">
        <is>
          <t>75 cl</t>
        </is>
      </c>
      <c r="G70" s="2" t="n"/>
      <c r="H70" s="2" t="n">
        <v>3</v>
      </c>
      <c r="I70" s="2" t="n"/>
      <c r="J70" s="2" t="n"/>
      <c r="K70" s="2" t="n"/>
      <c r="L70" s="2" t="n"/>
      <c r="M70" s="2" t="n">
        <v>3</v>
      </c>
      <c r="N70" s="2" t="n"/>
      <c r="O70" s="2" t="inlineStr">
        <is>
          <t>En cave</t>
        </is>
      </c>
      <c r="P70" s="2" t="inlineStr">
        <is>
          <t>Provenance à préciser (achat ou cadeau ?)</t>
        </is>
      </c>
      <c r="Q70" s="2" t="n"/>
      <c r="R70" s="2" t="n"/>
      <c r="S70" s="2" t="n"/>
    </row>
    <row r="71" ht="200" customHeight="1">
      <c r="A71" s="2" t="inlineStr">
        <is>
          <t>Valpolicella Ripasso Superiore – Edizione Speciale</t>
        </is>
      </c>
      <c r="B71" s="2" t="inlineStr">
        <is>
          <t>Casa Giona, Verona</t>
        </is>
      </c>
      <c r="C71" s="2" t="inlineStr">
        <is>
          <t>Valpolicella DOC (Ripasso Superiore)</t>
        </is>
      </c>
      <c r="D71" s="2" t="n"/>
      <c r="E71" s="2" t="n"/>
      <c r="F71" s="2" t="inlineStr">
        <is>
          <t>75 cl</t>
        </is>
      </c>
      <c r="G71" s="2" t="n"/>
      <c r="H71" s="2" t="n">
        <v>2</v>
      </c>
      <c r="I71" s="2" t="inlineStr">
        <is>
          <t>Achat</t>
        </is>
      </c>
      <c r="J71" s="2" t="inlineStr">
        <is>
          <t>Denner</t>
        </is>
      </c>
      <c r="K71" s="2" t="n"/>
      <c r="L71" s="2" t="n"/>
      <c r="M71" s="2" t="n">
        <v>2</v>
      </c>
      <c r="N71" s="2" t="n"/>
      <c r="O71" s="2" t="inlineStr">
        <is>
          <t>En cave</t>
        </is>
      </c>
      <c r="P71" s="2" t="inlineStr">
        <is>
          <t>Stock corrigé le 08.08.2026. 2 bouteilles déplacées vers l'armoire à vin ont été identifiées comme millésime 2023 -- reclassées sur la ligne 45.</t>
        </is>
      </c>
      <c r="Q71" s="2" t="n"/>
      <c r="R71" s="2" t="n"/>
      <c r="S71" s="2" t="n"/>
    </row>
    <row r="72" ht="200" customHeight="1">
      <c r="A72" s="2" t="inlineStr">
        <is>
          <t>Cont'Ugo</t>
        </is>
      </c>
      <c r="B72" s="2" t="inlineStr">
        <is>
          <t>Tenuta Guado al Tasso (Marchese Antinori)</t>
        </is>
      </c>
      <c r="C72" s="2" t="inlineStr">
        <is>
          <t>Bolgheri DOC</t>
        </is>
      </c>
      <c r="D72" s="2" t="inlineStr">
        <is>
          <t>Merlot</t>
        </is>
      </c>
      <c r="E72" s="2" t="n">
        <v>2013</v>
      </c>
      <c r="F72" s="2" t="inlineStr">
        <is>
          <t>150 cl (Magnum)</t>
        </is>
      </c>
      <c r="G72" s="2" t="n"/>
      <c r="H72" s="2" t="n">
        <v>1</v>
      </c>
      <c r="I72" s="2" t="n"/>
      <c r="J72" s="2" t="n"/>
      <c r="K72" s="2" t="n"/>
      <c r="L72" s="2" t="n"/>
      <c r="M72" s="2" t="n"/>
      <c r="N72" s="2" t="n"/>
      <c r="O72" s="2" t="inlineStr">
        <is>
          <t>En cave</t>
        </is>
      </c>
      <c r="P72" s="2" t="inlineStr">
        <is>
          <t>Coffret en bois, à la cave — sur une autre étagère (ni Cave droite, ni Cave gauche). Provenance à préciser (achat ou cadeau ?).</t>
        </is>
      </c>
      <c r="Q72" s="2" t="n"/>
      <c r="R72" s="2" t="n"/>
      <c r="S72" s="2" t="n"/>
    </row>
    <row r="73" ht="200" customHeight="1">
      <c r="A73" s="2" t="inlineStr">
        <is>
          <t>Ibernoble – Roble Selección Especial (alfavin.ch)</t>
        </is>
      </c>
      <c r="B73" s="2" t="inlineStr">
        <is>
          <t>Winner Wines, S.A. (embouteillé à La Horra, Burgos — RE 4684-BU)</t>
        </is>
      </c>
      <c r="C73" s="2" t="inlineStr">
        <is>
          <t>Ribera del Duero DO</t>
        </is>
      </c>
      <c r="D73" s="2" t="inlineStr">
        <is>
          <t>Tempranillo</t>
        </is>
      </c>
      <c r="E73" s="2" t="n">
        <v>2018</v>
      </c>
      <c r="F73" s="2" t="inlineStr">
        <is>
          <t>150 cl (Magnum)</t>
        </is>
      </c>
      <c r="G73" s="2" t="n">
        <v>15</v>
      </c>
      <c r="H73" s="2" t="n">
        <v>1</v>
      </c>
      <c r="I73" s="2" t="n"/>
      <c r="J73" s="2" t="n"/>
      <c r="K73" s="2" t="n"/>
      <c r="L73" s="2" t="n"/>
      <c r="M73" s="2" t="n"/>
      <c r="N73" s="2" t="n"/>
      <c r="O73" s="2" t="inlineStr">
        <is>
          <t>En cave</t>
        </is>
      </c>
      <c r="P73" s="2" t="inlineStr">
        <is>
          <t>Coffret en bois, à la cave — sur une autre étagère (ni Cave droite, ni Cave gauche). Vieilles vignes ~65 ans. Élevage 14 mois (40% chêne français, 60% américain). Robe grenat, fruits rouges, notes boisées/épicées, tanins ronds. Accords : gibier, viandes rouges, fromages — service 18°C. Provenance à préciser (achat ou cadeau ?).</t>
        </is>
      </c>
      <c r="Q73" s="2" t="n"/>
      <c r="R73" s="2" t="n"/>
      <c r="S73" s="2" t="n"/>
    </row>
    <row r="74" ht="200" customHeight="1">
      <c r="A74" s="2" t="inlineStr">
        <is>
          <t>Blanc de Noir Gregor Kuonen</t>
        </is>
      </c>
      <c r="B74" s="2" t="inlineStr">
        <is>
          <t>Gregor Kuonen, Caveau de Salquenen SA, CH-3970 Salgesch (Valais)</t>
        </is>
      </c>
      <c r="C74" s="2" t="inlineStr">
        <is>
          <t>AOC Valais</t>
        </is>
      </c>
      <c r="D74" s="2" t="inlineStr">
        <is>
          <t>Pinot Noir</t>
        </is>
      </c>
      <c r="E74" s="2" t="n">
        <v>2021</v>
      </c>
      <c r="F74" s="2" t="inlineStr">
        <is>
          <t>150 cl (Magnum)</t>
        </is>
      </c>
      <c r="G74" s="2" t="n">
        <v>13.5</v>
      </c>
      <c r="H74" s="2" t="n">
        <v>1</v>
      </c>
      <c r="I74" s="2" t="n"/>
      <c r="J74" s="2" t="n"/>
      <c r="K74" s="2" t="n"/>
      <c r="L74" s="2" t="n"/>
      <c r="M74" s="2" t="n"/>
      <c r="N74" s="2" t="n"/>
      <c r="O74" s="2" t="inlineStr">
        <is>
          <t>En cave</t>
        </is>
      </c>
      <c r="P74" s="2" t="inlineStr">
        <is>
          <t>Quantité (1 supposée) et emplacement (Cave droite / Cave gauche / armoire / autre étagère) non précisés dans le message — à confirmer. Provenance à préciser (achat ou cadeau ?).</t>
        </is>
      </c>
      <c r="Q74" s="2" t="n"/>
      <c r="R74" s="2" t="n"/>
      <c r="S74" s="2" t="n"/>
    </row>
    <row r="75" ht="200" customHeight="1">
      <c r="A75" s="2" t="inlineStr">
        <is>
          <t>Cuvée Autocorner (étiquette personnalisée — vin non identifié)</t>
        </is>
      </c>
      <c r="B75" s="2" t="n"/>
      <c r="C75" s="2" t="n"/>
      <c r="D75" s="2" t="n"/>
      <c r="E75" s="2" t="n"/>
      <c r="F75" s="2" t="inlineStr">
        <is>
          <t>150 cl (Magnum)</t>
        </is>
      </c>
      <c r="G75" s="2" t="n"/>
      <c r="H75" s="2" t="n">
        <v>1</v>
      </c>
      <c r="I75" s="2" t="inlineStr">
        <is>
          <t>Cadeau</t>
        </is>
      </c>
      <c r="J75" s="2" t="inlineStr">
        <is>
          <t>Philippe Hischier (Autocorner)</t>
        </is>
      </c>
      <c r="K75" s="2" t="inlineStr">
        <is>
          <t>2023</t>
        </is>
      </c>
      <c r="L75" s="2" t="n"/>
      <c r="M75" s="2" t="n"/>
      <c r="N75" s="2" t="n"/>
      <c r="O75" s="2" t="inlineStr">
        <is>
          <t>En cave</t>
        </is>
      </c>
      <c r="P75" s="2" t="inlineStr">
        <is>
          <t>Étiquette personnalisée 'Autocorner' — vin, producteur et appellation non identifiables sur cette étiquette. Dans un cylindre, à la cave (côté gauche/droite non précisé).</t>
        </is>
      </c>
      <c r="Q75" s="2" t="n"/>
      <c r="R75" s="2" t="n"/>
      <c r="S75" s="2" t="n"/>
    </row>
    <row r="76" ht="200" customHeight="1">
      <c r="A76" s="2" t="inlineStr">
        <is>
          <t>Grillo – Collezione di Famiglia</t>
        </is>
      </c>
      <c r="B76" s="2" t="inlineStr">
        <is>
          <t>Barone Montalto SpA, Praiola</t>
        </is>
      </c>
      <c r="C76" s="2" t="inlineStr">
        <is>
          <t>Sicilia DOC</t>
        </is>
      </c>
      <c r="D76" s="2" t="inlineStr">
        <is>
          <t>Grillo</t>
        </is>
      </c>
      <c r="E76" s="2" t="n">
        <v>2025</v>
      </c>
      <c r="F76" s="2" t="inlineStr">
        <is>
          <t>75 cl</t>
        </is>
      </c>
      <c r="G76" s="2" t="n">
        <v>12</v>
      </c>
      <c r="H76" s="2" t="n">
        <v>6</v>
      </c>
      <c r="I76" s="2" t="inlineStr">
        <is>
          <t>Achat</t>
        </is>
      </c>
      <c r="J76" s="2" t="inlineStr">
        <is>
          <t>Denner</t>
        </is>
      </c>
      <c r="K76" s="2" t="inlineStr">
        <is>
          <t>28.07.2026</t>
        </is>
      </c>
      <c r="L76" s="2" t="n"/>
      <c r="M76" s="2" t="n">
        <v>6</v>
      </c>
      <c r="N76" s="2" t="n"/>
      <c r="O76" s="2" t="inlineStr">
        <is>
          <t>En cave</t>
        </is>
      </c>
      <c r="P76" s="2" t="inlineStr">
        <is>
          <t>Robe jaune paille, reflets verts ; nez d'agrumes (pamplemousse) et fleurs d'oranger ; bonne acidité, belle finale. Service 10-12°C ; conseillé avec poisson, volaille, salades.</t>
        </is>
      </c>
      <c r="Q76" s="2" t="n"/>
      <c r="R76" s="2" t="n"/>
      <c r="S76" s="2" t="n"/>
    </row>
    <row r="77" ht="200" customHeight="1">
      <c r="A77" s="2" t="inlineStr">
        <is>
          <t>Porta Leone</t>
        </is>
      </c>
      <c r="B77" s="2" t="inlineStr">
        <is>
          <t>Le Contesse S.r.l., Vazzola</t>
        </is>
      </c>
      <c r="C77" s="2" t="inlineStr">
        <is>
          <t>Conegliano Valdobbiadene Prosecco Superiore DOCG (Extra Dry)</t>
        </is>
      </c>
      <c r="D77" s="2" t="inlineStr">
        <is>
          <t>Glera</t>
        </is>
      </c>
      <c r="E77" s="2" t="n"/>
      <c r="F77" s="2" t="inlineStr">
        <is>
          <t>75 cl</t>
        </is>
      </c>
      <c r="G77" s="2" t="n">
        <v>11</v>
      </c>
      <c r="H77" s="2" t="n">
        <v>6</v>
      </c>
      <c r="I77" s="2" t="inlineStr">
        <is>
          <t>Achat</t>
        </is>
      </c>
      <c r="J77" s="2" t="inlineStr">
        <is>
          <t>Denner</t>
        </is>
      </c>
      <c r="K77" s="2" t="inlineStr">
        <is>
          <t>28.07.2026</t>
        </is>
      </c>
      <c r="L77" s="2" t="n"/>
      <c r="M77" s="2" t="n">
        <v>6</v>
      </c>
      <c r="N77" s="2" t="n"/>
      <c r="O77" s="2" t="inlineStr">
        <is>
          <t>En cave</t>
        </is>
      </c>
      <c r="P77" s="2" t="inlineStr">
        <is>
          <t>Service à 5-6°C. Certifié Vegan (ICEA).</t>
        </is>
      </c>
      <c r="Q77" s="2" t="n"/>
      <c r="R77" s="2" t="n"/>
      <c r="S77" s="2" t="n"/>
    </row>
    <row r="78">
      <c r="A78" s="2" t="inlineStr">
        <is>
          <t>Passìo – da uve leggermente appassite</t>
        </is>
      </c>
      <c r="B78" s="2" t="n"/>
      <c r="C78" s="2" t="inlineStr">
        <is>
          <t>Sicilia DOC</t>
        </is>
      </c>
      <c r="D78" s="2" t="inlineStr">
        <is>
          <t>Grillo</t>
        </is>
      </c>
      <c r="E78" s="2" t="n">
        <v>2023</v>
      </c>
      <c r="F78" s="2" t="inlineStr">
        <is>
          <t>75 cl</t>
        </is>
      </c>
      <c r="G78" s="2" t="n"/>
      <c r="H78" s="2" t="n">
        <v>1</v>
      </c>
      <c r="I78" s="2" t="inlineStr">
        <is>
          <t>Achat</t>
        </is>
      </c>
      <c r="J78" s="2" t="inlineStr">
        <is>
          <t>Denner</t>
        </is>
      </c>
      <c r="K78" s="2" t="n"/>
      <c r="L78" s="2" t="n"/>
      <c r="M78" s="2" t="n"/>
      <c r="N78" s="2" t="n"/>
      <c r="O78" s="2" t="inlineStr">
        <is>
          <t>Terminé</t>
        </is>
      </c>
      <c r="P78" s="2" t="inlineStr">
        <is>
          <t>Sortie de l'armoire à vin et bue en vacances en Italie.</t>
        </is>
      </c>
      <c r="Q78" s="2" t="n"/>
      <c r="R78" s="2" t="inlineStr">
        <is>
          <t>30.07.2026</t>
        </is>
      </c>
      <c r="S78" s="2" t="n"/>
    </row>
    <row r="79">
      <c r="A79" s="2" t="inlineStr">
        <is>
          <t>Valpolicella Ripasso Superiore – Edizione Speciale</t>
        </is>
      </c>
      <c r="B79" s="2" t="inlineStr">
        <is>
          <t>Casa Giona, Verona</t>
        </is>
      </c>
      <c r="C79" s="2" t="inlineStr">
        <is>
          <t>Valpolicella DOC (Ripasso Superiore)</t>
        </is>
      </c>
      <c r="D79" s="2" t="n"/>
      <c r="E79" s="2" t="n"/>
      <c r="F79" s="2" t="inlineStr">
        <is>
          <t>75 cl</t>
        </is>
      </c>
      <c r="G79" s="2" t="n"/>
      <c r="H79" s="2" t="n">
        <v>1</v>
      </c>
      <c r="I79" s="2" t="inlineStr">
        <is>
          <t>Achat</t>
        </is>
      </c>
      <c r="J79" s="2" t="inlineStr">
        <is>
          <t>Denner</t>
        </is>
      </c>
      <c r="K79" s="2" t="n"/>
      <c r="L79" s="2" t="n"/>
      <c r="M79" s="2" t="n"/>
      <c r="N79" s="2" t="n"/>
      <c r="O79" s="2" t="inlineStr">
        <is>
          <t>Terminé</t>
        </is>
      </c>
      <c r="P79" s="2" t="inlineStr">
        <is>
          <t>De la Cave droite. Millésime non précisé — 2 lots s'y trouvent (l.3 sans millésime et l.45 2023), impossible de déterminer lequel a été ouvert.</t>
        </is>
      </c>
      <c r="Q79" s="2" t="n"/>
      <c r="R79" s="2" t="inlineStr">
        <is>
          <t>02.08.2026</t>
        </is>
      </c>
      <c r="S79" s="2" t="n"/>
    </row>
    <row r="80" ht="200" customHeight="1">
      <c r="A80" s="2" t="inlineStr">
        <is>
          <t>Perelise</t>
        </is>
      </c>
      <c r="B80" s="2" t="inlineStr">
        <is>
          <t>Kellerei Schreckbichl / Cantina Colterenzio, Eppan/Appiano (BZ)</t>
        </is>
      </c>
      <c r="C80" s="2" t="inlineStr">
        <is>
          <t>Südtirol Alto Adige DOC</t>
        </is>
      </c>
      <c r="D80" s="2" t="inlineStr">
        <is>
          <t>Gewürztraminer</t>
        </is>
      </c>
      <c r="E80" s="2" t="n">
        <v>2025</v>
      </c>
      <c r="F80" s="2" t="inlineStr">
        <is>
          <t>75 cl</t>
        </is>
      </c>
      <c r="G80" s="2" t="n">
        <v>13.5</v>
      </c>
      <c r="H80" s="2" t="n">
        <v>3</v>
      </c>
      <c r="I80" s="2" t="inlineStr">
        <is>
          <t>Achat</t>
        </is>
      </c>
      <c r="J80" s="2" t="inlineStr">
        <is>
          <t>Restaurant Il Ritrovo, Pont Canavese</t>
        </is>
      </c>
      <c r="K80" s="2" t="inlineStr">
        <is>
          <t>31.07.2026</t>
        </is>
      </c>
      <c r="L80" s="2" t="n"/>
      <c r="M80" s="2" t="n">
        <v>3</v>
      </c>
      <c r="N80" s="2" t="n"/>
      <c r="O80" s="2" t="inlineStr">
        <is>
          <t>En cave</t>
        </is>
      </c>
      <c r="P80" s="2" t="inlineStr">
        <is>
          <t>Acheté au restaurant Il Ritrovo (Pont Canavese) après un excellent repas.</t>
        </is>
      </c>
      <c r="Q80" s="2" t="n"/>
      <c r="R80" s="2" t="n"/>
      <c r="S80" s="2" t="n"/>
    </row>
    <row r="81" ht="200" customHeight="1">
      <c r="A81" s="2" t="inlineStr">
        <is>
          <t>Pfefferer</t>
        </is>
      </c>
      <c r="B81" s="2" t="inlineStr">
        <is>
          <t>Kellerei Schreckbichl / Cantina Colterenzio, Eppan/Appiano (BZ)</t>
        </is>
      </c>
      <c r="C81" s="2" t="inlineStr">
        <is>
          <t>Vigneti delle Dolomiti IGT</t>
        </is>
      </c>
      <c r="D81" s="2" t="inlineStr">
        <is>
          <t>Moscato Giallo (Goldmuskateller)</t>
        </is>
      </c>
      <c r="E81" s="2" t="n">
        <v>2025</v>
      </c>
      <c r="F81" s="2" t="inlineStr">
        <is>
          <t>75 cl</t>
        </is>
      </c>
      <c r="G81" s="2" t="n">
        <v>12.5</v>
      </c>
      <c r="H81" s="2" t="n">
        <v>6</v>
      </c>
      <c r="I81" s="2" t="inlineStr">
        <is>
          <t>Achat</t>
        </is>
      </c>
      <c r="J81" s="2" t="inlineStr">
        <is>
          <t>Restaurant Il Ritrovo, Pont Canavese</t>
        </is>
      </c>
      <c r="K81" s="2" t="inlineStr">
        <is>
          <t>31.07.2026</t>
        </is>
      </c>
      <c r="L81" s="2" t="n">
        <v>6</v>
      </c>
      <c r="M81" s="2" t="n"/>
      <c r="N81" s="2" t="n"/>
      <c r="O81" s="2" t="inlineStr">
        <is>
          <t>En cave</t>
        </is>
      </c>
      <c r="P81" s="2" t="inlineStr">
        <is>
          <t>Acheté au restaurant Il Ritrovo (Pont Canavese) après un excellent repas.</t>
        </is>
      </c>
      <c r="Q81" s="2" t="n"/>
      <c r="R81" s="2" t="n"/>
      <c r="S81" s="2" t="n"/>
    </row>
    <row r="82" ht="200" customHeight="1">
      <c r="A82" s="2" t="inlineStr">
        <is>
          <t>Barbera d'Asti N.2 (Sergio Laboroi)</t>
        </is>
      </c>
      <c r="B82" s="2" t="inlineStr">
        <is>
          <t>Borgo Isolabella S.s. (Loazzolo), pour Gastronomia Laboroi (Locana)</t>
        </is>
      </c>
      <c r="C82" s="2" t="inlineStr">
        <is>
          <t>Barbera d'Asti DOCG</t>
        </is>
      </c>
      <c r="D82" s="2" t="inlineStr">
        <is>
          <t>Barbera</t>
        </is>
      </c>
      <c r="E82" s="2" t="n">
        <v>2025</v>
      </c>
      <c r="F82" s="2" t="inlineStr">
        <is>
          <t>75 cl</t>
        </is>
      </c>
      <c r="G82" s="2" t="n">
        <v>14</v>
      </c>
      <c r="H82" s="2" t="n">
        <v>1</v>
      </c>
      <c r="I82" s="2" t="inlineStr">
        <is>
          <t>Cadeau</t>
        </is>
      </c>
      <c r="J82" s="2" t="inlineStr">
        <is>
          <t>Andrea (logeur à Locana)</t>
        </is>
      </c>
      <c r="K82" s="2" t="inlineStr">
        <is>
          <t>02.08.2026</t>
        </is>
      </c>
      <c r="L82" s="2" t="n"/>
      <c r="M82" s="2" t="n"/>
      <c r="N82" s="2" t="n">
        <v>1</v>
      </c>
      <c r="O82" s="2" t="inlineStr">
        <is>
          <t>En cave</t>
        </is>
      </c>
      <c r="P82" s="2" t="inlineStr">
        <is>
          <t>Emplacement précis : armoire à vin, compartiment rouge, 1ère rangée basse. Reçue lors de notre départ du logement chez Andrea.</t>
        </is>
      </c>
      <c r="Q82" s="2" t="n"/>
      <c r="R82" s="2" t="n"/>
      <c r="S82" s="2" t="n"/>
    </row>
    <row r="83" ht="200" customHeight="1">
      <c r="A83" s="2" t="inlineStr">
        <is>
          <t>Boschendal</t>
        </is>
      </c>
      <c r="B83" s="2" t="inlineStr">
        <is>
          <t>Boschendal Wines, Groot Drakenstein (Afrique du Sud)</t>
        </is>
      </c>
      <c r="C83" s="2" t="inlineStr">
        <is>
          <t>W.O. Cape Coast, Afrique du Sud</t>
        </is>
      </c>
      <c r="D83" s="2" t="inlineStr">
        <is>
          <t>Chardonnay</t>
        </is>
      </c>
      <c r="E83" s="2" t="n">
        <v>2023</v>
      </c>
      <c r="F83" s="2" t="inlineStr">
        <is>
          <t>75 cl</t>
        </is>
      </c>
      <c r="G83" s="2" t="n">
        <v>13.5</v>
      </c>
      <c r="H83" s="2" t="n">
        <v>2</v>
      </c>
      <c r="I83" s="2" t="inlineStr">
        <is>
          <t>Achat</t>
        </is>
      </c>
      <c r="J83" s="2" t="inlineStr">
        <is>
          <t>Denner</t>
        </is>
      </c>
      <c r="K83" s="2" t="inlineStr">
        <is>
          <t>08.08.2026</t>
        </is>
      </c>
      <c r="L83" s="2" t="n"/>
      <c r="M83" s="2" t="n"/>
      <c r="N83" s="2" t="n">
        <v>2</v>
      </c>
      <c r="O83" s="2" t="inlineStr">
        <is>
          <t>En cave</t>
        </is>
      </c>
      <c r="P83" s="2" t="inlineStr">
        <is>
          <t>Emplacement précis : armoire à vin, 1ère rangée haute. Beurré et corsé, notes de fruits à noyau, citron et muscade (description du domaine).</t>
        </is>
      </c>
      <c r="Q83" s="2" t="n"/>
      <c r="R83" s="2" t="n"/>
      <c r="S83" s="2" t="n"/>
    </row>
    <row r="84" ht="200" customHeight="1">
      <c r="A84" s="2" t="inlineStr">
        <is>
          <t>Château Clément-Pichon</t>
        </is>
      </c>
      <c r="B84" s="2" t="inlineStr">
        <is>
          <t>Vignobles Clément Fayat, Parempuyre</t>
        </is>
      </c>
      <c r="C84" s="2" t="inlineStr">
        <is>
          <t>Haut-Médoc AOC, Cru Bourgeois Supérieur</t>
        </is>
      </c>
      <c r="D84" s="2" t="n"/>
      <c r="E84" s="2" t="n">
        <v>2020</v>
      </c>
      <c r="F84" s="2" t="inlineStr">
        <is>
          <t>75 cl</t>
        </is>
      </c>
      <c r="G84" s="2" t="n">
        <v>13.5</v>
      </c>
      <c r="H84" s="2" t="n">
        <v>1</v>
      </c>
      <c r="I84" s="2" t="inlineStr">
        <is>
          <t>Cadeau</t>
        </is>
      </c>
      <c r="J84" s="2" t="inlineStr">
        <is>
          <t>Silvia</t>
        </is>
      </c>
      <c r="K84" s="2" t="inlineStr">
        <is>
          <t>08.08.2026</t>
        </is>
      </c>
      <c r="L84" s="2" t="n"/>
      <c r="M84" s="2" t="n"/>
      <c r="N84" s="2" t="n">
        <v>1</v>
      </c>
      <c r="O84" s="2" t="inlineStr">
        <is>
          <t>En cave</t>
        </is>
      </c>
      <c r="P84" s="2" t="inlineStr">
        <is>
          <t>Emplacement précis : armoire à vin, compartiment rouge, 2ème rangée basse.</t>
        </is>
      </c>
      <c r="Q84" s="2" t="n"/>
      <c r="R84" s="2" t="n"/>
      <c r="S84" s="2" t="n"/>
    </row>
    <row r="85" ht="200" customHeight="1">
      <c r="A85" s="2" t="inlineStr">
        <is>
          <t>Valpolicella Ripasso Superiore – Edizione Speciale</t>
        </is>
      </c>
      <c r="B85" s="2" t="inlineStr">
        <is>
          <t>Casa Giona, Verona</t>
        </is>
      </c>
      <c r="C85" s="2" t="inlineStr">
        <is>
          <t>Valpolicella DOC (Ripasso Superiore)</t>
        </is>
      </c>
      <c r="D85" s="2" t="n"/>
      <c r="E85" s="2" t="n"/>
      <c r="F85" s="2" t="inlineStr">
        <is>
          <t>75 cl</t>
        </is>
      </c>
      <c r="G85" s="2" t="n"/>
      <c r="H85" s="2" t="n">
        <v>1</v>
      </c>
      <c r="I85" s="2" t="inlineStr">
        <is>
          <t>Achat</t>
        </is>
      </c>
      <c r="J85" s="2" t="inlineStr">
        <is>
          <t>Denner</t>
        </is>
      </c>
      <c r="K85" s="2" t="n"/>
      <c r="L85" s="2" t="n"/>
      <c r="M85" s="2" t="n"/>
      <c r="N85" s="2" t="n"/>
      <c r="O85" s="2" t="inlineStr">
        <is>
          <t>Terminé</t>
        </is>
      </c>
      <c r="P85" s="2" t="inlineStr">
        <is>
          <t>Sortie de la cave (lot non précisé parmi les 3 existants : l.3, l.45 ou l.71) et bue le 08.08.2026 avec Silvia et Catherine — vraiment succulent avec la grillade.</t>
        </is>
      </c>
      <c r="Q85" s="2" t="n"/>
      <c r="R85" s="2" t="inlineStr">
        <is>
          <t>08.08.2026</t>
        </is>
      </c>
      <c r="S85" s="2" t="n"/>
    </row>
    <row r="86" ht="200" customHeight="1">
      <c r="A86" s="2" t="inlineStr">
        <is>
          <t>Valpolicella Ripasso Superiore – Edizione Speciale</t>
        </is>
      </c>
      <c r="B86" s="2" t="inlineStr">
        <is>
          <t>Casa Giona, Verona</t>
        </is>
      </c>
      <c r="C86" s="2" t="inlineStr">
        <is>
          <t>Valpolicella DOC (Ripasso Superiore)</t>
        </is>
      </c>
      <c r="D86" s="2" t="n"/>
      <c r="E86" s="2" t="n"/>
      <c r="F86" s="2" t="inlineStr">
        <is>
          <t>75 cl</t>
        </is>
      </c>
      <c r="G86" s="2" t="n"/>
      <c r="H86" s="2" t="n">
        <v>1</v>
      </c>
      <c r="I86" s="2" t="inlineStr">
        <is>
          <t>Achat</t>
        </is>
      </c>
      <c r="J86" s="2" t="inlineStr">
        <is>
          <t>Denner</t>
        </is>
      </c>
      <c r="K86" s="2" t="n"/>
      <c r="L86" s="2" t="n"/>
      <c r="M86" s="2" t="n"/>
      <c r="N86" s="2" t="n"/>
      <c r="O86" s="2" t="inlineStr">
        <is>
          <t>Terminé</t>
        </is>
      </c>
      <c r="P86" s="2" t="inlineStr">
        <is>
          <t>Emplacement précis : armoire à vin, compartiment inférieur (rouge). Bouteille jamais saisie jusqu'ici, ouverte et terminée le 08.08.2026 (avec la bouteille de la cave, même soirée).</t>
        </is>
      </c>
      <c r="Q86" s="2" t="n"/>
      <c r="R86" s="2" t="inlineStr">
        <is>
          <t>08.08.2026</t>
        </is>
      </c>
      <c r="S86" s="2" t="n"/>
    </row>
    <row r="87" ht="200" customHeight="1">
      <c r="A87" s="2" t="inlineStr">
        <is>
          <t>Carmelin – Humagne Rouge</t>
        </is>
      </c>
      <c r="B87" s="2" t="inlineStr">
        <is>
          <t>Caves Saint-Valentin SA, Sion</t>
        </is>
      </c>
      <c r="C87" s="2" t="inlineStr">
        <is>
          <t>AOC Valais</t>
        </is>
      </c>
      <c r="D87" s="2" t="inlineStr">
        <is>
          <t>Humagne Rouge</t>
        </is>
      </c>
      <c r="E87" s="2" t="n">
        <v>2023</v>
      </c>
      <c r="F87" s="2" t="inlineStr">
        <is>
          <t>75 cl</t>
        </is>
      </c>
      <c r="G87" s="2" t="n"/>
      <c r="H87" s="2" t="n">
        <v>1</v>
      </c>
      <c r="I87" s="2" t="inlineStr">
        <is>
          <t>Cadeau</t>
        </is>
      </c>
      <c r="J87" s="2" t="inlineStr">
        <is>
          <t>Catherine</t>
        </is>
      </c>
      <c r="K87" s="2" t="inlineStr">
        <is>
          <t>08.08.2026</t>
        </is>
      </c>
      <c r="L87" s="2" t="n"/>
      <c r="M87" s="2" t="n">
        <v>1</v>
      </c>
      <c r="N87" s="2" t="n"/>
      <c r="O87" s="2" t="inlineStr">
        <is>
          <t>En cave</t>
        </is>
      </c>
      <c r="P87" s="2" t="inlineStr">
        <is>
          <t>Cépage autochtone du Valais, vin sauvage aux arômes de sous-bois, bien structuré. Idéal avec gibier et plats aux champignons. Service 14-16°C.</t>
        </is>
      </c>
      <c r="Q87" s="2" t="n"/>
      <c r="R87" s="2" t="n"/>
      <c r="S87" s="2" t="n"/>
    </row>
    <row r="88" ht="200" customHeight="1">
      <c r="A88" s="2" t="inlineStr">
        <is>
          <t>Passìo – da uve leggermente appassite</t>
        </is>
      </c>
      <c r="B88" s="2" t="n"/>
      <c r="C88" s="2" t="inlineStr">
        <is>
          <t>Sicilia DOC</t>
        </is>
      </c>
      <c r="D88" s="2" t="inlineStr">
        <is>
          <t>Grillo</t>
        </is>
      </c>
      <c r="E88" s="2" t="n">
        <v>2023</v>
      </c>
      <c r="F88" s="2" t="inlineStr">
        <is>
          <t>75 cl</t>
        </is>
      </c>
      <c r="G88" s="2" t="n"/>
      <c r="H88" s="2" t="n">
        <v>1</v>
      </c>
      <c r="I88" s="2" t="inlineStr">
        <is>
          <t>Achat</t>
        </is>
      </c>
      <c r="J88" s="2" t="inlineStr">
        <is>
          <t>Denner</t>
        </is>
      </c>
      <c r="K88" s="2" t="n"/>
      <c r="L88" s="2" t="n"/>
      <c r="M88" s="2" t="n"/>
      <c r="N88" s="2" t="n"/>
      <c r="O88" s="2" t="inlineStr">
        <is>
          <t>Terminé</t>
        </is>
      </c>
      <c r="P88" s="2" t="inlineStr">
        <is>
          <t>Sortie de l'armoire à vin et bue entre le 07.08.2026 et le 15.08.2026.</t>
        </is>
      </c>
      <c r="Q88" s="2" t="n"/>
      <c r="R88" s="2" t="inlineStr">
        <is>
          <t>Entre le 07.08.2026 et le 15.08.2026</t>
        </is>
      </c>
      <c r="S88" s="2" t="n"/>
    </row>
    <row r="89" ht="200" customHeight="1">
      <c r="A89" s="2" t="inlineStr">
        <is>
          <t>Vache d'Automne</t>
        </is>
      </c>
      <c r="B89" s="2" t="n"/>
      <c r="C89" s="2" t="inlineStr">
        <is>
          <t>France</t>
        </is>
      </c>
      <c r="D89" s="2" t="inlineStr">
        <is>
          <t>Viognier</t>
        </is>
      </c>
      <c r="E89" s="2" t="n">
        <v>2024</v>
      </c>
      <c r="F89" s="2" t="inlineStr">
        <is>
          <t>75 cl</t>
        </is>
      </c>
      <c r="G89" s="2" t="n"/>
      <c r="H89" s="2" t="n">
        <v>1</v>
      </c>
      <c r="I89" s="2" t="inlineStr">
        <is>
          <t>Achat</t>
        </is>
      </c>
      <c r="J89" s="2" t="inlineStr">
        <is>
          <t>Denner</t>
        </is>
      </c>
      <c r="K89" s="2" t="n"/>
      <c r="L89" s="2" t="n"/>
      <c r="M89" s="2" t="n"/>
      <c r="N89" s="2" t="n"/>
      <c r="O89" s="2" t="inlineStr">
        <is>
          <t>Terminé</t>
        </is>
      </c>
      <c r="P89" s="2" t="inlineStr">
        <is>
          <t>Sortie de l'armoire à vin et bue entre le 07.08.2026 et le 15.08.2026.</t>
        </is>
      </c>
      <c r="Q89" s="2" t="n"/>
      <c r="R89" s="2" t="inlineStr">
        <is>
          <t>Entre le 07.08.2026 et le 15.08.2026</t>
        </is>
      </c>
      <c r="S89" s="2" t="n"/>
    </row>
    <row r="90" ht="200" customHeight="1">
      <c r="A90" s="2" t="inlineStr">
        <is>
          <t>Sansì</t>
        </is>
      </c>
      <c r="B90" s="2" t="inlineStr">
        <is>
          <t>Scagliola (Soc. Agr. Az. Agr. Scagliola s.s.), Calosso</t>
        </is>
      </c>
      <c r="C90" s="2" t="inlineStr">
        <is>
          <t>Barbera d'Asti DOCG Superiore</t>
        </is>
      </c>
      <c r="D90" s="2" t="inlineStr">
        <is>
          <t>Barbera</t>
        </is>
      </c>
      <c r="E90" s="2" t="n">
        <v>2021</v>
      </c>
      <c r="F90" s="2" t="inlineStr">
        <is>
          <t>75 cl</t>
        </is>
      </c>
      <c r="G90" s="2" t="n">
        <v>15.5</v>
      </c>
      <c r="H90" s="2" t="n">
        <v>5</v>
      </c>
      <c r="I90" s="2" t="inlineStr">
        <is>
          <t>Achat</t>
        </is>
      </c>
      <c r="J90" s="2" t="inlineStr">
        <is>
          <t>Chez le vigneron (Scagliola), Calosso</t>
        </is>
      </c>
      <c r="K90" s="2" t="inlineStr">
        <is>
          <t>2023</t>
        </is>
      </c>
      <c r="L90" s="2" t="n"/>
      <c r="M90" s="2" t="n"/>
      <c r="N90" s="2" t="n">
        <v>5</v>
      </c>
      <c r="O90" s="2" t="inlineStr">
        <is>
          <t>En cave</t>
        </is>
      </c>
      <c r="P90" s="2" t="inlineStr">
        <is>
          <t>Robe rouge intense, notes grenat et violacées ; bonne capacité de garde. Service 18-20°C. Accords : viandes rouges, rôtis, gibier, fromages affinés. Emplacement précis : armoire à vin, compartiment rouge, 1ère rangée haute.</t>
        </is>
      </c>
      <c r="Q90" s="2" t="n"/>
      <c r="R90" s="2" t="n"/>
      <c r="S90" s="2" t="n"/>
    </row>
    <row r="91" ht="200" customHeight="1">
      <c r="A91" s="2" t="inlineStr">
        <is>
          <t>Legón</t>
        </is>
      </c>
      <c r="B91" s="2" t="inlineStr">
        <is>
          <t>Valtostao, Pedrosa de Duero (Burgos)</t>
        </is>
      </c>
      <c r="C91" s="2" t="inlineStr">
        <is>
          <t>Ribera del Duero DO, Reserva</t>
        </is>
      </c>
      <c r="D91" s="2" t="inlineStr">
        <is>
          <t>Tempranillo</t>
        </is>
      </c>
      <c r="E91" s="2" t="n">
        <v>2019</v>
      </c>
      <c r="F91" s="2" t="inlineStr">
        <is>
          <t>75 cl</t>
        </is>
      </c>
      <c r="G91" s="2" t="n">
        <v>15</v>
      </c>
      <c r="H91" s="2" t="n">
        <v>1</v>
      </c>
      <c r="I91" s="2" t="inlineStr">
        <is>
          <t>Achat</t>
        </is>
      </c>
      <c r="J91" s="2" t="inlineStr">
        <is>
          <t>Denner</t>
        </is>
      </c>
      <c r="K91" s="2" t="n"/>
      <c r="L91" s="2" t="n"/>
      <c r="M91" s="2" t="n"/>
      <c r="N91" s="2" t="n">
        <v>1</v>
      </c>
      <c r="O91" s="2" t="inlineStr">
        <is>
          <t>En cave</t>
        </is>
      </c>
      <c r="P91" s="2" t="inlineStr">
        <is>
          <t>Note 93 (Wine Enthusiast). Vieilli 20 mois en fûts de chêne français. Robe rubis profond, arômes de poivre, cannelle, vanille, fruits secs ; charnu et ample en bouche. Service 16-18°C. Emplacement précis : armoire à vin, compartiment rouge, 1ère rangée haute.</t>
        </is>
      </c>
      <c r="Q91" s="2" t="n"/>
      <c r="R91" s="2" t="n"/>
      <c r="S91" s="2" t="n"/>
    </row>
    <row r="92" ht="200" customHeight="1">
      <c r="A92" s="2" t="inlineStr">
        <is>
          <t>Legón Premium</t>
        </is>
      </c>
      <c r="B92" s="2" t="inlineStr">
        <is>
          <t>Bodegas Viña Vilano, Pedrosa de Duero (Burgos)</t>
        </is>
      </c>
      <c r="C92" s="2" t="inlineStr">
        <is>
          <t>Ribera del Duero DO, Crianza</t>
        </is>
      </c>
      <c r="D92" s="2" t="n"/>
      <c r="E92" s="2" t="n">
        <v>2019</v>
      </c>
      <c r="F92" s="2" t="inlineStr">
        <is>
          <t>75 cl</t>
        </is>
      </c>
      <c r="G92" s="2" t="n">
        <v>14.5</v>
      </c>
      <c r="H92" s="2" t="n">
        <v>1</v>
      </c>
      <c r="I92" s="2" t="inlineStr">
        <is>
          <t>Achat</t>
        </is>
      </c>
      <c r="J92" s="2" t="inlineStr">
        <is>
          <t>Denner</t>
        </is>
      </c>
      <c r="K92" s="2" t="n"/>
      <c r="L92" s="2" t="n"/>
      <c r="M92" s="2" t="n"/>
      <c r="N92" s="2" t="n"/>
      <c r="O92" s="2" t="inlineStr">
        <is>
          <t>Terminé</t>
        </is>
      </c>
      <c r="P92" s="2" t="inlineStr">
        <is>
          <t>Offerte à Thierry (pas consommée par nous). Note 92 (Andreas Larsson, Best Sommelier of the World, via tasted.wine). Issu de cepas centenaires (800m d'altitude), élevage 22+ mois en fûts de chêne français neufs. Classification Crianza.</t>
        </is>
      </c>
      <c r="Q92" s="2" t="n"/>
      <c r="R92" s="2" t="inlineStr">
        <is>
          <t>23.08.2026</t>
        </is>
      </c>
      <c r="S92" s="2" t="n"/>
    </row>
    <row r="93" ht="200" customHeight="1">
      <c r="A93" s="2" t="inlineStr">
        <is>
          <t>Isolabella della Croce – Serena</t>
        </is>
      </c>
      <c r="B93" s="2" t="inlineStr">
        <is>
          <t>Isolabella della Croce (Borgo Isolabella S.s.), Loazzolo</t>
        </is>
      </c>
      <c r="C93" s="2" t="inlineStr">
        <is>
          <t>Barbera d'Asti DOCG Superiore</t>
        </is>
      </c>
      <c r="D93" s="2" t="inlineStr">
        <is>
          <t>Barbera</t>
        </is>
      </c>
      <c r="E93" s="2" t="n">
        <v>2021</v>
      </c>
      <c r="F93" s="2" t="inlineStr">
        <is>
          <t>75 cl</t>
        </is>
      </c>
      <c r="G93" s="2" t="n">
        <v>15</v>
      </c>
      <c r="H93" s="2" t="n">
        <v>2</v>
      </c>
      <c r="I93" s="2" t="inlineStr">
        <is>
          <t>Achat</t>
        </is>
      </c>
      <c r="J93" s="2" t="inlineStr">
        <is>
          <t>Locana (Italie)</t>
        </is>
      </c>
      <c r="K93" s="2" t="inlineStr">
        <is>
          <t>2025</t>
        </is>
      </c>
      <c r="L93" s="2" t="n"/>
      <c r="M93" s="2" t="n"/>
      <c r="N93" s="2" t="n">
        <v>2</v>
      </c>
      <c r="O93" s="2" t="inlineStr">
        <is>
          <t>En cave</t>
        </is>
      </c>
      <c r="P93" s="2" t="inlineStr">
        <is>
          <t>Maturé en fûts de chêne. Emplacement précis : armoire à vin, compartiment rouge, 1ère rangée basse.</t>
        </is>
      </c>
      <c r="Q93" s="2" t="n"/>
      <c r="R93" s="2" t="n"/>
      <c r="S93" s="2" t="n"/>
    </row>
    <row r="94" ht="200" customHeight="1">
      <c r="A94" s="2" t="inlineStr">
        <is>
          <t>Sansì Antologia</t>
        </is>
      </c>
      <c r="B94" s="2" t="inlineStr">
        <is>
          <t>Scagliola (Soc. Agr. Az. Agr. Scagliola s.s.), Calosso</t>
        </is>
      </c>
      <c r="C94" s="2" t="inlineStr">
        <is>
          <t>Barbera d'Asti DOCG Superiore</t>
        </is>
      </c>
      <c r="D94" s="2" t="inlineStr">
        <is>
          <t>Barbera</t>
        </is>
      </c>
      <c r="E94" s="2" t="n">
        <v>2019</v>
      </c>
      <c r="F94" s="2" t="inlineStr">
        <is>
          <t>75 cl</t>
        </is>
      </c>
      <c r="G94" s="2" t="n">
        <v>15.5</v>
      </c>
      <c r="H94" s="2" t="n">
        <v>1</v>
      </c>
      <c r="I94" s="2" t="inlineStr">
        <is>
          <t>Achat</t>
        </is>
      </c>
      <c r="J94" s="2" t="inlineStr">
        <is>
          <t>Chez le vigneron (Scagliola), Calosso</t>
        </is>
      </c>
      <c r="K94" s="2" t="inlineStr">
        <is>
          <t>2023</t>
        </is>
      </c>
      <c r="L94" s="2" t="n"/>
      <c r="M94" s="2" t="n"/>
      <c r="N94" s="2" t="n">
        <v>1</v>
      </c>
      <c r="O94" s="2" t="inlineStr">
        <is>
          <t>En cave</t>
        </is>
      </c>
      <c r="P94" s="2" t="inlineStr">
        <is>
          <t>Robe rouge intense, reflets sombres et violacés ; vin de méditation, bonne capacité de garde. Service 18-20°C. Accords : viandes rouges, rôtis, gibier, fromages affinés. Emplacement précis : armoire à vin, compartiment rouge, 2ème rangée haute.</t>
        </is>
      </c>
      <c r="Q94" s="2" t="n"/>
      <c r="R94" s="2" t="n"/>
      <c r="S94" s="2" t="n"/>
    </row>
    <row r="95" ht="200" customHeight="1">
      <c r="A95" s="2" t="inlineStr">
        <is>
          <t>Passorosso</t>
        </is>
      </c>
      <c r="B95" s="2" t="inlineStr">
        <is>
          <t>Vini Franchetti S.r.l., Castiglione di Sicilia</t>
        </is>
      </c>
      <c r="C95" s="2" t="inlineStr">
        <is>
          <t>Etna Rosso DOC</t>
        </is>
      </c>
      <c r="D95" s="2" t="n"/>
      <c r="E95" s="2" t="n">
        <v>2016</v>
      </c>
      <c r="F95" s="2" t="n"/>
      <c r="G95" s="2" t="n"/>
      <c r="H95" s="2" t="n">
        <v>1</v>
      </c>
      <c r="I95" s="2" t="n"/>
      <c r="J95" s="2" t="n"/>
      <c r="K95" s="2" t="n"/>
      <c r="L95" s="2" t="n"/>
      <c r="M95" s="2" t="n"/>
      <c r="N95" s="2" t="n">
        <v>1</v>
      </c>
      <c r="O95" s="2" t="inlineStr">
        <is>
          <t>En cave</t>
        </is>
      </c>
      <c r="P95" s="2" t="inlineStr">
        <is>
          <t>Probablement un cadeau, mais provenance non confirmée ("j'en sais pas plus"). Emplacement précis : armoire à vin, compartiment rouge, 1ère rangée basse. Etna Rosso DOC — typiquement à base de Nerello Mascalese (non confirmé sur l'étiquette visible).</t>
        </is>
      </c>
      <c r="Q95" s="2" t="n"/>
      <c r="R95" s="2" t="n"/>
      <c r="S95" s="2" t="n"/>
    </row>
    <row r="96" ht="200" customHeight="1">
      <c r="A96" s="2" t="inlineStr">
        <is>
          <t>Clos de l'Oratoire des Papes</t>
        </is>
      </c>
      <c r="B96" s="2" t="inlineStr">
        <is>
          <t>Ogier (propriétaire-récoltant Léonce Amouroux), Châteauneuf-du-Pape (Vaucluse)</t>
        </is>
      </c>
      <c r="C96" s="2" t="inlineStr">
        <is>
          <t>Châteauneuf-du-Pape AOC</t>
        </is>
      </c>
      <c r="D96" s="2" t="inlineStr">
        <is>
          <t>Grenache, Syrah, Mourvèdre, Cinsault</t>
        </is>
      </c>
      <c r="E96" s="2" t="n">
        <v>2008</v>
      </c>
      <c r="F96" s="2" t="inlineStr">
        <is>
          <t>75 cl</t>
        </is>
      </c>
      <c r="G96" s="2" t="n">
        <v>14.5</v>
      </c>
      <c r="H96" s="2" t="n">
        <v>1</v>
      </c>
      <c r="I96" s="2" t="n"/>
      <c r="J96" s="2" t="n"/>
      <c r="K96" s="2" t="n"/>
      <c r="L96" s="2" t="n"/>
      <c r="M96" s="2" t="n"/>
      <c r="N96" s="2" t="n">
        <v>1</v>
      </c>
      <c r="O96" s="2" t="inlineStr">
        <is>
          <t>En cave</t>
        </is>
      </c>
      <c r="P96" s="2" t="inlineStr">
        <is>
          <t>Vin généreux, notes intenses d'épices et de fruits, touches de cacao ; bouche ample et profonde, belle persistance. Provenance incertaine, probablement un cadeau mais donateur inconnu. Emplacement précis : armoire à vin, compartiment rouge, 2ème rangée basse.</t>
        </is>
      </c>
      <c r="Q96" s="2" t="n"/>
      <c r="R96" s="2" t="n"/>
      <c r="S96" s="2" t="n"/>
    </row>
    <row r="97" ht="200" customHeight="1">
      <c r="A97" s="2" t="inlineStr">
        <is>
          <t>Crozes-Hermitage</t>
        </is>
      </c>
      <c r="B97" s="2" t="inlineStr">
        <is>
          <t>Yann Chave (SCEA Chave Père &amp; Fils), Mercurol</t>
        </is>
      </c>
      <c r="C97" s="2" t="inlineStr">
        <is>
          <t>Crozes-Hermitage AOC</t>
        </is>
      </c>
      <c r="D97" s="2" t="inlineStr">
        <is>
          <t>Syrah</t>
        </is>
      </c>
      <c r="E97" s="2" t="n">
        <v>2016</v>
      </c>
      <c r="F97" s="2" t="inlineStr">
        <is>
          <t>75 cl</t>
        </is>
      </c>
      <c r="G97" s="2" t="n">
        <v>13</v>
      </c>
      <c r="H97" s="2" t="n">
        <v>1</v>
      </c>
      <c r="I97" s="2" t="n"/>
      <c r="J97" s="2" t="n"/>
      <c r="K97" s="2" t="n"/>
      <c r="L97" s="2" t="n"/>
      <c r="M97" s="2" t="n"/>
      <c r="N97" s="2" t="n">
        <v>1</v>
      </c>
      <c r="O97" s="2" t="inlineStr">
        <is>
          <t>En cave</t>
        </is>
      </c>
      <c r="P97" s="2" t="inlineStr">
        <is>
          <t>Provenance incertaine, probablement un cadeau mais donateur inconnu. Emplacement précis : armoire à vin, compartiment rouge, 2ème rangée basse.</t>
        </is>
      </c>
      <c r="Q97" s="2" t="n"/>
      <c r="R97" s="2" t="n"/>
      <c r="S97" s="2" t="n"/>
    </row>
    <row r="98" ht="200" customHeight="1">
      <c r="A98" s="2" t="inlineStr">
        <is>
          <t>Fixin – La Mazière</t>
        </is>
      </c>
      <c r="B98" s="2" t="inlineStr">
        <is>
          <t>Roger Baudraz (négociant-éleveur), Savigny-lès-Beaune</t>
        </is>
      </c>
      <c r="C98" s="2" t="inlineStr">
        <is>
          <t>Fixin AOC</t>
        </is>
      </c>
      <c r="D98" s="2" t="inlineStr">
        <is>
          <t>Pinot Noir</t>
        </is>
      </c>
      <c r="E98" s="2" t="n">
        <v>2011</v>
      </c>
      <c r="F98" s="2" t="inlineStr">
        <is>
          <t>75 cl</t>
        </is>
      </c>
      <c r="G98" s="2" t="n"/>
      <c r="H98" s="2" t="n">
        <v>1</v>
      </c>
      <c r="I98" s="2" t="inlineStr">
        <is>
          <t>Achat</t>
        </is>
      </c>
      <c r="J98" s="2" t="n"/>
      <c r="K98" s="2" t="n"/>
      <c r="L98" s="2" t="n"/>
      <c r="M98" s="2" t="n"/>
      <c r="N98" s="2" t="n">
        <v>1</v>
      </c>
      <c r="O98" s="2" t="inlineStr">
        <is>
          <t>En cave</t>
        </is>
      </c>
      <c r="P98" s="2" t="inlineStr">
        <is>
          <t>Date et lieu d'achat inconnus. Emplacement précis : armoire à vin, compartiment rouge, 2ème rangée basse.</t>
        </is>
      </c>
      <c r="Q98" s="2" t="n"/>
      <c r="R98" s="2" t="n"/>
      <c r="S98" s="2" t="n"/>
    </row>
    <row r="99" ht="200" customHeight="1">
      <c r="A99" s="2" t="inlineStr">
        <is>
          <t>Château Lalande-Méraud (nom exact à vérifier, étiquette partiellement masquée)</t>
        </is>
      </c>
      <c r="B99" s="2" t="inlineStr">
        <is>
          <t>Vignobles Michel Pion, viticulteur à Haux (Gironde)</t>
        </is>
      </c>
      <c r="C99" s="2" t="inlineStr">
        <is>
          <t>Bordeaux AOC</t>
        </is>
      </c>
      <c r="D99" s="2" t="n"/>
      <c r="E99" s="2" t="n">
        <v>2011</v>
      </c>
      <c r="F99" s="2" t="inlineStr">
        <is>
          <t>75 cl</t>
        </is>
      </c>
      <c r="G99" s="2" t="n"/>
      <c r="H99" s="2" t="n">
        <v>1</v>
      </c>
      <c r="I99" s="2" t="n"/>
      <c r="J99" s="2" t="n"/>
      <c r="K99" s="2" t="n"/>
      <c r="L99" s="2" t="n"/>
      <c r="M99" s="2" t="n"/>
      <c r="N99" s="2" t="n">
        <v>1</v>
      </c>
      <c r="O99" s="2" t="inlineStr">
        <is>
          <t>En cave</t>
        </is>
      </c>
      <c r="P99" s="2" t="inlineStr">
        <is>
          <t>Bouteille distincte des 2 déjà en Cave gauche (ligne 60). Provenance incertaine, donateur inconnu. Emplacement précis : armoire à vin, compartiment rouge, 2ème rangée basse.</t>
        </is>
      </c>
      <c r="Q99" s="2" t="n"/>
      <c r="R99" s="2" t="n"/>
      <c r="S99" s="2" t="n"/>
    </row>
    <row r="100" ht="200" customHeight="1">
      <c r="A100" s="2" t="inlineStr">
        <is>
          <t>Livio Benvenuti – Teran</t>
        </is>
      </c>
      <c r="B100" s="2" t="inlineStr">
        <is>
          <t>Livio Benvenuti (Z.T.O. Benvenuti), Motovun, Istrie (Croatie)</t>
        </is>
      </c>
      <c r="C100" s="2" t="inlineStr">
        <is>
          <t>Istrie, Croatie</t>
        </is>
      </c>
      <c r="D100" s="2" t="inlineStr">
        <is>
          <t>Teran</t>
        </is>
      </c>
      <c r="E100" s="2" t="n">
        <v>2019</v>
      </c>
      <c r="F100" s="2" t="inlineStr">
        <is>
          <t>75 cl</t>
        </is>
      </c>
      <c r="G100" s="2" t="n">
        <v>13.5</v>
      </c>
      <c r="H100" s="2" t="n">
        <v>1</v>
      </c>
      <c r="I100" s="2" t="inlineStr">
        <is>
          <t>Achat</t>
        </is>
      </c>
      <c r="J100" s="2" t="inlineStr">
        <is>
          <t>Chez le vigneron, Motovun (Istrie, Croatie)</t>
        </is>
      </c>
      <c r="K100" s="2" t="inlineStr">
        <is>
          <t>2024</t>
        </is>
      </c>
      <c r="L100" s="2" t="n"/>
      <c r="M100" s="2" t="n"/>
      <c r="N100" s="2" t="n">
        <v>1</v>
      </c>
      <c r="O100" s="2" t="inlineStr">
        <is>
          <t>En cave</t>
        </is>
      </c>
      <c r="P100" s="2" t="inlineStr">
        <is>
          <t>Emplacement précis : armoire à vin, compartiment rouge, 3ème rangée basse.</t>
        </is>
      </c>
      <c r="Q100" s="2" t="n"/>
      <c r="R100" s="2" t="n"/>
      <c r="S100" s="2" t="n"/>
    </row>
    <row r="101" ht="200" customHeight="1">
      <c r="A101" s="2" t="inlineStr">
        <is>
          <t>La Cuvée Mythique</t>
        </is>
      </c>
      <c r="B101" s="2" t="inlineStr">
        <is>
          <t>Cordier, Trilles (Maureilhan)</t>
        </is>
      </c>
      <c r="C101" s="2" t="inlineStr">
        <is>
          <t>Pays d'Oc IGP</t>
        </is>
      </c>
      <c r="D101" s="2" t="n"/>
      <c r="E101" s="2" t="n">
        <v>2023</v>
      </c>
      <c r="F101" s="2" t="inlineStr">
        <is>
          <t>75 cl</t>
        </is>
      </c>
      <c r="G101" s="2" t="n">
        <v>14.5</v>
      </c>
      <c r="H101" s="2" t="n">
        <v>1</v>
      </c>
      <c r="I101" s="2" t="inlineStr">
        <is>
          <t>Cadeau</t>
        </is>
      </c>
      <c r="J101" s="2" t="inlineStr">
        <is>
          <t>Samuel</t>
        </is>
      </c>
      <c r="K101" s="2" t="inlineStr">
        <is>
          <t>Octobre 2025</t>
        </is>
      </c>
      <c r="L101" s="2" t="n"/>
      <c r="M101" s="2" t="n"/>
      <c r="N101" s="2" t="n">
        <v>1</v>
      </c>
      <c r="O101" s="2" t="inlineStr">
        <is>
          <t>En cave</t>
        </is>
      </c>
      <c r="P101" s="2" t="inlineStr">
        <is>
          <t>Profil annoncé : Puissant / Aromatique / Corsé (assemblage de cépages méditerranéens, typiquement Syrah/Grenache/Carignan/Mourvèdre pour ce style, non confirmé sur l'étiquette). Emplacement précis : armoire à vin, compartiment rouge, 3ème rangée basse.</t>
        </is>
      </c>
      <c r="Q101" s="2" t="n"/>
      <c r="R101" s="2" t="n"/>
      <c r="S101" s="2" t="n"/>
    </row>
    <row r="102" ht="200" customHeight="1">
      <c r="A102" s="2" t="inlineStr">
        <is>
          <t>Amarone della Valpolicella Classico</t>
        </is>
      </c>
      <c r="B102" s="2" t="inlineStr">
        <is>
          <t>Zeni 1870 (Cantina F.lli Zeni s.r.l.), Bardolino</t>
        </is>
      </c>
      <c r="C102" s="2" t="inlineStr">
        <is>
          <t>Amarone della Valpolicella DOCG, Classico</t>
        </is>
      </c>
      <c r="D102" s="2" t="n"/>
      <c r="E102" s="2" t="n">
        <v>2022</v>
      </c>
      <c r="F102" s="2" t="inlineStr">
        <is>
          <t>75 cl</t>
        </is>
      </c>
      <c r="G102" s="2" t="n">
        <v>15.5</v>
      </c>
      <c r="H102" s="2" t="n">
        <v>1</v>
      </c>
      <c r="I102" s="2" t="inlineStr">
        <is>
          <t>Cadeau</t>
        </is>
      </c>
      <c r="J102" s="2" t="inlineStr">
        <is>
          <t>Laurence et Christian</t>
        </is>
      </c>
      <c r="K102" s="2" t="n"/>
      <c r="L102" s="2" t="n"/>
      <c r="M102" s="2" t="n"/>
      <c r="N102" s="2" t="n">
        <v>1</v>
      </c>
      <c r="O102" s="2" t="inlineStr">
        <is>
          <t>En cave</t>
        </is>
      </c>
      <c r="P102" s="2" t="inlineStr">
        <is>
          <t>Se marie avec viandes rouges rôties et fromages forts ; bénéficie de 2-4 ans de garde supplémentaire. Servir à température ambiante, déboucher ~30 min avant. Emplacement précis : armoire à vin, compartiment rouge, 3ème rangée basse.</t>
        </is>
      </c>
      <c r="Q102" s="2" t="n"/>
      <c r="R102" s="2" t="n"/>
      <c r="S102" s="2" t="n"/>
    </row>
    <row r="103">
      <c r="A103" s="2" t="inlineStr">
        <is>
          <t>Rocca Alata</t>
        </is>
      </c>
      <c r="B103" s="2" t="inlineStr">
        <is>
          <t>Cantina di Soave, Soave (VR)</t>
        </is>
      </c>
      <c r="C103" s="2" t="inlineStr">
        <is>
          <t>Amarone della Valpolicella DOCG</t>
        </is>
      </c>
      <c r="D103" s="2" t="n"/>
      <c r="E103" s="2" t="n">
        <v>2018</v>
      </c>
      <c r="F103" s="2" t="inlineStr">
        <is>
          <t>75 cl</t>
        </is>
      </c>
      <c r="G103" s="2" t="n">
        <v>14.5</v>
      </c>
      <c r="H103" s="2" t="n">
        <v>1</v>
      </c>
      <c r="I103" s="2" t="inlineStr">
        <is>
          <t>Achat</t>
        </is>
      </c>
      <c r="J103" s="2" t="inlineStr">
        <is>
          <t>Denner</t>
        </is>
      </c>
      <c r="K103" s="2" t="n"/>
      <c r="L103" s="2" t="n"/>
      <c r="M103" s="2" t="n"/>
      <c r="N103" s="2" t="n"/>
      <c r="O103" s="2" t="inlineStr">
        <is>
          <t>En cave</t>
        </is>
      </c>
      <c r="P103" s="2" t="inlineStr">
        <is>
          <t>Vinifié selon la méthode traditionnelle (appassimento des raisins, longue maturation). Arômes de cerise mûre et petits fruits rouges, finale chocolatée ; ample et équilibré. Idéal avec grillades, rôtis, gibier, fromages affinés. Déboucher 1h avant, servir à 18°C. Emplacement précis : armoire à vin, compartiment rouge, 3ème rangée basse.</t>
        </is>
      </c>
      <c r="Q103" s="2" t="n"/>
      <c r="R103" s="2" t="n"/>
      <c r="S103" s="2" t="n"/>
    </row>
    <row r="104">
      <c r="A104" s="2" t="inlineStr">
        <is>
          <t>Vignealte</t>
        </is>
      </c>
      <c r="B104" s="2" t="inlineStr">
        <is>
          <t>Zeni 1870 (Cantina F.lli Zeni s.r.l.), Bardolino</t>
        </is>
      </c>
      <c r="C104" s="2" t="inlineStr">
        <is>
          <t>Amarone della Valpolicella DOCG, Classico</t>
        </is>
      </c>
      <c r="D104" s="2" t="inlineStr">
        <is>
          <t>Corvina, Rondinella (et autres variétés rouges typiques autorisées)</t>
        </is>
      </c>
      <c r="E104" s="2" t="n">
        <v>2018</v>
      </c>
      <c r="F104" s="2" t="inlineStr">
        <is>
          <t>75 cl</t>
        </is>
      </c>
      <c r="G104" s="2" t="n">
        <v>16</v>
      </c>
      <c r="H104" s="2" t="n">
        <v>1</v>
      </c>
      <c r="I104" s="2" t="inlineStr">
        <is>
          <t>Achat</t>
        </is>
      </c>
      <c r="J104" s="2" t="inlineStr">
        <is>
          <t>Denner</t>
        </is>
      </c>
      <c r="K104" s="2" t="n"/>
      <c r="L104" s="2" t="n"/>
      <c r="M104" s="2" t="n"/>
      <c r="N104" s="2" t="n"/>
      <c r="O104" s="2" t="inlineStr">
        <is>
          <t>En cave</t>
        </is>
      </c>
      <c r="P104" s="2" t="inlineStr">
        <is>
          <t>Affiné en fûts de chêne, jusqu'à 10 ans de garde. Accords : viandes rouges, braisés, gibier, fromages fermentés. Conserver au frais et à l'abri de la lumière. Déguster à 17-19°C, 15-30 min après ouverture. Emplacement précis : armoire à vin, compartiment rouge, 3ème rangée basse.</t>
        </is>
      </c>
      <c r="Q104" s="2" t="n"/>
      <c r="R104" s="2" t="n"/>
      <c r="S104" s="2" t="n"/>
    </row>
    <row r="105" ht="200" customHeight="1">
      <c r="A105" s="2" t="inlineStr">
        <is>
          <t>La Giuva – Il Rientro</t>
        </is>
      </c>
      <c r="B105" s="2" t="inlineStr">
        <is>
          <t>La Giuva S.S. Agricola (Valentina e Giulia Malesani), Trezzolano (Vérone)</t>
        </is>
      </c>
      <c r="C105" s="2" t="inlineStr">
        <is>
          <t>Valpolicella Superiore DOCG</t>
        </is>
      </c>
      <c r="D105" s="2" t="n"/>
      <c r="E105" s="2" t="n">
        <v>2019</v>
      </c>
      <c r="F105" s="2" t="inlineStr">
        <is>
          <t>75 cl</t>
        </is>
      </c>
      <c r="G105" s="2" t="n">
        <v>14</v>
      </c>
      <c r="H105" s="2" t="n">
        <v>1</v>
      </c>
      <c r="I105" s="2" t="inlineStr">
        <is>
          <t>Achat</t>
        </is>
      </c>
      <c r="J105" s="2" t="inlineStr">
        <is>
          <t>Achat en Italie (lieu précis inconnu)</t>
        </is>
      </c>
      <c r="K105" s="2" t="n"/>
      <c r="L105" s="2" t="n"/>
      <c r="M105" s="2" t="n"/>
      <c r="N105" s="2" t="n"/>
      <c r="O105" s="2" t="inlineStr">
        <is>
          <t>En cave</t>
        </is>
      </c>
      <c r="P105" s="2" t="inlineStr">
        <is>
          <t>Emplacement précis : armoire à vin, compartiment rouge, 3ème rangée basse.</t>
        </is>
      </c>
      <c r="Q105" s="2" t="n"/>
      <c r="R105" s="2" t="n"/>
      <c r="S105" s="2" t="n"/>
    </row>
    <row r="106">
      <c r="A106" s="2" t="inlineStr">
        <is>
          <t>Amarone della Valpolicella Classico – Moròpio</t>
        </is>
      </c>
      <c r="B106" s="2" t="inlineStr">
        <is>
          <t>Antolini (Pier Paolo e Stefano S.A.), Marano di Valpolicella (VR)</t>
        </is>
      </c>
      <c r="C106" s="2" t="inlineStr">
        <is>
          <t>Amarone della Valpolicella DOCG, Classico</t>
        </is>
      </c>
      <c r="D106" s="2" t="n"/>
      <c r="E106" s="2" t="n">
        <v>2021</v>
      </c>
      <c r="F106" s="2" t="inlineStr">
        <is>
          <t>75 cl</t>
        </is>
      </c>
      <c r="G106" s="2" t="n">
        <v>15.5</v>
      </c>
      <c r="H106" s="2" t="n">
        <v>2</v>
      </c>
      <c r="I106" s="2" t="inlineStr">
        <is>
          <t>Achat</t>
        </is>
      </c>
      <c r="J106" s="2" t="inlineStr">
        <is>
          <t>Chez le vigneron (Antolini)</t>
        </is>
      </c>
      <c r="K106" s="2" t="inlineStr">
        <is>
          <t>Pâques 2025</t>
        </is>
      </c>
      <c r="L106" s="2" t="n"/>
      <c r="M106" s="2" t="n"/>
      <c r="N106" s="2" t="n">
        <v>2</v>
      </c>
      <c r="O106" s="2" t="inlineStr">
        <is>
          <t>En cave</t>
        </is>
      </c>
      <c r="P106" s="2" t="inlineStr">
        <is>
          <t>Emplacement précis : armoire à vin, rangée du milieu, compartiment rouge.</t>
        </is>
      </c>
      <c r="Q106" s="2" t="n"/>
      <c r="R106" s="2" t="n"/>
      <c r="S106" s="2" t="n"/>
    </row>
    <row r="107">
      <c r="A107" s="2" t="inlineStr">
        <is>
          <t>Amarone della Valpolicella Classico – Ca' Coato</t>
        </is>
      </c>
      <c r="B107" s="2" t="inlineStr">
        <is>
          <t>Antolini (Pier Paolo e Stefano S.A.), Marano di Valpolicella (VR)</t>
        </is>
      </c>
      <c r="C107" s="2" t="inlineStr">
        <is>
          <t>Amarone della Valpolicella DOCG, Classico</t>
        </is>
      </c>
      <c r="D107" s="2" t="n"/>
      <c r="E107" s="2" t="n">
        <v>2020</v>
      </c>
      <c r="F107" s="2" t="inlineStr">
        <is>
          <t>75 cl</t>
        </is>
      </c>
      <c r="G107" s="2" t="n">
        <v>17</v>
      </c>
      <c r="H107" s="2" t="n">
        <v>2</v>
      </c>
      <c r="I107" s="2" t="inlineStr">
        <is>
          <t>Achat</t>
        </is>
      </c>
      <c r="J107" s="2" t="inlineStr">
        <is>
          <t>Chez le vigneron (Antolini)</t>
        </is>
      </c>
      <c r="K107" s="2" t="inlineStr">
        <is>
          <t>Pâques 2025</t>
        </is>
      </c>
      <c r="L107" s="2" t="n"/>
      <c r="M107" s="2" t="n"/>
      <c r="N107" s="2" t="n">
        <v>2</v>
      </c>
      <c r="O107" s="2" t="inlineStr">
        <is>
          <t>En cave</t>
        </is>
      </c>
      <c r="P107" s="2" t="inlineStr">
        <is>
          <t>Emplacement précis : armoire à vin, rangée du milieu, compartiment rouge.</t>
        </is>
      </c>
      <c r="Q107" s="2" t="n"/>
      <c r="R107" s="2" t="n"/>
      <c r="S107" s="2" t="n"/>
    </row>
    <row r="108" ht="200" customHeight="1">
      <c r="A108" s="2" t="inlineStr">
        <is>
          <t>Theobroma</t>
        </is>
      </c>
      <c r="B108" s="2" t="inlineStr">
        <is>
          <t>Antolini (Pier Paolo e Stefano S.A.), Marano di Valpolicella (VR)</t>
        </is>
      </c>
      <c r="C108" s="2" t="inlineStr">
        <is>
          <t>Rosso Veronese IGT</t>
        </is>
      </c>
      <c r="D108" s="2" t="n"/>
      <c r="E108" s="2" t="n">
        <v>2021</v>
      </c>
      <c r="F108" s="2" t="inlineStr">
        <is>
          <t>75 cl</t>
        </is>
      </c>
      <c r="G108" s="2" t="n">
        <v>15</v>
      </c>
      <c r="H108" s="2" t="n">
        <v>1</v>
      </c>
      <c r="I108" s="2" t="inlineStr">
        <is>
          <t>Achat</t>
        </is>
      </c>
      <c r="J108" s="2" t="inlineStr">
        <is>
          <t>Chez le vigneron (Antolini)</t>
        </is>
      </c>
      <c r="K108" s="2" t="inlineStr">
        <is>
          <t>Pâques 2025</t>
        </is>
      </c>
      <c r="L108" s="2" t="n"/>
      <c r="M108" s="2" t="n"/>
      <c r="N108" s="2" t="n">
        <v>1</v>
      </c>
      <c r="O108" s="2" t="inlineStr">
        <is>
          <t>En cave</t>
        </is>
      </c>
      <c r="P108" s="2" t="inlineStr">
        <is>
          <t>Emplacement précis : armoire à vin, rangée du milieu, compartiment rouge.</t>
        </is>
      </c>
      <c r="Q108" s="2" t="n"/>
      <c r="R108" s="2" t="n"/>
      <c r="S108" s="2" t="n"/>
    </row>
    <row r="109">
      <c r="A109" s="2" t="inlineStr">
        <is>
          <t>Brunello di Montalcino</t>
        </is>
      </c>
      <c r="B109" s="2" t="inlineStr">
        <is>
          <t>Val di Suga, Montalcino</t>
        </is>
      </c>
      <c r="C109" s="2" t="inlineStr">
        <is>
          <t>Brunello di Montalcino DOCG</t>
        </is>
      </c>
      <c r="D109" s="2" t="inlineStr">
        <is>
          <t>Sangiovese</t>
        </is>
      </c>
      <c r="E109" s="2" t="n">
        <v>2019</v>
      </c>
      <c r="F109" s="2" t="inlineStr">
        <is>
          <t>75 cl</t>
        </is>
      </c>
      <c r="G109" s="2" t="n">
        <v>14</v>
      </c>
      <c r="H109" s="2" t="n">
        <v>1</v>
      </c>
      <c r="I109" s="2" t="inlineStr">
        <is>
          <t>Cadeau</t>
        </is>
      </c>
      <c r="J109" s="2" t="inlineStr">
        <is>
          <t>Christian et Laurence</t>
        </is>
      </c>
      <c r="K109" s="2" t="n"/>
      <c r="L109" s="2" t="n"/>
      <c r="M109" s="2" t="n"/>
      <c r="N109" s="2" t="n">
        <v>1</v>
      </c>
      <c r="O109" s="2" t="inlineStr">
        <is>
          <t>En cave</t>
        </is>
      </c>
      <c r="P109" s="2" t="inlineStr">
        <is>
          <t>Emplacement précis : armoire à vin, rangée du milieu, compartiment rouge.</t>
        </is>
      </c>
      <c r="Q109" s="2" t="n"/>
      <c r="R109" s="2" t="n"/>
      <c r="S109" s="2" t="n"/>
    </row>
    <row r="110" ht="200" customHeight="1">
      <c r="A110" s="2" t="inlineStr">
        <is>
          <t>Barolo – Sorì Paradiso</t>
        </is>
      </c>
      <c r="B110" s="2" t="inlineStr">
        <is>
          <t>Tenuta Cappallotto, Serralunga d'Alba</t>
        </is>
      </c>
      <c r="C110" s="2" t="inlineStr">
        <is>
          <t>Barolo DOCG</t>
        </is>
      </c>
      <c r="D110" s="2" t="inlineStr">
        <is>
          <t>Nebbiolo</t>
        </is>
      </c>
      <c r="E110" s="2" t="n">
        <v>2021</v>
      </c>
      <c r="F110" s="2" t="inlineStr">
        <is>
          <t>75 cl</t>
        </is>
      </c>
      <c r="G110" s="2" t="n">
        <v>14</v>
      </c>
      <c r="H110" s="2" t="n">
        <v>1</v>
      </c>
      <c r="I110" s="2" t="inlineStr">
        <is>
          <t>Cadeau</t>
        </is>
      </c>
      <c r="J110" s="2" t="inlineStr">
        <is>
          <t>Silvia</t>
        </is>
      </c>
      <c r="K110" s="2" t="n"/>
      <c r="L110" s="2" t="n"/>
      <c r="M110" s="2" t="n"/>
      <c r="N110" s="2" t="n">
        <v>1</v>
      </c>
      <c r="O110" s="2" t="inlineStr">
        <is>
          <t>En cave</t>
        </is>
      </c>
      <c r="P110" s="2" t="inlineStr">
        <is>
          <t>Température de dégustation conseillée : 18°C. Emplacement précis : armoire à vin, rangée du milieu, compartiment rouge.</t>
        </is>
      </c>
      <c r="Q110" s="2" t="n"/>
      <c r="R110" s="2" t="n"/>
      <c r="S110" s="2" t="n"/>
    </row>
    <row r="111">
      <c r="A111" s="2" t="inlineStr">
        <is>
          <t>Piaggia – Poggio de' Colli</t>
        </is>
      </c>
      <c r="B111" s="2" t="inlineStr">
        <is>
          <t>Mauro Vannucci, Carmignano</t>
        </is>
      </c>
      <c r="C111" s="2" t="inlineStr">
        <is>
          <t>Toscana IGT</t>
        </is>
      </c>
      <c r="D111" s="2" t="inlineStr">
        <is>
          <t>Cabernet Franc</t>
        </is>
      </c>
      <c r="E111" s="2" t="n">
        <v>2020</v>
      </c>
      <c r="F111" s="2" t="inlineStr">
        <is>
          <t>75 cl</t>
        </is>
      </c>
      <c r="G111" s="2" t="n">
        <v>14.5</v>
      </c>
      <c r="H111" s="2" t="n">
        <v>2</v>
      </c>
      <c r="I111" s="2" t="inlineStr">
        <is>
          <t>Achat</t>
        </is>
      </c>
      <c r="J111" s="2" t="inlineStr">
        <is>
          <t>Date et lieu d'achat inconnus</t>
        </is>
      </c>
      <c r="K111" s="2" t="n"/>
      <c r="L111" s="2" t="n"/>
      <c r="M111" s="2" t="n"/>
      <c r="N111" s="2" t="n">
        <v>2</v>
      </c>
      <c r="O111" s="2" t="inlineStr">
        <is>
          <t>En cave</t>
        </is>
      </c>
      <c r="P111" s="2" t="inlineStr">
        <is>
          <t>Emplacement précis : armoire à vin, compartiment rouge, 3ème rangée haute.</t>
        </is>
      </c>
      <c r="Q111" s="2" t="n"/>
      <c r="R111" s="2" t="n"/>
      <c r="S111" s="2" t="n"/>
    </row>
    <row r="112">
      <c r="A112" s="2" t="inlineStr">
        <is>
          <t>Le Volte dell'Ornellaia</t>
        </is>
      </c>
      <c r="B112" s="2" t="inlineStr">
        <is>
          <t>Ornellaia S.r.l., Castagneto Carducci</t>
        </is>
      </c>
      <c r="C112" s="2" t="inlineStr">
        <is>
          <t>Toscana IGT</t>
        </is>
      </c>
      <c r="D112" s="2" t="n"/>
      <c r="E112" s="2" t="n">
        <v>2022</v>
      </c>
      <c r="F112" s="2" t="inlineStr">
        <is>
          <t>75 cl</t>
        </is>
      </c>
      <c r="G112" s="2" t="n">
        <v>13</v>
      </c>
      <c r="H112" s="2" t="n">
        <v>1</v>
      </c>
      <c r="I112" s="2" t="inlineStr">
        <is>
          <t>Cadeau</t>
        </is>
      </c>
      <c r="J112" s="2" t="inlineStr">
        <is>
          <t>Catherine</t>
        </is>
      </c>
      <c r="K112" s="2" t="n"/>
      <c r="L112" s="2" t="n"/>
      <c r="M112" s="2" t="n"/>
      <c r="N112" s="2" t="n">
        <v>1</v>
      </c>
      <c r="O112" s="2" t="inlineStr">
        <is>
          <t>En cave</t>
        </is>
      </c>
      <c r="P112" s="2" t="inlineStr">
        <is>
          <t>Emplacement précis : armoire à vin, compartiment rouge, 3ème rangée haute.</t>
        </is>
      </c>
      <c r="Q112" s="2" t="n"/>
      <c r="R112" s="2" t="n"/>
      <c r="S112" s="2" t="n"/>
    </row>
    <row r="113" ht="200" customHeight="1">
      <c r="A113" s="2" t="inlineStr">
        <is>
          <t>Sabbiato</t>
        </is>
      </c>
      <c r="B113" s="2" t="inlineStr">
        <is>
          <t>Sensi (Sensi Vigne e Vini S.r.l.), Lamporecchio</t>
        </is>
      </c>
      <c r="C113" s="2" t="inlineStr">
        <is>
          <t>Bolgheri DOC</t>
        </is>
      </c>
      <c r="D113" s="2" t="n"/>
      <c r="E113" s="2" t="n">
        <v>2022</v>
      </c>
      <c r="F113" s="2" t="inlineStr">
        <is>
          <t>75 cl</t>
        </is>
      </c>
      <c r="G113" s="2" t="n">
        <v>14</v>
      </c>
      <c r="H113" s="2" t="n">
        <v>1</v>
      </c>
      <c r="I113" s="2" t="inlineStr">
        <is>
          <t>Cadeau</t>
        </is>
      </c>
      <c r="J113" s="2" t="inlineStr">
        <is>
          <t>Lenka et Richard</t>
        </is>
      </c>
      <c r="K113" s="2" t="n"/>
      <c r="L113" s="2" t="n"/>
      <c r="M113" s="2" t="n"/>
      <c r="N113" s="2" t="n">
        <v>1</v>
      </c>
      <c r="O113" s="2" t="inlineStr">
        <is>
          <t>En cave</t>
        </is>
      </c>
      <c r="P113" s="2" t="inlineStr">
        <is>
          <t>Parfum intense et vineux jeune, évoluant vers des notes fruitées et épicées avec le temps. Accords : viandes rouges, gibier. Service à 18°C. Emplacement précis : armoire à vin, compartiment rouge, 3ème rangée haute.</t>
        </is>
      </c>
      <c r="Q113" s="2" t="n"/>
      <c r="R113" s="2" t="n"/>
      <c r="S113" s="2" t="n"/>
    </row>
    <row r="114">
      <c r="A114" s="2" t="inlineStr">
        <is>
          <t>Kurni</t>
        </is>
      </c>
      <c r="B114" s="2" t="inlineStr">
        <is>
          <t>Oasi degli Angeli (Marco Casolanetti &amp; Eleonora Rossi), Cupra Marittima</t>
        </is>
      </c>
      <c r="C114" s="2" t="inlineStr">
        <is>
          <t>Marche IGT Rosso</t>
        </is>
      </c>
      <c r="D114" s="2" t="inlineStr">
        <is>
          <t>Montepulciano</t>
        </is>
      </c>
      <c r="E114" s="2" t="n">
        <v>2022</v>
      </c>
      <c r="F114" s="2" t="inlineStr">
        <is>
          <t>75 cl</t>
        </is>
      </c>
      <c r="G114" s="2" t="n">
        <v>14.5</v>
      </c>
      <c r="H114" s="2" t="n">
        <v>1</v>
      </c>
      <c r="I114" s="2" t="inlineStr">
        <is>
          <t>Achat</t>
        </is>
      </c>
      <c r="J114" s="2" t="inlineStr">
        <is>
          <t>alfavin.ch</t>
        </is>
      </c>
      <c r="K114" s="2" t="n"/>
      <c r="L114" s="2" t="n"/>
      <c r="M114" s="2" t="n"/>
      <c r="N114" s="2" t="n">
        <v>1</v>
      </c>
      <c r="O114" s="2" t="inlineStr">
        <is>
          <t>En cave</t>
        </is>
      </c>
      <c r="P114" s="2" t="inlineStr">
        <is>
          <t>Vin culte très recherché, production confidentielle (vignes centenaires, rendements extrêmes). Emplacement précis : armoire à vin, compartiment rouge, 2ème rangée haute.</t>
        </is>
      </c>
      <c r="Q114" s="2" t="n"/>
      <c r="R114" s="2" t="n"/>
      <c r="S114" s="2" t="n"/>
    </row>
    <row r="115" ht="200" customHeight="1">
      <c r="A115" s="2" t="inlineStr">
        <is>
          <t>Scirus</t>
        </is>
      </c>
      <c r="B115" s="2" t="inlineStr">
        <is>
          <t>Fattoria Le Sorgenti (Gabriele Ferrari), Bagno a Ripoli (Firenze)</t>
        </is>
      </c>
      <c r="C115" s="2" t="inlineStr">
        <is>
          <t>Toscana IGT</t>
        </is>
      </c>
      <c r="D115" s="2" t="inlineStr">
        <is>
          <t>Cabernet Sauvignon, Merlot, Petit Verdot, Malbec</t>
        </is>
      </c>
      <c r="E115" s="2" t="n">
        <v>2017</v>
      </c>
      <c r="F115" s="2" t="inlineStr">
        <is>
          <t>75 cl</t>
        </is>
      </c>
      <c r="G115" s="2" t="n">
        <v>14.5</v>
      </c>
      <c r="H115" s="2" t="n">
        <v>1</v>
      </c>
      <c r="I115" s="2" t="inlineStr">
        <is>
          <t>Achat</t>
        </is>
      </c>
      <c r="J115" s="2" t="inlineStr">
        <is>
          <t>alfavin.ch</t>
        </is>
      </c>
      <c r="K115" s="2" t="n"/>
      <c r="L115" s="2" t="n"/>
      <c r="M115" s="2" t="n"/>
      <c r="N115" s="2" t="n">
        <v>1</v>
      </c>
      <c r="O115" s="2" t="inlineStr">
        <is>
          <t>En cave</t>
        </is>
      </c>
      <c r="P115" s="2" t="inlineStr">
        <is>
          <t>Emplacement précis : armoire à vin, compartiment rouge, 2ème rangée haute.</t>
        </is>
      </c>
      <c r="Q115" s="2" t="n"/>
      <c r="R115" s="2" t="n"/>
      <c r="S115" s="2" t="n"/>
    </row>
    <row r="116">
      <c r="A116" s="2" t="inlineStr">
        <is>
          <t>Messaggero</t>
        </is>
      </c>
      <c r="B116" s="2" t="inlineStr">
        <is>
          <t>Montemercurio, Montepulciano</t>
        </is>
      </c>
      <c r="C116" s="2" t="inlineStr">
        <is>
          <t>Vino Nobile di Montepulciano DOCG</t>
        </is>
      </c>
      <c r="D116" s="2" t="inlineStr">
        <is>
          <t>Sangiovese</t>
        </is>
      </c>
      <c r="E116" s="2" t="n">
        <v>2017</v>
      </c>
      <c r="F116" s="2" t="inlineStr">
        <is>
          <t>75 cl</t>
        </is>
      </c>
      <c r="G116" s="2" t="n">
        <v>15</v>
      </c>
      <c r="H116" s="2" t="n">
        <v>1</v>
      </c>
      <c r="I116" s="2" t="inlineStr">
        <is>
          <t>Cadeau</t>
        </is>
      </c>
      <c r="J116" s="2" t="inlineStr">
        <is>
          <t>André et Christiane</t>
        </is>
      </c>
      <c r="K116" s="2" t="inlineStr">
        <is>
          <t>Décembre 2025</t>
        </is>
      </c>
      <c r="L116" s="2" t="n"/>
      <c r="M116" s="2" t="n"/>
      <c r="N116" s="2" t="n">
        <v>1</v>
      </c>
      <c r="O116" s="2" t="inlineStr">
        <is>
          <t>En cave</t>
        </is>
      </c>
      <c r="P116" s="2" t="inlineStr">
        <is>
          <t>Bouteille distincte de la ligne 70 (3 bouteilles en Cave gauche, achetées). Bio (certifié ICEA). Emplacement précis : armoire à vin, compartiment rouge, 2ème rangée haute.</t>
        </is>
      </c>
      <c r="Q116" s="2" t="n"/>
      <c r="R116" s="2" t="n"/>
      <c r="S116" s="2" t="n"/>
    </row>
    <row r="117" ht="200" customHeight="1">
      <c r="A117" s="2" t="inlineStr">
        <is>
          <t>Tua Rita – Rosso dei Notri</t>
        </is>
      </c>
      <c r="B117" s="2" t="inlineStr">
        <is>
          <t>Tua Rita S.S.A., Suvereto (Livorno)</t>
        </is>
      </c>
      <c r="C117" s="2" t="inlineStr">
        <is>
          <t>Toscana IGT</t>
        </is>
      </c>
      <c r="D117" s="2" t="n"/>
      <c r="E117" s="2" t="n">
        <v>2023</v>
      </c>
      <c r="F117" s="2" t="inlineStr">
        <is>
          <t>75 cl</t>
        </is>
      </c>
      <c r="G117" s="2" t="n">
        <v>14.5</v>
      </c>
      <c r="H117" s="2" t="n">
        <v>1</v>
      </c>
      <c r="I117" s="2" t="inlineStr">
        <is>
          <t>Cadeau</t>
        </is>
      </c>
      <c r="J117" s="2" t="inlineStr">
        <is>
          <t>Christian et Laurence</t>
        </is>
      </c>
      <c r="K117" s="2" t="n"/>
      <c r="L117" s="2" t="n"/>
      <c r="M117" s="2" t="n"/>
      <c r="N117" s="2" t="n">
        <v>1</v>
      </c>
      <c r="O117" s="2" t="inlineStr">
        <is>
          <t>En cave</t>
        </is>
      </c>
      <c r="P117" s="2" t="inlineStr">
        <is>
          <t>Emplacement précis : armoire à vin, compartiment rouge, 2ème rangée haute.</t>
        </is>
      </c>
      <c r="Q117" s="2" t="n"/>
      <c r="R117" s="2" t="n"/>
      <c r="S117" s="2" t="n"/>
    </row>
    <row r="118">
      <c r="A118" s="2" t="inlineStr">
        <is>
          <t>Château de Malle</t>
        </is>
      </c>
      <c r="B118" s="2" t="inlineStr">
        <is>
          <t>Comtesse de Bournazel, Preignac (Gironde)</t>
        </is>
      </c>
      <c r="C118" s="2" t="inlineStr">
        <is>
          <t>Sauternes AOC, Grand Cru Classé 1855</t>
        </is>
      </c>
      <c r="D118" s="2" t="n"/>
      <c r="E118" s="2" t="n">
        <v>1994</v>
      </c>
      <c r="F118" s="2" t="inlineStr">
        <is>
          <t>75 cl</t>
        </is>
      </c>
      <c r="G118" s="2" t="n"/>
      <c r="H118" s="2" t="n">
        <v>1</v>
      </c>
      <c r="I118" s="2" t="n"/>
      <c r="J118" s="2" t="n"/>
      <c r="K118" s="2" t="n"/>
      <c r="L118" s="2" t="n"/>
      <c r="M118" s="2" t="n"/>
      <c r="N118" s="2" t="n">
        <v>1</v>
      </c>
      <c r="O118" s="2" t="inlineStr">
        <is>
          <t>En cave</t>
        </is>
      </c>
      <c r="P118" s="2" t="inlineStr">
        <is>
          <t>Provenance inconnue (vieille bouteille). Emplacement précis : armoire à vin, compartiment supérieur (blanc), 2ème rangée basse.</t>
        </is>
      </c>
      <c r="Q118" s="2" t="n"/>
      <c r="R118" s="2" t="n"/>
      <c r="S118" s="2" t="n"/>
    </row>
    <row r="119" ht="200" customHeight="1">
      <c r="A119" s="2" t="inlineStr">
        <is>
          <t>Borgofulvia – Malvasia</t>
        </is>
      </c>
      <c r="B119" s="2" t="inlineStr">
        <is>
          <t>CQV S.r.l., Piacenza</t>
        </is>
      </c>
      <c r="C119" s="2" t="inlineStr">
        <is>
          <t>Emilia IGT</t>
        </is>
      </c>
      <c r="D119" s="2" t="inlineStr">
        <is>
          <t>Malvasia</t>
        </is>
      </c>
      <c r="E119" s="2" t="n">
        <v>2024</v>
      </c>
      <c r="F119" s="2" t="inlineStr">
        <is>
          <t>75 cl</t>
        </is>
      </c>
      <c r="G119" s="2" t="n">
        <v>13</v>
      </c>
      <c r="H119" s="2" t="n">
        <v>1</v>
      </c>
      <c r="I119" s="2" t="inlineStr">
        <is>
          <t>Achat</t>
        </is>
      </c>
      <c r="J119" s="2" t="inlineStr">
        <is>
          <t>Denner</t>
        </is>
      </c>
      <c r="K119" s="2" t="n"/>
      <c r="L119" s="2" t="n"/>
      <c r="M119" s="2" t="n"/>
      <c r="N119" s="2" t="n">
        <v>1</v>
      </c>
      <c r="O119" s="2" t="inlineStr">
        <is>
          <t>En cave</t>
        </is>
      </c>
      <c r="P119" s="2" t="inlineStr">
        <is>
          <t>Emplacement précis : armoire à vin, compartiment supérieur (blanc), 1ère rangée basse.</t>
        </is>
      </c>
      <c r="Q119" s="2" t="n"/>
      <c r="R119" s="2" t="n"/>
      <c r="S119" s="2" t="n"/>
    </row>
    <row r="120">
      <c r="A120" s="2" t="inlineStr">
        <is>
          <t>Valpolicella Ripasso Superiore – Edizione Speciale</t>
        </is>
      </c>
      <c r="B120" s="2" t="inlineStr">
        <is>
          <t>Casa Giona, Verona</t>
        </is>
      </c>
      <c r="C120" s="2" t="inlineStr">
        <is>
          <t>Valpolicella DOC (Ripasso Superiore)</t>
        </is>
      </c>
      <c r="D120" s="2" t="n"/>
      <c r="E120" s="2" t="n"/>
      <c r="F120" s="2" t="inlineStr">
        <is>
          <t>75 cl</t>
        </is>
      </c>
      <c r="G120" s="2" t="n"/>
      <c r="H120" s="2" t="n">
        <v>1</v>
      </c>
      <c r="I120" s="2" t="inlineStr">
        <is>
          <t>Achat</t>
        </is>
      </c>
      <c r="J120" s="2" t="inlineStr">
        <is>
          <t>Denner</t>
        </is>
      </c>
      <c r="K120" s="2" t="n"/>
      <c r="L120" s="2" t="n"/>
      <c r="M120" s="2" t="n"/>
      <c r="N120" s="2" t="n"/>
      <c r="O120" s="2" t="inlineStr">
        <is>
          <t>Terminé</t>
        </is>
      </c>
      <c r="P120" s="2" t="inlineStr">
        <is>
          <t>Sortie de la Cave gauche et bue le 29.08.2026 avec les voisins.</t>
        </is>
      </c>
      <c r="Q120" s="2" t="n"/>
      <c r="R120" s="2" t="inlineStr">
        <is>
          <t>29.08.2026</t>
        </is>
      </c>
      <c r="S120" s="2" t="n"/>
    </row>
  </sheetData>
  <dataValidations count="2">
    <dataValidation sqref="I2:I200" showDropDown="0" showInputMessage="0" showErrorMessage="0" allowBlank="1" type="list">
      <formula1>"Cadeau,Achat,Domaine (visite),Autre"</formula1>
    </dataValidation>
    <dataValidation sqref="O2:O200" showDropDown="0" showInputMessage="0" showErrorMessage="0" allowBlank="1" type="list">
      <formula1>"En cave,Ouvert,Terminé"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2" customWidth="1" min="3" max="3"/>
    <col width="14" customWidth="1" min="4" max="4"/>
    <col width="10" customWidth="1" min="5" max="5"/>
    <col width="14" customWidth="1" min="6" max="6"/>
    <col width="20" customWidth="1" min="7" max="7"/>
    <col width="14" customWidth="1" min="8" max="8"/>
    <col width="8" customWidth="1" min="9" max="9"/>
    <col width="40" customWidth="1" min="10" max="10"/>
    <col width="30" customWidth="1" min="11" max="11"/>
  </cols>
  <sheetData>
    <row r="1" ht="32" customHeight="1">
      <c r="A1" s="1" t="inlineStr">
        <is>
          <t>Nom du vin</t>
        </is>
      </c>
      <c r="B1" s="1" t="inlineStr">
        <is>
          <t>Producteur</t>
        </is>
      </c>
      <c r="C1" s="1" t="inlineStr">
        <is>
          <t>Région / Appellation</t>
        </is>
      </c>
      <c r="D1" s="1" t="inlineStr">
        <is>
          <t>Cépage</t>
        </is>
      </c>
      <c r="E1" s="1" t="inlineStr">
        <is>
          <t>Millésime</t>
        </is>
      </c>
      <c r="F1" s="1" t="inlineStr">
        <is>
          <t>Contexte</t>
        </is>
      </c>
      <c r="G1" s="1" t="inlineStr">
        <is>
          <t>Lieu</t>
        </is>
      </c>
      <c r="H1" s="1" t="inlineStr">
        <is>
          <t>Date</t>
        </is>
      </c>
      <c r="I1" s="1" t="inlineStr">
        <is>
          <t>Note /5</t>
        </is>
      </c>
      <c r="J1" s="1" t="inlineStr">
        <is>
          <t>Commentaire</t>
        </is>
      </c>
      <c r="K1" s="1" t="inlineStr">
        <is>
          <t>Photo étiquette</t>
        </is>
      </c>
    </row>
    <row r="2" ht="200" customHeight="1">
      <c r="A2" s="2" t="inlineStr">
        <is>
          <t>Lupo Meraviglia – Custode Indomito, Due di Due</t>
        </is>
      </c>
      <c r="B2" s="2" t="inlineStr"/>
      <c r="C2" s="2" t="inlineStr"/>
      <c r="D2" s="2" t="inlineStr"/>
      <c r="E2" s="2" t="inlineStr"/>
      <c r="F2" s="2" t="inlineStr">
        <is>
          <t>Vacances</t>
        </is>
      </c>
      <c r="G2" s="2" t="inlineStr">
        <is>
          <t>Sienne, Italie</t>
        </is>
      </c>
      <c r="H2" s="2" t="inlineStr">
        <is>
          <t>14.06.2026</t>
        </is>
      </c>
      <c r="I2" s="2" t="inlineStr"/>
      <c r="J2" s="2" t="inlineStr">
        <is>
          <t>97 points (Annuario dei Migliori Vini, Luca Maroni)</t>
        </is>
      </c>
      <c r="K2" s="2" t="inlineStr"/>
    </row>
    <row r="3" ht="200" customHeight="1">
      <c r="A3" s="2" t="inlineStr">
        <is>
          <t>Collepiano – Montefalco Sagrantino</t>
        </is>
      </c>
      <c r="B3" s="2" t="inlineStr">
        <is>
          <t>Arnaldo Caprai</t>
        </is>
      </c>
      <c r="C3" s="2" t="inlineStr">
        <is>
          <t>Montefalco Sagrantino DOCG</t>
        </is>
      </c>
      <c r="D3" s="2" t="inlineStr">
        <is>
          <t>Sagrantino</t>
        </is>
      </c>
      <c r="E3" s="2" t="n">
        <v>2021</v>
      </c>
      <c r="F3" s="2" t="inlineStr">
        <is>
          <t>Vacances</t>
        </is>
      </c>
      <c r="G3" s="2" t="inlineStr">
        <is>
          <t>Spello, Italie</t>
        </is>
      </c>
      <c r="H3" s="2" t="inlineStr">
        <is>
          <t>15.06.2026</t>
        </is>
      </c>
      <c r="I3" s="2" t="inlineStr"/>
      <c r="J3" s="2" t="inlineStr"/>
      <c r="K3" s="2" t="inlineStr"/>
    </row>
    <row r="4" ht="200" customHeight="1">
      <c r="A4" s="2" t="inlineStr">
        <is>
          <t>Montorsolo – Grechetto di Todi</t>
        </is>
      </c>
      <c r="B4" s="2" t="inlineStr">
        <is>
          <t>Peppucci (Soc. Agr. S. Antimo)</t>
        </is>
      </c>
      <c r="C4" s="2" t="inlineStr">
        <is>
          <t>Grechetto di Todi DOC</t>
        </is>
      </c>
      <c r="D4" s="2" t="inlineStr">
        <is>
          <t>Grechetto</t>
        </is>
      </c>
      <c r="E4" s="2" t="n">
        <v>2024</v>
      </c>
      <c r="F4" s="2" t="inlineStr">
        <is>
          <t>Vacances</t>
        </is>
      </c>
      <c r="G4" s="2" t="inlineStr">
        <is>
          <t>Spolète, Italie</t>
        </is>
      </c>
      <c r="H4" s="2" t="inlineStr">
        <is>
          <t>16.06.2026</t>
        </is>
      </c>
      <c r="I4" s="2" t="inlineStr"/>
      <c r="J4" s="2" t="inlineStr"/>
      <c r="K4" s="2" t="inlineStr"/>
    </row>
    <row r="5" ht="200" customHeight="1">
      <c r="A5" s="2" t="inlineStr">
        <is>
          <t>Montefalco Grechetto</t>
        </is>
      </c>
      <c r="B5" s="2" t="inlineStr">
        <is>
          <t>Arnaldo Caprai</t>
        </is>
      </c>
      <c r="C5" s="2" t="inlineStr">
        <is>
          <t>Montefalco Grechetto DOC</t>
        </is>
      </c>
      <c r="D5" s="2" t="inlineStr">
        <is>
          <t>Grechetto</t>
        </is>
      </c>
      <c r="E5" s="2" t="n">
        <v>2025</v>
      </c>
      <c r="F5" s="2" t="inlineStr">
        <is>
          <t>Vacances</t>
        </is>
      </c>
      <c r="G5" s="2" t="inlineStr">
        <is>
          <t>Spello, Italie</t>
        </is>
      </c>
      <c r="H5" s="2" t="inlineStr">
        <is>
          <t>17.06.2026</t>
        </is>
      </c>
      <c r="I5" s="2" t="inlineStr"/>
      <c r="J5" s="2" t="inlineStr"/>
      <c r="K5" s="2" t="inlineStr"/>
    </row>
    <row r="6" ht="200" customHeight="1">
      <c r="A6" s="2" t="inlineStr">
        <is>
          <t>Il Fondatore – Montepulciano d'Abruzzo Riserva</t>
        </is>
      </c>
      <c r="B6" s="2" t="inlineStr">
        <is>
          <t>Cantina Miglianico</t>
        </is>
      </c>
      <c r="C6" s="2" t="inlineStr">
        <is>
          <t>Montepulciano d'Abruzzo DOP Riserva</t>
        </is>
      </c>
      <c r="D6" s="2" t="inlineStr">
        <is>
          <t>Montepulciano</t>
        </is>
      </c>
      <c r="E6" s="2" t="n">
        <v>2019</v>
      </c>
      <c r="F6" s="2" t="inlineStr">
        <is>
          <t>Vacances</t>
        </is>
      </c>
      <c r="G6" s="2" t="inlineStr">
        <is>
          <t>Carpineto della Nora, Italie</t>
        </is>
      </c>
      <c r="H6" s="2" t="inlineStr">
        <is>
          <t>19.06.2026</t>
        </is>
      </c>
      <c r="I6" s="2" t="inlineStr"/>
      <c r="J6" s="2" t="inlineStr"/>
      <c r="K6" s="2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2026-07-12T12:10:59Z</dcterms:created>
  <dcterms:modified xmlns:dcterms="http://purl.org/dc/terms/" xmlns:xsi="http://www.w3.org/2001/XMLSchema-instance" xsi:type="dcterms:W3CDTF">2026-08-30T10:09:14Z</dcterms:modified>
</cp:coreProperties>
</file>