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uajizoo\trunk\Document\data\"/>
    </mc:Choice>
  </mc:AlternateContent>
  <bookViews>
    <workbookView xWindow="-120" yWindow="-120" windowWidth="29040" windowHeight="15840"/>
  </bookViews>
  <sheets>
    <sheet name="scene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2" l="1"/>
  <c r="E5" i="2"/>
  <c r="E6" i="2" l="1"/>
  <c r="E7" i="2"/>
  <c r="E8" i="2"/>
  <c r="E9" i="2"/>
  <c r="E10" i="2"/>
  <c r="E11" i="2"/>
  <c r="E12" i="2"/>
  <c r="E4" i="2"/>
</calcChain>
</file>

<file path=xl/sharedStrings.xml><?xml version="1.0" encoding="utf-8"?>
<sst xmlns="http://schemas.openxmlformats.org/spreadsheetml/2006/main" count="81" uniqueCount="47">
  <si>
    <t>ID</t>
  </si>
  <si>
    <t>主键</t>
  </si>
  <si>
    <t>string</t>
  </si>
  <si>
    <t>int</t>
  </si>
  <si>
    <t>icon</t>
  </si>
  <si>
    <t>图标</t>
    <phoneticPr fontId="5" type="noConversion"/>
  </si>
  <si>
    <t>持续时间</t>
    <phoneticPr fontId="5" type="noConversion"/>
  </si>
  <si>
    <t>time</t>
    <phoneticPr fontId="5" type="noConversion"/>
  </si>
  <si>
    <t>2倍收益</t>
    <phoneticPr fontId="5" type="noConversion"/>
  </si>
  <si>
    <t>5倍收益</t>
    <phoneticPr fontId="5" type="noConversion"/>
  </si>
  <si>
    <t>10倍收益</t>
    <phoneticPr fontId="5" type="noConversion"/>
  </si>
  <si>
    <t>20倍收益</t>
    <phoneticPr fontId="5" type="noConversion"/>
  </si>
  <si>
    <t>50倍收益</t>
    <phoneticPr fontId="5" type="noConversion"/>
  </si>
  <si>
    <t>参数</t>
    <phoneticPr fontId="5" type="noConversion"/>
  </si>
  <si>
    <t>multiple</t>
    <phoneticPr fontId="5" type="noConversion"/>
  </si>
  <si>
    <t>BUFF类型</t>
    <phoneticPr fontId="5" type="noConversion"/>
  </si>
  <si>
    <t>100倍收益</t>
    <phoneticPr fontId="5" type="noConversion"/>
  </si>
  <si>
    <t>500倍收益</t>
    <phoneticPr fontId="5" type="noConversion"/>
  </si>
  <si>
    <t>1000倍收益</t>
    <phoneticPr fontId="5" type="noConversion"/>
  </si>
  <si>
    <t>nameremark</t>
    <phoneticPr fontId="5" type="noConversion"/>
  </si>
  <si>
    <t>名称备注</t>
    <phoneticPr fontId="5" type="noConversion"/>
  </si>
  <si>
    <t>名称翻译</t>
    <phoneticPr fontId="5" type="noConversion"/>
  </si>
  <si>
    <t>nametranslate</t>
    <phoneticPr fontId="5" type="noConversion"/>
  </si>
  <si>
    <t>Double_1</t>
    <phoneticPr fontId="5" type="noConversion"/>
  </si>
  <si>
    <t>desctranslate</t>
    <phoneticPr fontId="5" type="noConversion"/>
  </si>
  <si>
    <t>介绍翻译</t>
    <phoneticPr fontId="5" type="noConversion"/>
  </si>
  <si>
    <t>动物栏秒</t>
    <phoneticPr fontId="5" type="noConversion"/>
  </si>
  <si>
    <t>缆车秒</t>
    <phoneticPr fontId="5" type="noConversion"/>
  </si>
  <si>
    <t>float</t>
    <phoneticPr fontId="5" type="noConversion"/>
  </si>
  <si>
    <r>
      <rPr>
        <sz val="9"/>
        <rFont val="宋体"/>
        <family val="3"/>
        <charset val="134"/>
      </rPr>
      <t>动物栏观赏时间为</t>
    </r>
    <r>
      <rPr>
        <sz val="9"/>
        <rFont val="Cambria"/>
        <family val="1"/>
      </rPr>
      <t>0</t>
    </r>
    <phoneticPr fontId="5" type="noConversion"/>
  </si>
  <si>
    <r>
      <rPr>
        <sz val="9"/>
        <rFont val="宋体"/>
        <family val="3"/>
        <charset val="134"/>
      </rPr>
      <t>大巴车乘车速度为</t>
    </r>
    <r>
      <rPr>
        <sz val="9"/>
        <rFont val="Cambria"/>
        <family val="1"/>
      </rPr>
      <t>0</t>
    </r>
    <phoneticPr fontId="5" type="noConversion"/>
  </si>
  <si>
    <t>int</t>
    <phoneticPr fontId="5" type="noConversion"/>
  </si>
  <si>
    <t>bufftype</t>
    <phoneticPr fontId="5" type="noConversion"/>
  </si>
  <si>
    <t>售票口售票速度为0</t>
    <phoneticPr fontId="5" type="noConversion"/>
  </si>
  <si>
    <t>月卡</t>
    <phoneticPr fontId="5" type="noConversion"/>
  </si>
  <si>
    <t>广告</t>
    <phoneticPr fontId="5" type="noConversion"/>
  </si>
  <si>
    <t>售票口秒</t>
    <phoneticPr fontId="5" type="noConversion"/>
  </si>
  <si>
    <t>int</t>
    <phoneticPr fontId="5" type="noConversion"/>
  </si>
  <si>
    <t>merge</t>
    <phoneticPr fontId="5" type="noConversion"/>
  </si>
  <si>
    <t>季卡</t>
    <phoneticPr fontId="5" type="noConversion"/>
  </si>
  <si>
    <t>同类型同参数是否合并（0不可合并1可合并）</t>
    <phoneticPr fontId="5" type="noConversion"/>
  </si>
  <si>
    <t>与基数关系</t>
    <phoneticPr fontId="5" type="noConversion"/>
  </si>
  <si>
    <t>string</t>
    <phoneticPr fontId="5" type="noConversion"/>
  </si>
  <si>
    <t>relation</t>
    <phoneticPr fontId="5" type="noConversion"/>
  </si>
  <si>
    <t>相加</t>
    <phoneticPr fontId="5" type="noConversion"/>
  </si>
  <si>
    <t>相乘</t>
    <phoneticPr fontId="5" type="noConversion"/>
  </si>
  <si>
    <t>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</si>
</sst>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</font>
    <font>
      <sz val="10"/>
      <name val="Arial"/>
      <family val="2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2">
    <xf numFmtId="0" fontId="0" fillId="0" borderId="0" xfId="0" applyAlignment="1">
      <alignment vertical="center"/>
    </xf>
    <xf numFmtId="0" fontId="2" fillId="0" borderId="0" xfId="0" applyFont="1" applyFill="1" applyBorder="1" applyAlignment="1" applyProtection="1"/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49" fontId="3" fillId="3" borderId="2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Border="1" applyAlignment="1" applyProtection="1"/>
    <xf numFmtId="0" fontId="7" fillId="0" borderId="0" xfId="0" applyFont="1" applyAlignment="1">
      <alignment vertical="center"/>
    </xf>
    <xf numFmtId="0" fontId="7" fillId="0" borderId="0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1"/>
  <sheetViews>
    <sheetView tabSelected="1" zoomScaleNormal="100" workbookViewId="0">
      <selection activeCell="G18" sqref="G18"/>
    </sheetView>
  </sheetViews>
  <sheetFormatPr defaultRowHeight="12.75" x14ac:dyDescent="0.2"/>
  <cols>
    <col min="1" max="1" width="12.7109375" style="1" customWidth="1"/>
    <col min="2" max="2" width="13.85546875" style="1" bestFit="1" customWidth="1"/>
    <col min="3" max="3" width="12.5703125" style="1" bestFit="1" customWidth="1"/>
    <col min="4" max="4" width="12.28515625" style="1" bestFit="1" customWidth="1"/>
    <col min="5" max="5" width="29.85546875" style="1" bestFit="1" customWidth="1"/>
    <col min="6" max="6" width="13.7109375" style="1" customWidth="1"/>
    <col min="7" max="7" width="8.5703125" style="1" bestFit="1" customWidth="1"/>
    <col min="8" max="8" width="14.5703125" style="1" customWidth="1"/>
    <col min="9" max="9" width="17.5703125" customWidth="1"/>
  </cols>
  <sheetData>
    <row r="1" spans="1:10" ht="14.25" x14ac:dyDescent="0.2">
      <c r="A1" s="3" t="s">
        <v>1</v>
      </c>
      <c r="B1" s="4" t="s">
        <v>21</v>
      </c>
      <c r="C1" s="4" t="s">
        <v>20</v>
      </c>
      <c r="D1" s="3" t="s">
        <v>5</v>
      </c>
      <c r="E1" s="3" t="s">
        <v>25</v>
      </c>
      <c r="F1" s="3" t="s">
        <v>15</v>
      </c>
      <c r="G1" s="3" t="s">
        <v>13</v>
      </c>
      <c r="H1" s="3" t="s">
        <v>6</v>
      </c>
      <c r="I1" s="3" t="s">
        <v>40</v>
      </c>
      <c r="J1" s="3" t="s">
        <v>41</v>
      </c>
    </row>
    <row r="2" spans="1:10" ht="14.25" x14ac:dyDescent="0.2">
      <c r="A2" s="5" t="s">
        <v>3</v>
      </c>
      <c r="B2" s="5" t="s">
        <v>2</v>
      </c>
      <c r="C2" s="5" t="s">
        <v>2</v>
      </c>
      <c r="D2" s="5" t="s">
        <v>2</v>
      </c>
      <c r="E2" s="5" t="s">
        <v>2</v>
      </c>
      <c r="F2" s="5" t="s">
        <v>31</v>
      </c>
      <c r="G2" s="5" t="s">
        <v>28</v>
      </c>
      <c r="H2" s="5" t="s">
        <v>3</v>
      </c>
      <c r="I2" s="5" t="s">
        <v>37</v>
      </c>
      <c r="J2" s="5" t="s">
        <v>42</v>
      </c>
    </row>
    <row r="3" spans="1:10" ht="14.25" x14ac:dyDescent="0.2">
      <c r="A3" s="2" t="s">
        <v>0</v>
      </c>
      <c r="B3" s="2" t="s">
        <v>22</v>
      </c>
      <c r="C3" s="2" t="s">
        <v>19</v>
      </c>
      <c r="D3" s="2" t="s">
        <v>4</v>
      </c>
      <c r="E3" s="2" t="s">
        <v>24</v>
      </c>
      <c r="F3" s="2" t="s">
        <v>32</v>
      </c>
      <c r="G3" s="2" t="s">
        <v>14</v>
      </c>
      <c r="H3" s="2" t="s">
        <v>7</v>
      </c>
      <c r="I3" s="2" t="s">
        <v>38</v>
      </c>
      <c r="J3" s="2" t="s">
        <v>43</v>
      </c>
    </row>
    <row r="4" spans="1:10" s="6" customFormat="1" ht="14.25" x14ac:dyDescent="0.2">
      <c r="A4" s="7">
        <v>1</v>
      </c>
      <c r="B4" s="8" t="s">
        <v>23</v>
      </c>
      <c r="C4" s="7" t="s">
        <v>8</v>
      </c>
      <c r="D4" s="7"/>
      <c r="E4" s="7" t="str">
        <f>"所有动物园在1小时内带来"&amp;G4&amp;"倍收入"</f>
        <v>所有动物园在1小时内带来2倍收入</v>
      </c>
      <c r="F4" s="7">
        <v>1</v>
      </c>
      <c r="G4" s="7">
        <v>2</v>
      </c>
      <c r="H4" s="6">
        <v>30</v>
      </c>
      <c r="I4" s="6">
        <v>1</v>
      </c>
      <c r="J4" s="11" t="s">
        <v>44</v>
      </c>
    </row>
    <row r="5" spans="1:10" s="6" customFormat="1" ht="14.25" x14ac:dyDescent="0.2">
      <c r="A5" s="7">
        <v>2</v>
      </c>
      <c r="B5" s="8" t="s">
        <v>23</v>
      </c>
      <c r="C5" s="7" t="s">
        <v>8</v>
      </c>
      <c r="D5" s="7"/>
      <c r="E5" s="7" t="str">
        <f>"所有动物园在2小时内带来"&amp;G5&amp;"倍收入"</f>
        <v>所有动物园在2小时内带来2倍收入</v>
      </c>
      <c r="F5" s="7">
        <v>1</v>
      </c>
      <c r="G5" s="7">
        <v>2</v>
      </c>
      <c r="H5" s="6">
        <v>60</v>
      </c>
      <c r="I5" s="6">
        <v>1</v>
      </c>
      <c r="J5" s="11" t="s">
        <v>44</v>
      </c>
    </row>
    <row r="6" spans="1:10" s="6" customFormat="1" ht="14.25" x14ac:dyDescent="0.2">
      <c r="A6" s="7">
        <v>3</v>
      </c>
      <c r="B6" s="8" t="s">
        <v>23</v>
      </c>
      <c r="C6" s="7" t="s">
        <v>9</v>
      </c>
      <c r="D6" s="7"/>
      <c r="E6" s="7" t="str">
        <f t="shared" ref="E6:E12" si="0">"所有动物园在1小时内带来"&amp;G6&amp;"倍收入"</f>
        <v>所有动物园在1小时内带来5倍收入</v>
      </c>
      <c r="F6" s="7">
        <v>1</v>
      </c>
      <c r="G6" s="7">
        <v>5</v>
      </c>
      <c r="H6" s="6">
        <v>90</v>
      </c>
      <c r="I6" s="6">
        <v>1</v>
      </c>
      <c r="J6" s="11" t="s">
        <v>44</v>
      </c>
    </row>
    <row r="7" spans="1:10" s="6" customFormat="1" ht="14.25" x14ac:dyDescent="0.2">
      <c r="A7" s="7">
        <v>4</v>
      </c>
      <c r="B7" s="8" t="s">
        <v>23</v>
      </c>
      <c r="C7" s="7" t="s">
        <v>10</v>
      </c>
      <c r="D7" s="7"/>
      <c r="E7" s="7" t="str">
        <f t="shared" si="0"/>
        <v>所有动物园在1小时内带来10倍收入</v>
      </c>
      <c r="F7" s="7">
        <v>1</v>
      </c>
      <c r="G7" s="7">
        <v>10</v>
      </c>
      <c r="H7" s="6">
        <v>120</v>
      </c>
      <c r="I7" s="6">
        <v>1</v>
      </c>
      <c r="J7" s="11" t="s">
        <v>44</v>
      </c>
    </row>
    <row r="8" spans="1:10" s="6" customFormat="1" ht="14.25" x14ac:dyDescent="0.2">
      <c r="A8" s="7">
        <v>5</v>
      </c>
      <c r="B8" s="8" t="s">
        <v>23</v>
      </c>
      <c r="C8" s="7" t="s">
        <v>11</v>
      </c>
      <c r="D8" s="7"/>
      <c r="E8" s="7" t="str">
        <f t="shared" si="0"/>
        <v>所有动物园在1小时内带来20倍收入</v>
      </c>
      <c r="F8" s="7">
        <v>1</v>
      </c>
      <c r="G8" s="7">
        <v>20</v>
      </c>
      <c r="H8" s="6">
        <v>150</v>
      </c>
      <c r="I8" s="6">
        <v>1</v>
      </c>
      <c r="J8" s="11" t="s">
        <v>44</v>
      </c>
    </row>
    <row r="9" spans="1:10" s="6" customFormat="1" ht="14.25" x14ac:dyDescent="0.2">
      <c r="A9" s="7">
        <v>6</v>
      </c>
      <c r="B9" s="8" t="s">
        <v>23</v>
      </c>
      <c r="C9" s="7" t="s">
        <v>12</v>
      </c>
      <c r="D9" s="7"/>
      <c r="E9" s="7" t="str">
        <f t="shared" si="0"/>
        <v>所有动物园在1小时内带来50倍收入</v>
      </c>
      <c r="F9" s="7">
        <v>1</v>
      </c>
      <c r="G9" s="7">
        <v>50</v>
      </c>
      <c r="H9" s="6">
        <v>180</v>
      </c>
      <c r="I9" s="6">
        <v>1</v>
      </c>
      <c r="J9" s="11" t="s">
        <v>44</v>
      </c>
    </row>
    <row r="10" spans="1:10" s="6" customFormat="1" ht="14.25" x14ac:dyDescent="0.2">
      <c r="A10" s="7">
        <v>7</v>
      </c>
      <c r="B10" s="8" t="s">
        <v>23</v>
      </c>
      <c r="C10" s="7" t="s">
        <v>16</v>
      </c>
      <c r="D10" s="7"/>
      <c r="E10" s="7" t="str">
        <f t="shared" si="0"/>
        <v>所有动物园在1小时内带来100倍收入</v>
      </c>
      <c r="F10" s="7">
        <v>1</v>
      </c>
      <c r="G10" s="7">
        <v>100</v>
      </c>
      <c r="H10" s="6">
        <v>210</v>
      </c>
      <c r="I10" s="6">
        <v>1</v>
      </c>
      <c r="J10" s="11" t="s">
        <v>44</v>
      </c>
    </row>
    <row r="11" spans="1:10" s="6" customFormat="1" ht="14.25" x14ac:dyDescent="0.2">
      <c r="A11" s="7">
        <v>8</v>
      </c>
      <c r="B11" s="8" t="s">
        <v>23</v>
      </c>
      <c r="C11" s="7" t="s">
        <v>17</v>
      </c>
      <c r="D11" s="7"/>
      <c r="E11" s="7" t="str">
        <f t="shared" si="0"/>
        <v>所有动物园在1小时内带来500倍收入</v>
      </c>
      <c r="F11" s="7">
        <v>1</v>
      </c>
      <c r="G11" s="7">
        <v>500</v>
      </c>
      <c r="H11" s="6">
        <v>240</v>
      </c>
      <c r="I11" s="6">
        <v>1</v>
      </c>
      <c r="J11" s="11" t="s">
        <v>44</v>
      </c>
    </row>
    <row r="12" spans="1:10" s="6" customFormat="1" ht="14.25" x14ac:dyDescent="0.2">
      <c r="A12" s="7">
        <v>9</v>
      </c>
      <c r="B12" s="8" t="s">
        <v>23</v>
      </c>
      <c r="C12" s="7" t="s">
        <v>18</v>
      </c>
      <c r="D12" s="7"/>
      <c r="E12" s="7" t="str">
        <f t="shared" si="0"/>
        <v>所有动物园在1小时内带来1000倍收入</v>
      </c>
      <c r="F12" s="7">
        <v>1</v>
      </c>
      <c r="G12" s="7">
        <v>1000</v>
      </c>
      <c r="H12" s="6">
        <v>270</v>
      </c>
      <c r="I12" s="6">
        <v>1</v>
      </c>
      <c r="J12" s="11" t="s">
        <v>44</v>
      </c>
    </row>
    <row r="13" spans="1:10" ht="14.25" x14ac:dyDescent="0.2">
      <c r="A13" s="7">
        <v>10</v>
      </c>
      <c r="B13" s="8" t="s">
        <v>23</v>
      </c>
      <c r="C13" s="9" t="s">
        <v>26</v>
      </c>
      <c r="E13" s="1" t="s">
        <v>29</v>
      </c>
      <c r="F13" s="1">
        <v>2</v>
      </c>
      <c r="G13" s="1">
        <v>0.2</v>
      </c>
      <c r="H13" s="7">
        <v>45</v>
      </c>
      <c r="I13" s="6">
        <v>1</v>
      </c>
      <c r="J13" s="10" t="s">
        <v>46</v>
      </c>
    </row>
    <row r="14" spans="1:10" ht="14.25" x14ac:dyDescent="0.2">
      <c r="A14" s="7">
        <v>11</v>
      </c>
      <c r="B14" s="8" t="s">
        <v>23</v>
      </c>
      <c r="C14" s="9" t="s">
        <v>27</v>
      </c>
      <c r="E14" s="1" t="s">
        <v>30</v>
      </c>
      <c r="F14" s="1">
        <v>3</v>
      </c>
      <c r="G14" s="1">
        <v>0.2</v>
      </c>
      <c r="H14" s="1">
        <v>120</v>
      </c>
      <c r="I14" s="6">
        <v>1</v>
      </c>
      <c r="J14" s="10" t="s">
        <v>46</v>
      </c>
    </row>
    <row r="15" spans="1:10" ht="14.25" x14ac:dyDescent="0.2">
      <c r="A15" s="7">
        <v>12</v>
      </c>
      <c r="B15" s="8" t="s">
        <v>23</v>
      </c>
      <c r="C15" s="9" t="s">
        <v>36</v>
      </c>
      <c r="E15" s="9" t="s">
        <v>33</v>
      </c>
      <c r="F15" s="1">
        <v>4</v>
      </c>
      <c r="G15" s="1">
        <v>0.2</v>
      </c>
      <c r="H15" s="1">
        <v>45</v>
      </c>
      <c r="I15" s="6">
        <v>1</v>
      </c>
      <c r="J15" s="10" t="s">
        <v>46</v>
      </c>
    </row>
    <row r="16" spans="1:10" ht="14.25" x14ac:dyDescent="0.2">
      <c r="A16" s="7">
        <v>13</v>
      </c>
      <c r="B16" s="8" t="s">
        <v>23</v>
      </c>
      <c r="C16" s="9" t="s">
        <v>34</v>
      </c>
      <c r="E16" s="9" t="s">
        <v>34</v>
      </c>
      <c r="F16" s="1">
        <v>5</v>
      </c>
      <c r="G16" s="1">
        <v>2</v>
      </c>
      <c r="H16" s="1">
        <v>300</v>
      </c>
      <c r="I16">
        <v>1</v>
      </c>
      <c r="J16" s="10" t="s">
        <v>45</v>
      </c>
    </row>
    <row r="17" spans="1:12" ht="14.25" x14ac:dyDescent="0.2">
      <c r="A17" s="7">
        <v>14</v>
      </c>
      <c r="B17" s="8" t="s">
        <v>23</v>
      </c>
      <c r="C17" s="9" t="s">
        <v>35</v>
      </c>
      <c r="E17" s="9" t="s">
        <v>35</v>
      </c>
      <c r="F17" s="1">
        <v>5</v>
      </c>
      <c r="G17" s="1">
        <v>2</v>
      </c>
      <c r="H17" s="1">
        <v>3600</v>
      </c>
      <c r="I17">
        <v>1</v>
      </c>
      <c r="J17" s="10" t="s">
        <v>45</v>
      </c>
    </row>
    <row r="18" spans="1:12" ht="14.25" x14ac:dyDescent="0.2">
      <c r="A18" s="7">
        <v>15</v>
      </c>
      <c r="B18" s="8" t="s">
        <v>23</v>
      </c>
      <c r="C18" s="9" t="s">
        <v>39</v>
      </c>
      <c r="E18" s="9" t="s">
        <v>39</v>
      </c>
      <c r="F18" s="1">
        <v>5</v>
      </c>
      <c r="G18" s="1">
        <v>2</v>
      </c>
      <c r="H18" s="1">
        <f>H16*3</f>
        <v>900</v>
      </c>
      <c r="I18">
        <v>1</v>
      </c>
      <c r="J18" s="10" t="s">
        <v>45</v>
      </c>
      <c r="K18" s="1"/>
      <c r="L18" s="1"/>
    </row>
    <row r="19" spans="1:12" x14ac:dyDescent="0.2">
      <c r="I19" s="1"/>
      <c r="J19" s="1"/>
      <c r="K19" s="1"/>
      <c r="L19" s="1"/>
    </row>
    <row r="20" spans="1:12" x14ac:dyDescent="0.2">
      <c r="I20" s="1"/>
      <c r="J20" s="1"/>
      <c r="K20" s="1"/>
      <c r="L20" s="1"/>
    </row>
    <row r="21" spans="1:12" x14ac:dyDescent="0.2">
      <c r="I21" s="1"/>
      <c r="J21" s="1"/>
      <c r="K21" s="1"/>
      <c r="L21" s="1"/>
    </row>
  </sheetData>
  <phoneticPr fontId="5" type="noConversion"/>
  <conditionalFormatting sqref="B4 B6:B17">
    <cfRule type="cellIs" dxfId="11" priority="9" operator="equal">
      <formula>" "</formula>
    </cfRule>
    <cfRule type="cellIs" dxfId="10" priority="10" operator="equal">
      <formula>"building_name_1"</formula>
    </cfRule>
    <cfRule type="cellIs" dxfId="9" priority="11" operator="equal">
      <formula>3</formula>
    </cfRule>
    <cfRule type="cellIs" dxfId="8" priority="12" operator="equal">
      <formula>" "</formula>
    </cfRule>
  </conditionalFormatting>
  <conditionalFormatting sqref="B5">
    <cfRule type="cellIs" dxfId="7" priority="5" operator="equal">
      <formula>" "</formula>
    </cfRule>
    <cfRule type="cellIs" dxfId="6" priority="6" operator="equal">
      <formula>"building_name_1"</formula>
    </cfRule>
    <cfRule type="cellIs" dxfId="5" priority="7" operator="equal">
      <formula>3</formula>
    </cfRule>
    <cfRule type="cellIs" dxfId="4" priority="8" operator="equal">
      <formula>" "</formula>
    </cfRule>
  </conditionalFormatting>
  <conditionalFormatting sqref="B18">
    <cfRule type="cellIs" dxfId="3" priority="1" operator="equal">
      <formula>" "</formula>
    </cfRule>
    <cfRule type="cellIs" dxfId="2" priority="2" operator="equal">
      <formula>"building_name_1"</formula>
    </cfRule>
    <cfRule type="cellIs" dxfId="1" priority="3" operator="equal">
      <formula>3</formula>
    </cfRule>
    <cfRule type="cellIs" dxfId="0" priority="4" operator="equal">
      <formula>" 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BUFF</dc:title>
  <dc:creator>Admin</dc:creator>
  <cp:lastModifiedBy>Administrator</cp:lastModifiedBy>
  <dcterms:created xsi:type="dcterms:W3CDTF">2019-08-09T04:06:29Z</dcterms:created>
  <dcterms:modified xsi:type="dcterms:W3CDTF">2020-01-04T13:21:31Z</dcterms:modified>
</cp:coreProperties>
</file>