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edt\source\repos_git\_SchoolWork\ThreadSync\ThreadSync_BaggageHandlingSystem\BaggageHandlingSystem\bin\Debug\"/>
    </mc:Choice>
  </mc:AlternateContent>
  <xr:revisionPtr revIDLastSave="0" documentId="13_ncr:1_{55EE1E25-9220-4899-A7BA-E2C11CA119EA}" xr6:coauthVersionLast="46" xr6:coauthVersionMax="46" xr10:uidLastSave="{00000000-0000-0000-0000-000000000000}"/>
  <bookViews>
    <workbookView xWindow="31635" yWindow="4140" windowWidth="21600" windowHeight="11385" activeTab="1" xr2:uid="{9C29B736-50C8-4AEB-AA05-EAA881D5DAC3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C3" i="2" s="1" a="1"/>
  <c r="C3" i="2" s="1"/>
  <c r="C4" i="1"/>
  <c r="C3" i="1"/>
  <c r="D3" i="1" s="1"/>
  <c r="C2" i="1"/>
  <c r="D2" i="2"/>
  <c r="C2" i="2" s="1" a="1"/>
  <c r="C2" i="2" s="1"/>
  <c r="D33" i="2"/>
  <c r="C33" i="2" s="1" a="1"/>
  <c r="C33" i="2" s="1"/>
  <c r="D34" i="2"/>
  <c r="C34" i="2" s="1" a="1"/>
  <c r="C34" i="2" s="1"/>
  <c r="D35" i="2"/>
  <c r="C35" i="2" s="1" a="1"/>
  <c r="C35" i="2" s="1"/>
  <c r="D36" i="2"/>
  <c r="C36" i="2" s="1" a="1"/>
  <c r="C36" i="2" s="1"/>
  <c r="D37" i="2"/>
  <c r="C37" i="2" s="1" a="1"/>
  <c r="C37" i="2" s="1"/>
  <c r="D38" i="2"/>
  <c r="C38" i="2" s="1" a="1"/>
  <c r="C38" i="2" s="1"/>
  <c r="D39" i="2"/>
  <c r="C39" i="2" s="1" a="1"/>
  <c r="C39" i="2" s="1"/>
  <c r="D40" i="2"/>
  <c r="C40" i="2" s="1" a="1"/>
  <c r="C40" i="2" s="1"/>
  <c r="D41" i="2"/>
  <c r="C41" i="2" s="1" a="1"/>
  <c r="C41" i="2" s="1"/>
  <c r="D42" i="2"/>
  <c r="C42" i="2" s="1" a="1"/>
  <c r="C42" i="2" s="1"/>
  <c r="D43" i="2"/>
  <c r="C43" i="2" s="1" a="1"/>
  <c r="C43" i="2" s="1"/>
  <c r="D44" i="2"/>
  <c r="C44" i="2" s="1" a="1"/>
  <c r="C44" i="2" s="1"/>
  <c r="D45" i="2"/>
  <c r="C45" i="2" s="1" a="1"/>
  <c r="C45" i="2" s="1"/>
  <c r="D46" i="2"/>
  <c r="C46" i="2" s="1" a="1"/>
  <c r="C46" i="2" s="1"/>
  <c r="D47" i="2"/>
  <c r="C47" i="2" s="1" a="1"/>
  <c r="C47" i="2" s="1"/>
  <c r="D48" i="2"/>
  <c r="C48" i="2" s="1" a="1"/>
  <c r="C48" i="2" s="1"/>
  <c r="D49" i="2"/>
  <c r="C49" i="2" s="1" a="1"/>
  <c r="C49" i="2" s="1"/>
  <c r="D50" i="2"/>
  <c r="C50" i="2" s="1" a="1"/>
  <c r="C50" i="2" s="1"/>
  <c r="D51" i="2"/>
  <c r="C51" i="2" s="1" a="1"/>
  <c r="C51" i="2" s="1"/>
  <c r="D52" i="2"/>
  <c r="C52" i="2" s="1" a="1"/>
  <c r="C52" i="2" s="1"/>
  <c r="D53" i="2"/>
  <c r="C53" i="2" s="1" a="1"/>
  <c r="C53" i="2" s="1"/>
  <c r="D54" i="2"/>
  <c r="C54" i="2" s="1" a="1"/>
  <c r="C54" i="2" s="1"/>
  <c r="D55" i="2"/>
  <c r="C55" i="2" s="1" a="1"/>
  <c r="C55" i="2" s="1"/>
  <c r="D56" i="2"/>
  <c r="C56" i="2" s="1" a="1"/>
  <c r="C56" i="2" s="1"/>
  <c r="D57" i="2"/>
  <c r="C57" i="2" s="1" a="1"/>
  <c r="C57" i="2" s="1"/>
  <c r="D58" i="2"/>
  <c r="C58" i="2" s="1" a="1"/>
  <c r="C58" i="2" s="1"/>
  <c r="D59" i="2"/>
  <c r="C59" i="2" s="1" a="1"/>
  <c r="C59" i="2" s="1"/>
  <c r="D60" i="2"/>
  <c r="C60" i="2" s="1" a="1"/>
  <c r="C60" i="2" s="1"/>
  <c r="D61" i="2"/>
  <c r="C61" i="2" s="1" a="1"/>
  <c r="C61" i="2" s="1"/>
  <c r="D62" i="2"/>
  <c r="C62" i="2" s="1" a="1"/>
  <c r="C62" i="2" s="1"/>
  <c r="D63" i="2"/>
  <c r="C63" i="2" s="1" a="1"/>
  <c r="C63" i="2" s="1"/>
  <c r="D64" i="2"/>
  <c r="C64" i="2" s="1" a="1"/>
  <c r="C64" i="2" s="1"/>
  <c r="D65" i="2"/>
  <c r="C65" i="2" s="1" a="1"/>
  <c r="C65" i="2" s="1"/>
  <c r="D66" i="2"/>
  <c r="C66" i="2" s="1" a="1"/>
  <c r="C66" i="2" s="1"/>
  <c r="D67" i="2"/>
  <c r="C67" i="2" s="1" a="1"/>
  <c r="C67" i="2" s="1"/>
  <c r="D68" i="2"/>
  <c r="C68" i="2" s="1" a="1"/>
  <c r="C68" i="2" s="1"/>
  <c r="D69" i="2"/>
  <c r="C69" i="2" s="1" a="1"/>
  <c r="C69" i="2" s="1"/>
  <c r="D70" i="2"/>
  <c r="C70" i="2" s="1" a="1"/>
  <c r="C70" i="2" s="1"/>
  <c r="D71" i="2"/>
  <c r="C71" i="2" s="1" a="1"/>
  <c r="C71" i="2" s="1"/>
  <c r="D72" i="2"/>
  <c r="C72" i="2" s="1" a="1"/>
  <c r="C72" i="2" s="1"/>
  <c r="D73" i="2"/>
  <c r="C73" i="2" s="1" a="1"/>
  <c r="C73" i="2" s="1"/>
  <c r="D74" i="2"/>
  <c r="C74" i="2" s="1" a="1"/>
  <c r="C74" i="2" s="1"/>
  <c r="D75" i="2"/>
  <c r="C75" i="2" s="1" a="1"/>
  <c r="C75" i="2" s="1"/>
  <c r="D76" i="2"/>
  <c r="C76" i="2" s="1" a="1"/>
  <c r="C76" i="2" s="1"/>
  <c r="D77" i="2"/>
  <c r="C77" i="2" s="1" a="1"/>
  <c r="C77" i="2" s="1"/>
  <c r="D78" i="2"/>
  <c r="C78" i="2" s="1" a="1"/>
  <c r="C78" i="2" s="1"/>
  <c r="D79" i="2"/>
  <c r="C79" i="2" s="1" a="1"/>
  <c r="C79" i="2" s="1"/>
  <c r="D80" i="2"/>
  <c r="C80" i="2" s="1" a="1"/>
  <c r="C80" i="2" s="1"/>
  <c r="D81" i="2"/>
  <c r="C81" i="2" s="1" a="1"/>
  <c r="C81" i="2" s="1"/>
  <c r="D82" i="2"/>
  <c r="C82" i="2" s="1" a="1"/>
  <c r="C82" i="2" s="1"/>
  <c r="D83" i="2"/>
  <c r="C83" i="2" s="1" a="1"/>
  <c r="C83" i="2" s="1"/>
  <c r="D84" i="2"/>
  <c r="C84" i="2" s="1" a="1"/>
  <c r="C84" i="2" s="1"/>
  <c r="D85" i="2"/>
  <c r="C85" i="2" s="1" a="1"/>
  <c r="C85" i="2" s="1"/>
  <c r="D86" i="2"/>
  <c r="C86" i="2" s="1" a="1"/>
  <c r="C86" i="2" s="1"/>
  <c r="D87" i="2"/>
  <c r="C87" i="2" s="1" a="1"/>
  <c r="C87" i="2" s="1"/>
  <c r="D88" i="2"/>
  <c r="C88" i="2" s="1" a="1"/>
  <c r="C88" i="2" s="1"/>
  <c r="D89" i="2"/>
  <c r="C89" i="2" s="1" a="1"/>
  <c r="C89" i="2" s="1"/>
  <c r="D90" i="2"/>
  <c r="C90" i="2" s="1" a="1"/>
  <c r="C90" i="2" s="1"/>
  <c r="D91" i="2"/>
  <c r="C91" i="2" s="1" a="1"/>
  <c r="C91" i="2" s="1"/>
  <c r="D92" i="2"/>
  <c r="C92" i="2" s="1" a="1"/>
  <c r="C92" i="2" s="1"/>
  <c r="D93" i="2"/>
  <c r="C93" i="2" s="1" a="1"/>
  <c r="C93" i="2" s="1"/>
  <c r="D94" i="2"/>
  <c r="C94" i="2" s="1" a="1"/>
  <c r="C94" i="2" s="1"/>
  <c r="D95" i="2"/>
  <c r="C95" i="2" s="1" a="1"/>
  <c r="C95" i="2" s="1"/>
  <c r="D96" i="2"/>
  <c r="C96" i="2" s="1" a="1"/>
  <c r="C96" i="2" s="1"/>
  <c r="D97" i="2"/>
  <c r="C97" i="2" s="1" a="1"/>
  <c r="C97" i="2" s="1"/>
  <c r="D98" i="2"/>
  <c r="C98" i="2" s="1" a="1"/>
  <c r="C98" i="2" s="1"/>
  <c r="D99" i="2"/>
  <c r="C99" i="2" s="1" a="1"/>
  <c r="C99" i="2" s="1"/>
  <c r="D100" i="2"/>
  <c r="C100" i="2" s="1" a="1"/>
  <c r="C100" i="2" s="1"/>
  <c r="D101" i="2"/>
  <c r="C101" i="2" s="1" a="1"/>
  <c r="C101" i="2" s="1"/>
  <c r="D4" i="2"/>
  <c r="C4" i="2" s="1" a="1"/>
  <c r="C4" i="2" s="1"/>
  <c r="D5" i="2"/>
  <c r="C5" i="2" s="1" a="1"/>
  <c r="C5" i="2" s="1"/>
  <c r="D6" i="2"/>
  <c r="C6" i="2" s="1" a="1"/>
  <c r="C6" i="2" s="1"/>
  <c r="D7" i="2"/>
  <c r="C7" i="2" s="1" a="1"/>
  <c r="C7" i="2" s="1"/>
  <c r="D8" i="2"/>
  <c r="C8" i="2" s="1" a="1"/>
  <c r="C8" i="2" s="1"/>
  <c r="D9" i="2"/>
  <c r="C9" i="2" s="1" a="1"/>
  <c r="C9" i="2" s="1"/>
  <c r="D10" i="2"/>
  <c r="C10" i="2" s="1" a="1"/>
  <c r="C10" i="2" s="1"/>
  <c r="D11" i="2"/>
  <c r="C11" i="2" s="1" a="1"/>
  <c r="C11" i="2" s="1"/>
  <c r="D12" i="2"/>
  <c r="C12" i="2" s="1" a="1"/>
  <c r="C12" i="2" s="1"/>
  <c r="D13" i="2"/>
  <c r="C13" i="2" s="1" a="1"/>
  <c r="C13" i="2" s="1"/>
  <c r="D14" i="2"/>
  <c r="C14" i="2" s="1" a="1"/>
  <c r="C14" i="2" s="1"/>
  <c r="D15" i="2"/>
  <c r="C15" i="2" s="1" a="1"/>
  <c r="C15" i="2" s="1"/>
  <c r="D16" i="2"/>
  <c r="C16" i="2" s="1" a="1"/>
  <c r="C16" i="2" s="1"/>
  <c r="D17" i="2"/>
  <c r="C17" i="2" s="1" a="1"/>
  <c r="C17" i="2" s="1"/>
  <c r="D18" i="2"/>
  <c r="C18" i="2" s="1" a="1"/>
  <c r="C18" i="2" s="1"/>
  <c r="D19" i="2"/>
  <c r="C19" i="2" s="1" a="1"/>
  <c r="C19" i="2" s="1"/>
  <c r="D20" i="2"/>
  <c r="C20" i="2" s="1" a="1"/>
  <c r="C20" i="2" s="1"/>
  <c r="D21" i="2"/>
  <c r="C21" i="2" s="1" a="1"/>
  <c r="C21" i="2" s="1"/>
  <c r="D22" i="2"/>
  <c r="C22" i="2" s="1" a="1"/>
  <c r="C22" i="2" s="1"/>
  <c r="D23" i="2"/>
  <c r="C23" i="2" s="1" a="1"/>
  <c r="C23" i="2" s="1"/>
  <c r="D24" i="2"/>
  <c r="C24" i="2" s="1" a="1"/>
  <c r="C24" i="2" s="1"/>
  <c r="D25" i="2"/>
  <c r="C25" i="2" s="1" a="1"/>
  <c r="C25" i="2" s="1"/>
  <c r="D26" i="2"/>
  <c r="C26" i="2" s="1" a="1"/>
  <c r="C26" i="2" s="1"/>
  <c r="D27" i="2"/>
  <c r="C27" i="2" s="1" a="1"/>
  <c r="C27" i="2" s="1"/>
  <c r="D28" i="2"/>
  <c r="C28" i="2" s="1" a="1"/>
  <c r="C28" i="2" s="1"/>
  <c r="D29" i="2"/>
  <c r="C29" i="2" s="1" a="1"/>
  <c r="C29" i="2" s="1"/>
  <c r="D30" i="2"/>
  <c r="C30" i="2" s="1" a="1"/>
  <c r="C30" i="2" s="1"/>
  <c r="D31" i="2"/>
  <c r="C31" i="2" s="1" a="1"/>
  <c r="C31" i="2" s="1"/>
  <c r="D32" i="2"/>
  <c r="C32" i="2" s="1" a="1"/>
  <c r="C32" i="2" s="1"/>
  <c r="D4" i="1"/>
  <c r="C7" i="1" s="1"/>
  <c r="D2" i="1"/>
  <c r="C5" i="1" s="1"/>
  <c r="C6" i="1" l="1"/>
  <c r="D6" i="1" s="1"/>
  <c r="E2" i="2" a="1"/>
  <c r="E2" i="2" s="1"/>
  <c r="F43" i="2" a="1"/>
  <c r="F43" i="2" s="1"/>
  <c r="F98" i="2" a="1"/>
  <c r="F98" i="2" s="1"/>
  <c r="F38" i="2" a="1"/>
  <c r="F38" i="2" s="1"/>
  <c r="F86" i="2" a="1"/>
  <c r="F86" i="2" s="1"/>
  <c r="F34" i="2" a="1"/>
  <c r="F34" i="2" s="1"/>
  <c r="F82" i="2" a="1"/>
  <c r="F82" i="2" s="1"/>
  <c r="F32" i="2" a="1"/>
  <c r="F32" i="2" s="1"/>
  <c r="F80" i="2" a="1"/>
  <c r="F80" i="2" s="1"/>
  <c r="F28" i="2" a="1"/>
  <c r="F28" i="2" s="1"/>
  <c r="F74" i="2" a="1"/>
  <c r="F74" i="2" s="1"/>
  <c r="F23" i="2" a="1"/>
  <c r="F23" i="2" s="1"/>
  <c r="F70" i="2" a="1"/>
  <c r="F70" i="2" s="1"/>
  <c r="F22" i="2" a="1"/>
  <c r="F22" i="2" s="1"/>
  <c r="F68" i="2" a="1"/>
  <c r="F68" i="2" s="1"/>
  <c r="F16" i="2" a="1"/>
  <c r="F16" i="2" s="1"/>
  <c r="F52" i="2" a="1"/>
  <c r="F52" i="2" s="1"/>
  <c r="F11" i="2" a="1"/>
  <c r="F11" i="2" s="1"/>
  <c r="F50" i="2" a="1"/>
  <c r="F50" i="2" s="1"/>
  <c r="F10" i="2" a="1"/>
  <c r="F10" i="2" s="1"/>
  <c r="F44" i="2" a="1"/>
  <c r="F44" i="2" s="1"/>
  <c r="F5" i="2" a="1"/>
  <c r="F5" i="2" s="1"/>
  <c r="F94" i="2" a="1"/>
  <c r="F94" i="2" s="1"/>
  <c r="F88" i="2" a="1"/>
  <c r="F88" i="2" s="1"/>
  <c r="F76" i="2" a="1"/>
  <c r="F76" i="2" s="1"/>
  <c r="F99" i="2" a="1"/>
  <c r="F99" i="2" s="1"/>
  <c r="F93" i="2" a="1"/>
  <c r="F93" i="2" s="1"/>
  <c r="F87" i="2" a="1"/>
  <c r="F87" i="2" s="1"/>
  <c r="F81" i="2" a="1"/>
  <c r="F81" i="2" s="1"/>
  <c r="F75" i="2" a="1"/>
  <c r="F75" i="2" s="1"/>
  <c r="F69" i="2" a="1"/>
  <c r="F69" i="2" s="1"/>
  <c r="F63" i="2" a="1"/>
  <c r="F63" i="2" s="1"/>
  <c r="F57" i="2" a="1"/>
  <c r="F57" i="2" s="1"/>
  <c r="F51" i="2" a="1"/>
  <c r="F51" i="2" s="1"/>
  <c r="F45" i="2" a="1"/>
  <c r="F45" i="2" s="1"/>
  <c r="F39" i="2" a="1"/>
  <c r="F39" i="2" s="1"/>
  <c r="F33" i="2" a="1"/>
  <c r="F33" i="2" s="1"/>
  <c r="F27" i="2" a="1"/>
  <c r="F27" i="2" s="1"/>
  <c r="F21" i="2" a="1"/>
  <c r="F21" i="2" s="1"/>
  <c r="F15" i="2" a="1"/>
  <c r="F15" i="2" s="1"/>
  <c r="F9" i="2" a="1"/>
  <c r="F9" i="2" s="1"/>
  <c r="F3" i="2" a="1"/>
  <c r="F3" i="2" s="1"/>
  <c r="F26" i="2" a="1"/>
  <c r="F26" i="2" s="1"/>
  <c r="F79" i="2" a="1"/>
  <c r="F79" i="2" s="1"/>
  <c r="F20" i="2" a="1"/>
  <c r="F20" i="2" s="1"/>
  <c r="F14" i="2" a="1"/>
  <c r="F14" i="2" s="1"/>
  <c r="F91" i="2" a="1"/>
  <c r="F91" i="2" s="1"/>
  <c r="F73" i="2" a="1"/>
  <c r="F73" i="2" s="1"/>
  <c r="F61" i="2" a="1"/>
  <c r="F61" i="2" s="1"/>
  <c r="F49" i="2" a="1"/>
  <c r="F49" i="2" s="1"/>
  <c r="F31" i="2" a="1"/>
  <c r="F31" i="2" s="1"/>
  <c r="F25" i="2" a="1"/>
  <c r="F25" i="2" s="1"/>
  <c r="F19" i="2" a="1"/>
  <c r="F19" i="2" s="1"/>
  <c r="F13" i="2" a="1"/>
  <c r="F13" i="2" s="1"/>
  <c r="F96" i="2" a="1"/>
  <c r="F96" i="2" s="1"/>
  <c r="F90" i="2" a="1"/>
  <c r="F90" i="2" s="1"/>
  <c r="F84" i="2" a="1"/>
  <c r="F84" i="2" s="1"/>
  <c r="F78" i="2" a="1"/>
  <c r="F78" i="2" s="1"/>
  <c r="F72" i="2" a="1"/>
  <c r="F72" i="2" s="1"/>
  <c r="F66" i="2" a="1"/>
  <c r="F66" i="2" s="1"/>
  <c r="F60" i="2" a="1"/>
  <c r="F60" i="2" s="1"/>
  <c r="F54" i="2" a="1"/>
  <c r="F54" i="2" s="1"/>
  <c r="F48" i="2" a="1"/>
  <c r="F48" i="2" s="1"/>
  <c r="F42" i="2" a="1"/>
  <c r="F42" i="2" s="1"/>
  <c r="F36" i="2" a="1"/>
  <c r="F36" i="2" s="1"/>
  <c r="F30" i="2" a="1"/>
  <c r="F30" i="2" s="1"/>
  <c r="F24" i="2" a="1"/>
  <c r="F24" i="2" s="1"/>
  <c r="F18" i="2" a="1"/>
  <c r="F18" i="2" s="1"/>
  <c r="F12" i="2" a="1"/>
  <c r="F12" i="2" s="1"/>
  <c r="F6" i="2" a="1"/>
  <c r="F6" i="2" s="1"/>
  <c r="F92" i="2" a="1"/>
  <c r="F92" i="2" s="1"/>
  <c r="F62" i="2" a="1"/>
  <c r="F62" i="2" s="1"/>
  <c r="F56" i="2" a="1"/>
  <c r="F56" i="2" s="1"/>
  <c r="F8" i="2" a="1"/>
  <c r="F8" i="2" s="1"/>
  <c r="F97" i="2" a="1"/>
  <c r="F97" i="2" s="1"/>
  <c r="F85" i="2" a="1"/>
  <c r="F85" i="2" s="1"/>
  <c r="F67" i="2" a="1"/>
  <c r="F67" i="2" s="1"/>
  <c r="F55" i="2" a="1"/>
  <c r="F55" i="2" s="1"/>
  <c r="F37" i="2" a="1"/>
  <c r="F37" i="2" s="1"/>
  <c r="F7" i="2" a="1"/>
  <c r="F7" i="2" s="1"/>
  <c r="F101" i="2" a="1"/>
  <c r="F101" i="2" s="1"/>
  <c r="F95" i="2" a="1"/>
  <c r="F95" i="2" s="1"/>
  <c r="F89" i="2" a="1"/>
  <c r="F89" i="2" s="1"/>
  <c r="F83" i="2" a="1"/>
  <c r="F83" i="2" s="1"/>
  <c r="F77" i="2" a="1"/>
  <c r="F77" i="2" s="1"/>
  <c r="F71" i="2" a="1"/>
  <c r="F71" i="2" s="1"/>
  <c r="F65" i="2" a="1"/>
  <c r="F65" i="2" s="1"/>
  <c r="F59" i="2" a="1"/>
  <c r="F59" i="2" s="1"/>
  <c r="F53" i="2" a="1"/>
  <c r="F53" i="2" s="1"/>
  <c r="F47" i="2" a="1"/>
  <c r="F47" i="2" s="1"/>
  <c r="F41" i="2" a="1"/>
  <c r="F41" i="2" s="1"/>
  <c r="F35" i="2" a="1"/>
  <c r="F35" i="2" s="1"/>
  <c r="F29" i="2" a="1"/>
  <c r="F29" i="2" s="1"/>
  <c r="F17" i="2" a="1"/>
  <c r="F17" i="2" s="1"/>
  <c r="F58" i="2" a="1"/>
  <c r="F58" i="2" s="1"/>
  <c r="F46" i="2" a="1"/>
  <c r="F46" i="2" s="1"/>
  <c r="F4" i="2" a="1"/>
  <c r="F4" i="2" s="1"/>
  <c r="F40" i="2" a="1"/>
  <c r="F40" i="2" s="1"/>
  <c r="F100" i="2" a="1"/>
  <c r="F100" i="2" s="1"/>
  <c r="F64" i="2" a="1"/>
  <c r="F64" i="2" s="1"/>
  <c r="E51" i="2" a="1"/>
  <c r="E51" i="2" s="1"/>
  <c r="E50" i="2" a="1"/>
  <c r="E50" i="2" s="1"/>
  <c r="E45" i="2" a="1"/>
  <c r="E45" i="2" s="1"/>
  <c r="E44" i="2" a="1"/>
  <c r="E44" i="2" s="1"/>
  <c r="E39" i="2" a="1"/>
  <c r="E39" i="2" s="1"/>
  <c r="E33" i="2" a="1"/>
  <c r="E33" i="2" s="1"/>
  <c r="E99" i="2" a="1"/>
  <c r="E99" i="2" s="1"/>
  <c r="E27" i="2" a="1"/>
  <c r="E27" i="2" s="1"/>
  <c r="E93" i="2" a="1"/>
  <c r="E93" i="2" s="1"/>
  <c r="E21" i="2" a="1"/>
  <c r="E21" i="2" s="1"/>
  <c r="E81" i="2" a="1"/>
  <c r="E81" i="2" s="1"/>
  <c r="E15" i="2" a="1"/>
  <c r="E15" i="2" s="1"/>
  <c r="E80" i="2" a="1"/>
  <c r="E80" i="2" s="1"/>
  <c r="E9" i="2" a="1"/>
  <c r="E9" i="2" s="1"/>
  <c r="E63" i="2" a="1"/>
  <c r="E63" i="2" s="1"/>
  <c r="E57" i="2" a="1"/>
  <c r="E57" i="2" s="1"/>
  <c r="F2" i="2" a="1"/>
  <c r="F2" i="2" s="1"/>
  <c r="E101" i="2" a="1"/>
  <c r="E101" i="2" s="1"/>
  <c r="E98" i="2" a="1"/>
  <c r="E98" i="2" s="1"/>
  <c r="E86" i="2" a="1"/>
  <c r="E86" i="2" s="1"/>
  <c r="E68" i="2" a="1"/>
  <c r="E68" i="2" s="1"/>
  <c r="E56" i="2" a="1"/>
  <c r="E56" i="2" s="1"/>
  <c r="E38" i="2" a="1"/>
  <c r="E38" i="2" s="1"/>
  <c r="E32" i="2" a="1"/>
  <c r="E32" i="2" s="1"/>
  <c r="E26" i="2" a="1"/>
  <c r="E26" i="2" s="1"/>
  <c r="E20" i="2" a="1"/>
  <c r="E20" i="2" s="1"/>
  <c r="E14" i="2" a="1"/>
  <c r="E14" i="2" s="1"/>
  <c r="E8" i="2" a="1"/>
  <c r="E8" i="2" s="1"/>
  <c r="E62" i="2" a="1"/>
  <c r="E62" i="2" s="1"/>
  <c r="E74" i="2" a="1"/>
  <c r="E74" i="2" s="1"/>
  <c r="E97" i="2" a="1"/>
  <c r="E97" i="2" s="1"/>
  <c r="E91" i="2" a="1"/>
  <c r="E91" i="2" s="1"/>
  <c r="E85" i="2" a="1"/>
  <c r="E85" i="2" s="1"/>
  <c r="E79" i="2" a="1"/>
  <c r="E79" i="2" s="1"/>
  <c r="E73" i="2" a="1"/>
  <c r="E73" i="2" s="1"/>
  <c r="E67" i="2" a="1"/>
  <c r="E67" i="2" s="1"/>
  <c r="E61" i="2" a="1"/>
  <c r="E61" i="2" s="1"/>
  <c r="E55" i="2" a="1"/>
  <c r="E55" i="2" s="1"/>
  <c r="E49" i="2" a="1"/>
  <c r="E49" i="2" s="1"/>
  <c r="E43" i="2" a="1"/>
  <c r="E43" i="2" s="1"/>
  <c r="E37" i="2" a="1"/>
  <c r="E37" i="2" s="1"/>
  <c r="E31" i="2" a="1"/>
  <c r="E31" i="2" s="1"/>
  <c r="E25" i="2" a="1"/>
  <c r="E25" i="2" s="1"/>
  <c r="E19" i="2" a="1"/>
  <c r="E19" i="2" s="1"/>
  <c r="E13" i="2" a="1"/>
  <c r="E13" i="2" s="1"/>
  <c r="E7" i="2" a="1"/>
  <c r="E7" i="2" s="1"/>
  <c r="E75" i="2" a="1"/>
  <c r="E75" i="2" s="1"/>
  <c r="E92" i="2" a="1"/>
  <c r="E92" i="2" s="1"/>
  <c r="E3" i="2" a="1"/>
  <c r="E3" i="2" s="1"/>
  <c r="E96" i="2" a="1"/>
  <c r="E96" i="2" s="1"/>
  <c r="E90" i="2" a="1"/>
  <c r="E90" i="2" s="1"/>
  <c r="E84" i="2" a="1"/>
  <c r="E84" i="2" s="1"/>
  <c r="E78" i="2" a="1"/>
  <c r="E78" i="2" s="1"/>
  <c r="E72" i="2" a="1"/>
  <c r="E72" i="2" s="1"/>
  <c r="E66" i="2" a="1"/>
  <c r="E66" i="2" s="1"/>
  <c r="E60" i="2" a="1"/>
  <c r="E60" i="2" s="1"/>
  <c r="E54" i="2" a="1"/>
  <c r="E54" i="2" s="1"/>
  <c r="E48" i="2" a="1"/>
  <c r="E48" i="2" s="1"/>
  <c r="E42" i="2" a="1"/>
  <c r="E42" i="2" s="1"/>
  <c r="E36" i="2" a="1"/>
  <c r="E36" i="2" s="1"/>
  <c r="E30" i="2" a="1"/>
  <c r="E30" i="2" s="1"/>
  <c r="E24" i="2" a="1"/>
  <c r="E24" i="2" s="1"/>
  <c r="E18" i="2" a="1"/>
  <c r="E18" i="2" s="1"/>
  <c r="E12" i="2" a="1"/>
  <c r="E12" i="2" s="1"/>
  <c r="E6" i="2" a="1"/>
  <c r="E6" i="2" s="1"/>
  <c r="E69" i="2" a="1"/>
  <c r="E69" i="2" s="1"/>
  <c r="E95" i="2" a="1"/>
  <c r="E95" i="2" s="1"/>
  <c r="E59" i="2" a="1"/>
  <c r="E59" i="2" s="1"/>
  <c r="E11" i="2" a="1"/>
  <c r="E11" i="2" s="1"/>
  <c r="E5" i="2" a="1"/>
  <c r="E5" i="2" s="1"/>
  <c r="E83" i="2" a="1"/>
  <c r="E83" i="2" s="1"/>
  <c r="E23" i="2" a="1"/>
  <c r="E23" i="2" s="1"/>
  <c r="E87" i="2" a="1"/>
  <c r="E87" i="2" s="1"/>
  <c r="E89" i="2" a="1"/>
  <c r="E89" i="2" s="1"/>
  <c r="E77" i="2" a="1"/>
  <c r="E77" i="2" s="1"/>
  <c r="E71" i="2" a="1"/>
  <c r="E71" i="2" s="1"/>
  <c r="E65" i="2" a="1"/>
  <c r="E65" i="2" s="1"/>
  <c r="E53" i="2" a="1"/>
  <c r="E53" i="2" s="1"/>
  <c r="E47" i="2" a="1"/>
  <c r="E47" i="2" s="1"/>
  <c r="E41" i="2" a="1"/>
  <c r="E41" i="2" s="1"/>
  <c r="E35" i="2" a="1"/>
  <c r="E35" i="2" s="1"/>
  <c r="E29" i="2" a="1"/>
  <c r="E29" i="2" s="1"/>
  <c r="E17" i="2" a="1"/>
  <c r="E17" i="2" s="1"/>
  <c r="E100" i="2" a="1"/>
  <c r="E100" i="2" s="1"/>
  <c r="E94" i="2" a="1"/>
  <c r="E94" i="2" s="1"/>
  <c r="E88" i="2" a="1"/>
  <c r="E88" i="2" s="1"/>
  <c r="E82" i="2" a="1"/>
  <c r="E82" i="2" s="1"/>
  <c r="E76" i="2" a="1"/>
  <c r="E76" i="2" s="1"/>
  <c r="E70" i="2" a="1"/>
  <c r="E70" i="2" s="1"/>
  <c r="E64" i="2" a="1"/>
  <c r="E64" i="2" s="1"/>
  <c r="E58" i="2" a="1"/>
  <c r="E58" i="2" s="1"/>
  <c r="E52" i="2" a="1"/>
  <c r="E52" i="2" s="1"/>
  <c r="E46" i="2" a="1"/>
  <c r="E46" i="2" s="1"/>
  <c r="E40" i="2" a="1"/>
  <c r="E40" i="2" s="1"/>
  <c r="E34" i="2" a="1"/>
  <c r="E34" i="2" s="1"/>
  <c r="E28" i="2" a="1"/>
  <c r="E28" i="2" s="1"/>
  <c r="E22" i="2" a="1"/>
  <c r="E22" i="2" s="1"/>
  <c r="E16" i="2" a="1"/>
  <c r="E16" i="2" s="1"/>
  <c r="E10" i="2" a="1"/>
  <c r="E10" i="2" s="1"/>
  <c r="E4" i="2" a="1"/>
  <c r="E4" i="2" s="1"/>
  <c r="D7" i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<sst xmlns="http://schemas.openxmlformats.org/spreadsheetml/2006/main" count="116" uniqueCount="112">
  <si>
    <t>Afgange</t>
  </si>
  <si>
    <t>Arrival</t>
  </si>
  <si>
    <t>Departure</t>
  </si>
  <si>
    <t>LON</t>
  </si>
  <si>
    <t>STO</t>
  </si>
  <si>
    <t>CPH</t>
  </si>
  <si>
    <t>gateNum</t>
  </si>
  <si>
    <t>WILLIAM</t>
  </si>
  <si>
    <t>NOAH</t>
  </si>
  <si>
    <t>OSCAR</t>
  </si>
  <si>
    <t>LUCAS</t>
  </si>
  <si>
    <t>VICTOR</t>
  </si>
  <si>
    <t>MALTHE</t>
  </si>
  <si>
    <t>OLIVER</t>
  </si>
  <si>
    <t>ALFRED</t>
  </si>
  <si>
    <t>CARL</t>
  </si>
  <si>
    <t>VALDEMAR</t>
  </si>
  <si>
    <t>EMIL</t>
  </si>
  <si>
    <t>ELIAS</t>
  </si>
  <si>
    <t>AUGUST</t>
  </si>
  <si>
    <t>AKSEL</t>
  </si>
  <si>
    <t>MAGNUS</t>
  </si>
  <si>
    <t>FREDERIK</t>
  </si>
  <si>
    <t>ARTHUR</t>
  </si>
  <si>
    <t>ANTON</t>
  </si>
  <si>
    <t>FELIX</t>
  </si>
  <si>
    <t>ELLIOT</t>
  </si>
  <si>
    <t>ALEXANDER</t>
  </si>
  <si>
    <t>JOHAN</t>
  </si>
  <si>
    <t>THEO</t>
  </si>
  <si>
    <t>CHRISTIAN</t>
  </si>
  <si>
    <t>VIGGO</t>
  </si>
  <si>
    <t>ADAM</t>
  </si>
  <si>
    <t>HUGO</t>
  </si>
  <si>
    <t>MIKKEL</t>
  </si>
  <si>
    <t>VILLADS</t>
  </si>
  <si>
    <t>NOHR</t>
  </si>
  <si>
    <t>BENJAMIN</t>
  </si>
  <si>
    <t>LAUGE</t>
  </si>
  <si>
    <t>LIAM</t>
  </si>
  <si>
    <t>MADS</t>
  </si>
  <si>
    <t>THEODOR</t>
  </si>
  <si>
    <t>OTTO</t>
  </si>
  <si>
    <t>ALBERT</t>
  </si>
  <si>
    <t>MARIUS</t>
  </si>
  <si>
    <t>STORM</t>
  </si>
  <si>
    <t>LOUIE</t>
  </si>
  <si>
    <t>MILAS</t>
  </si>
  <si>
    <t>MATHIAS</t>
  </si>
  <si>
    <t>CONRAD</t>
  </si>
  <si>
    <t>SEBASTIAN</t>
  </si>
  <si>
    <t>VILLUM</t>
  </si>
  <si>
    <t>PELLE</t>
  </si>
  <si>
    <t>ANKER</t>
  </si>
  <si>
    <t>LAURITS</t>
  </si>
  <si>
    <t>PHILIP</t>
  </si>
  <si>
    <t>ASGER</t>
  </si>
  <si>
    <t>VINCENT</t>
  </si>
  <si>
    <t>ERIK</t>
  </si>
  <si>
    <t>MATHEO</t>
  </si>
  <si>
    <t>SIGURD</t>
  </si>
  <si>
    <t>JONATHAN</t>
  </si>
  <si>
    <t>MAGNE</t>
  </si>
  <si>
    <t>JAKOB</t>
  </si>
  <si>
    <t>BERTRAM</t>
  </si>
  <si>
    <t>THOR</t>
  </si>
  <si>
    <t>ESTHER</t>
  </si>
  <si>
    <t>MILLE</t>
  </si>
  <si>
    <t>SOFIE</t>
  </si>
  <si>
    <t>EMILY</t>
  </si>
  <si>
    <t>ASTRID</t>
  </si>
  <si>
    <t>LIVA</t>
  </si>
  <si>
    <t>MARIE</t>
  </si>
  <si>
    <t>CAROLINE</t>
  </si>
  <si>
    <t>ROSA</t>
  </si>
  <si>
    <t>EMILIE</t>
  </si>
  <si>
    <t>SARA</t>
  </si>
  <si>
    <t>SAGA</t>
  </si>
  <si>
    <t>LIV</t>
  </si>
  <si>
    <t>ANDREA</t>
  </si>
  <si>
    <t>ALBA</t>
  </si>
  <si>
    <t>ASTA</t>
  </si>
  <si>
    <t>HANNAH</t>
  </si>
  <si>
    <t>NAJA</t>
  </si>
  <si>
    <t>VILMA</t>
  </si>
  <si>
    <t>JOHANNE</t>
  </si>
  <si>
    <t>LEA</t>
  </si>
  <si>
    <t>VIGGA</t>
  </si>
  <si>
    <t>GRY</t>
  </si>
  <si>
    <t>EVA</t>
  </si>
  <si>
    <t>MERLE</t>
  </si>
  <si>
    <t>MYNTE</t>
  </si>
  <si>
    <t>THEA</t>
  </si>
  <si>
    <t>LEONORA</t>
  </si>
  <si>
    <t>INGRID</t>
  </si>
  <si>
    <t>SIGNE</t>
  </si>
  <si>
    <t>TILDE</t>
  </si>
  <si>
    <t>MOLLY</t>
  </si>
  <si>
    <t>NANNA</t>
  </si>
  <si>
    <t>FILIPPA</t>
  </si>
  <si>
    <t>KAYA</t>
  </si>
  <si>
    <t>VIOLA</t>
  </si>
  <si>
    <t>VERA</t>
  </si>
  <si>
    <t>AUGUSTA</t>
  </si>
  <si>
    <t>SIA</t>
  </si>
  <si>
    <t>VEGA</t>
  </si>
  <si>
    <t>VILDE</t>
  </si>
  <si>
    <t>PassengerNumber</t>
  </si>
  <si>
    <t>Name</t>
  </si>
  <si>
    <t>distination</t>
  </si>
  <si>
    <t>arrival</t>
  </si>
  <si>
    <t>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</si>
</sst>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\ hh:mm:ss;@"/>
    <numFmt numFmtId="167" formatCode="dd/mm/yy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139A-59B7-4B82-A6A9-7987DF11334F}">
  <dimension ref="A1:D12"/>
  <sheetViews>
    <sheetView workbookViewId="0">
      <selection activeCell="B8" sqref="B8"/>
    </sheetView>
  </sheetViews>
  <sheetFormatPr defaultRowHeight="15" x14ac:dyDescent="0.25"/>
  <cols>
    <col min="3" max="4" width="15.570312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5</v>
      </c>
      <c r="B2">
        <v>1</v>
      </c>
      <c r="C2" s="1">
        <f ca="1">NOW()+2/24/60</f>
        <v>44260.623416898146</v>
      </c>
      <c r="D2" s="1">
        <f ca="1">C2+3/24/60</f>
        <v>44260.625500231479</v>
      </c>
    </row>
    <row r="3" spans="1:4" x14ac:dyDescent="0.25">
      <c r="A3" t="s">
        <v>3</v>
      </c>
      <c r="B3">
        <v>2</v>
      </c>
      <c r="C3" s="1">
        <f t="shared" ref="C3:C4" ca="1" si="0">NOW()+2/24/60</f>
        <v>44260.623416898146</v>
      </c>
      <c r="D3" s="1">
        <f ca="1">C3+5/24/60</f>
        <v>44260.626889120365</v>
      </c>
    </row>
    <row r="4" spans="1:4" x14ac:dyDescent="0.25">
      <c r="A4" t="s">
        <v>4</v>
      </c>
      <c r="B4">
        <v>3</v>
      </c>
      <c r="C4" s="1">
        <f t="shared" ca="1" si="0"/>
        <v>44260.623416898146</v>
      </c>
      <c r="D4" s="1">
        <f ca="1">C4+4/24/60</f>
        <v>44260.626194675926</v>
      </c>
    </row>
    <row r="5" spans="1:4" x14ac:dyDescent="0.25">
      <c r="A5" t="s">
        <v>3</v>
      </c>
      <c r="B5">
        <v>1</v>
      </c>
      <c r="C5" s="1">
        <f ca="1">D2+2/24/60</f>
        <v>44260.626889120365</v>
      </c>
      <c r="D5" s="1">
        <f ca="1">C5+4/24/60</f>
        <v>44260.629666898145</v>
      </c>
    </row>
    <row r="6" spans="1:4" x14ac:dyDescent="0.25">
      <c r="A6" t="s">
        <v>4</v>
      </c>
      <c r="B6">
        <v>2</v>
      </c>
      <c r="C6" s="1">
        <f ca="1">D3+1/24/60</f>
        <v>44260.627583564812</v>
      </c>
      <c r="D6" s="1">
        <f ca="1">C6+3/24/60</f>
        <v>44260.629666898145</v>
      </c>
    </row>
    <row r="7" spans="1:4" x14ac:dyDescent="0.25">
      <c r="A7" t="s">
        <v>5</v>
      </c>
      <c r="B7">
        <v>3</v>
      </c>
      <c r="C7" s="1">
        <f ca="1">D4+2/24/60</f>
        <v>44260.627583564812</v>
      </c>
      <c r="D7" s="1">
        <f ca="1">C7+5/24/60</f>
        <v>44260.631055787031</v>
      </c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B4FB-C891-40D9-903B-3DAA8FC8D684}">
  <dimension ref="A1:G101"/>
  <sheetViews>
    <sheetView tabSelected="1" workbookViewId="0">
      <selection activeCell="G16" sqref="G16"/>
    </sheetView>
  </sheetViews>
  <sheetFormatPr defaultRowHeight="15" x14ac:dyDescent="0.25"/>
  <cols>
    <col min="2" max="2" width="11.42578125" bestFit="1" customWidth="1"/>
    <col min="5" max="6" width="16.140625" style="3" bestFit="1" customWidth="1"/>
    <col min="7" max="7" width="16.140625" style="2" bestFit="1" customWidth="1"/>
  </cols>
  <sheetData>
    <row r="1" spans="1:6" x14ac:dyDescent="0.25">
      <c r="A1" t="s">
        <v>107</v>
      </c>
      <c r="B1" t="s">
        <v>108</v>
      </c>
      <c r="C1" t="s">
        <v>109</v>
      </c>
      <c r="D1" t="s">
        <v>6</v>
      </c>
      <c r="E1" s="3" t="s">
        <v>110</v>
      </c>
      <c r="F1" s="3" t="s">
        <v>111</v>
      </c>
    </row>
    <row r="2" spans="1:6" x14ac:dyDescent="0.25">
      <c r="A2">
        <v>1</v>
      </c>
      <c r="B2" t="s">
        <v>7</v>
      </c>
      <c r="C2" t="str" cm="1">
        <f t="array" aca="1" ref="C2" ca="1">_xlfn.IFS(D2=1,"CPH",D2=2, "LON",D2=3,"STO")</f>
        <v>STO</v>
      </c>
      <c r="D2">
        <f ca="1">RANDBETWEEN(1,3)</f>
        <v>3</v>
      </c>
      <c r="E2" s="3" cm="1">
        <f t="array" aca="1" ref="E2" ca="1">_xlfn.IFS(D2=1,'Ark1'!$C$2,D2=2, 'Ark1'!$C$3,D2=3,'Ark1'!$C$4)</f>
        <v>44260.623416898146</v>
      </c>
      <c r="F2" s="3" cm="1">
        <f t="array" aca="1" ref="F2" ca="1">_xlfn.IFS(D2=1,'Ark1'!$D$2,D2=2, 'Ark1'!$D$3,D2=3,'Ark1'!$D$4)</f>
        <v>44260.626194675926</v>
      </c>
    </row>
    <row r="3" spans="1:6" x14ac:dyDescent="0.25">
      <c r="A3">
        <v>2</v>
      </c>
      <c r="B3" t="s">
        <v>8</v>
      </c>
      <c r="C3" t="str" cm="1">
        <f t="array" aca="1" ref="C3" ca="1">_xlfn.IFS(D3=1,"CPH",D3=2, "LON",D3=3,"STO")</f>
        <v>CPH</v>
      </c>
      <c r="D3">
        <f ca="1">RANDBETWEEN(1,3)</f>
        <v>1</v>
      </c>
      <c r="E3" s="3" cm="1">
        <f t="array" aca="1" ref="E3" ca="1">_xlfn.IFS(D3=1,'Ark1'!$C$2,D3=2, 'Ark1'!$C$3,D3=3,'Ark1'!$C$4)</f>
        <v>44260.623416898146</v>
      </c>
      <c r="F3" s="3" cm="1">
        <f t="array" aca="1" ref="F3" ca="1">_xlfn.IFS(D3=1,'Ark1'!$D$2,D3=2, 'Ark1'!$D$3,D3=3,'Ark1'!$D$4)</f>
        <v>44260.625500231479</v>
      </c>
    </row>
    <row r="4" spans="1:6" x14ac:dyDescent="0.25">
      <c r="A4">
        <v>3</v>
      </c>
      <c r="B4" t="s">
        <v>9</v>
      </c>
      <c r="C4" t="str" cm="1">
        <f t="array" aca="1" ref="C4" ca="1">_xlfn.IFS(D4=1,"CPH",D4=2, "LON",D4=3,"STO")</f>
        <v>LON</v>
      </c>
      <c r="D4">
        <f t="shared" ref="D4:D66" ca="1" si="0">RANDBETWEEN(1,3)</f>
        <v>2</v>
      </c>
      <c r="E4" s="3" cm="1">
        <f t="array" aca="1" ref="E4" ca="1">_xlfn.IFS(D4=1,'Ark1'!$C$2,D4=2, 'Ark1'!$C$3,D4=3,'Ark1'!$C$4)</f>
        <v>44260.623416898146</v>
      </c>
      <c r="F4" s="3" cm="1">
        <f t="array" aca="1" ref="F4" ca="1">_xlfn.IFS(D4=1,'Ark1'!$D$2,D4=2, 'Ark1'!$D$3,D4=3,'Ark1'!$D$4)</f>
        <v>44260.626889120365</v>
      </c>
    </row>
    <row r="5" spans="1:6" x14ac:dyDescent="0.25">
      <c r="A5">
        <v>4</v>
      </c>
      <c r="B5" t="s">
        <v>10</v>
      </c>
      <c r="C5" t="str" cm="1">
        <f t="array" aca="1" ref="C5" ca="1">_xlfn.IFS(D5=1,"CPH",D5=2, "LON",D5=3,"STO")</f>
        <v>STO</v>
      </c>
      <c r="D5">
        <f t="shared" ca="1" si="0"/>
        <v>3</v>
      </c>
      <c r="E5" s="3" cm="1">
        <f t="array" aca="1" ref="E5" ca="1">_xlfn.IFS(D5=1,'Ark1'!$C$2,D5=2, 'Ark1'!$C$3,D5=3,'Ark1'!$C$4)</f>
        <v>44260.623416898146</v>
      </c>
      <c r="F5" s="3" cm="1">
        <f t="array" aca="1" ref="F5" ca="1">_xlfn.IFS(D5=1,'Ark1'!$D$2,D5=2, 'Ark1'!$D$3,D5=3,'Ark1'!$D$4)</f>
        <v>44260.626194675926</v>
      </c>
    </row>
    <row r="6" spans="1:6" x14ac:dyDescent="0.25">
      <c r="A6">
        <v>5</v>
      </c>
      <c r="B6" t="s">
        <v>11</v>
      </c>
      <c r="C6" t="str" cm="1">
        <f t="array" aca="1" ref="C6" ca="1">_xlfn.IFS(D6=1,"CPH",D6=2, "LON",D6=3,"STO")</f>
        <v>LON</v>
      </c>
      <c r="D6">
        <f t="shared" ca="1" si="0"/>
        <v>2</v>
      </c>
      <c r="E6" s="3" cm="1">
        <f t="array" aca="1" ref="E6" ca="1">_xlfn.IFS(D6=1,'Ark1'!$C$2,D6=2, 'Ark1'!$C$3,D6=3,'Ark1'!$C$4)</f>
        <v>44260.623416898146</v>
      </c>
      <c r="F6" s="3" cm="1">
        <f t="array" aca="1" ref="F6" ca="1">_xlfn.IFS(D6=1,'Ark1'!$D$2,D6=2, 'Ark1'!$D$3,D6=3,'Ark1'!$D$4)</f>
        <v>44260.626889120365</v>
      </c>
    </row>
    <row r="7" spans="1:6" x14ac:dyDescent="0.25">
      <c r="A7">
        <v>6</v>
      </c>
      <c r="B7" t="s">
        <v>12</v>
      </c>
      <c r="C7" t="str" cm="1">
        <f t="array" aca="1" ref="C7" ca="1">_xlfn.IFS(D7=1,"CPH",D7=2, "LON",D7=3,"STO")</f>
        <v>STO</v>
      </c>
      <c r="D7">
        <f t="shared" ca="1" si="0"/>
        <v>3</v>
      </c>
      <c r="E7" s="3" cm="1">
        <f t="array" aca="1" ref="E7" ca="1">_xlfn.IFS(D7=1,'Ark1'!$C$2,D7=2, 'Ark1'!$C$3,D7=3,'Ark1'!$C$4)</f>
        <v>44260.623416898146</v>
      </c>
      <c r="F7" s="3" cm="1">
        <f t="array" aca="1" ref="F7" ca="1">_xlfn.IFS(D7=1,'Ark1'!$D$2,D7=2, 'Ark1'!$D$3,D7=3,'Ark1'!$D$4)</f>
        <v>44260.626194675926</v>
      </c>
    </row>
    <row r="8" spans="1:6" x14ac:dyDescent="0.25">
      <c r="A8">
        <v>7</v>
      </c>
      <c r="B8" t="s">
        <v>13</v>
      </c>
      <c r="C8" t="str" cm="1">
        <f t="array" aca="1" ref="C8" ca="1">_xlfn.IFS(D8=1,"CPH",D8=2, "LON",D8=3,"STO")</f>
        <v>STO</v>
      </c>
      <c r="D8">
        <f t="shared" ca="1" si="0"/>
        <v>3</v>
      </c>
      <c r="E8" s="3" cm="1">
        <f t="array" aca="1" ref="E8" ca="1">_xlfn.IFS(D8=1,'Ark1'!$C$2,D8=2, 'Ark1'!$C$3,D8=3,'Ark1'!$C$4)</f>
        <v>44260.623416898146</v>
      </c>
      <c r="F8" s="3" cm="1">
        <f t="array" aca="1" ref="F8" ca="1">_xlfn.IFS(D8=1,'Ark1'!$D$2,D8=2, 'Ark1'!$D$3,D8=3,'Ark1'!$D$4)</f>
        <v>44260.626194675926</v>
      </c>
    </row>
    <row r="9" spans="1:6" x14ac:dyDescent="0.25">
      <c r="A9">
        <v>8</v>
      </c>
      <c r="B9" t="s">
        <v>14</v>
      </c>
      <c r="C9" t="str" cm="1">
        <f t="array" aca="1" ref="C9" ca="1">_xlfn.IFS(D9=1,"CPH",D9=2, "LON",D9=3,"STO")</f>
        <v>LON</v>
      </c>
      <c r="D9">
        <f t="shared" ca="1" si="0"/>
        <v>2</v>
      </c>
      <c r="E9" s="3" cm="1">
        <f t="array" aca="1" ref="E9" ca="1">_xlfn.IFS(D9=1,'Ark1'!$C$2,D9=2, 'Ark1'!$C$3,D9=3,'Ark1'!$C$4)</f>
        <v>44260.623416898146</v>
      </c>
      <c r="F9" s="3" cm="1">
        <f t="array" aca="1" ref="F9" ca="1">_xlfn.IFS(D9=1,'Ark1'!$D$2,D9=2, 'Ark1'!$D$3,D9=3,'Ark1'!$D$4)</f>
        <v>44260.626889120365</v>
      </c>
    </row>
    <row r="10" spans="1:6" x14ac:dyDescent="0.25">
      <c r="A10">
        <v>9</v>
      </c>
      <c r="B10" t="s">
        <v>15</v>
      </c>
      <c r="C10" t="str" cm="1">
        <f t="array" aca="1" ref="C10" ca="1">_xlfn.IFS(D10=1,"CPH",D10=2, "LON",D10=3,"STO")</f>
        <v>STO</v>
      </c>
      <c r="D10">
        <f t="shared" ca="1" si="0"/>
        <v>3</v>
      </c>
      <c r="E10" s="3" cm="1">
        <f t="array" aca="1" ref="E10" ca="1">_xlfn.IFS(D10=1,'Ark1'!$C$2,D10=2, 'Ark1'!$C$3,D10=3,'Ark1'!$C$4)</f>
        <v>44260.623416898146</v>
      </c>
      <c r="F10" s="3" cm="1">
        <f t="array" aca="1" ref="F10" ca="1">_xlfn.IFS(D10=1,'Ark1'!$D$2,D10=2, 'Ark1'!$D$3,D10=3,'Ark1'!$D$4)</f>
        <v>44260.626194675926</v>
      </c>
    </row>
    <row r="11" spans="1:6" x14ac:dyDescent="0.25">
      <c r="A11">
        <v>10</v>
      </c>
      <c r="B11" t="s">
        <v>16</v>
      </c>
      <c r="C11" t="str" cm="1">
        <f t="array" aca="1" ref="C11" ca="1">_xlfn.IFS(D11=1,"CPH",D11=2, "LON",D11=3,"STO")</f>
        <v>CPH</v>
      </c>
      <c r="D11">
        <f t="shared" ca="1" si="0"/>
        <v>1</v>
      </c>
      <c r="E11" s="3" cm="1">
        <f t="array" aca="1" ref="E11" ca="1">_xlfn.IFS(D11=1,'Ark1'!$C$2,D11=2, 'Ark1'!$C$3,D11=3,'Ark1'!$C$4)</f>
        <v>44260.623416898146</v>
      </c>
      <c r="F11" s="3" cm="1">
        <f t="array" aca="1" ref="F11" ca="1">_xlfn.IFS(D11=1,'Ark1'!$D$2,D11=2, 'Ark1'!$D$3,D11=3,'Ark1'!$D$4)</f>
        <v>44260.625500231479</v>
      </c>
    </row>
    <row r="12" spans="1:6" x14ac:dyDescent="0.25">
      <c r="A12">
        <v>11</v>
      </c>
      <c r="B12" t="s">
        <v>17</v>
      </c>
      <c r="C12" t="str" cm="1">
        <f t="array" aca="1" ref="C12" ca="1">_xlfn.IFS(D12=1,"CPH",D12=2, "LON",D12=3,"STO")</f>
        <v>CPH</v>
      </c>
      <c r="D12">
        <f t="shared" ca="1" si="0"/>
        <v>1</v>
      </c>
      <c r="E12" s="3" cm="1">
        <f t="array" aca="1" ref="E12" ca="1">_xlfn.IFS(D12=1,'Ark1'!$C$2,D12=2, 'Ark1'!$C$3,D12=3,'Ark1'!$C$4)</f>
        <v>44260.623416898146</v>
      </c>
      <c r="F12" s="3" cm="1">
        <f t="array" aca="1" ref="F12" ca="1">_xlfn.IFS(D12=1,'Ark1'!$D$2,D12=2, 'Ark1'!$D$3,D12=3,'Ark1'!$D$4)</f>
        <v>44260.625500231479</v>
      </c>
    </row>
    <row r="13" spans="1:6" x14ac:dyDescent="0.25">
      <c r="A13">
        <v>12</v>
      </c>
      <c r="B13" t="s">
        <v>18</v>
      </c>
      <c r="C13" t="str" cm="1">
        <f t="array" aca="1" ref="C13" ca="1">_xlfn.IFS(D13=1,"CPH",D13=2, "LON",D13=3,"STO")</f>
        <v>STO</v>
      </c>
      <c r="D13">
        <f t="shared" ca="1" si="0"/>
        <v>3</v>
      </c>
      <c r="E13" s="3" cm="1">
        <f t="array" aca="1" ref="E13" ca="1">_xlfn.IFS(D13=1,'Ark1'!$C$2,D13=2, 'Ark1'!$C$3,D13=3,'Ark1'!$C$4)</f>
        <v>44260.623416898146</v>
      </c>
      <c r="F13" s="3" cm="1">
        <f t="array" aca="1" ref="F13" ca="1">_xlfn.IFS(D13=1,'Ark1'!$D$2,D13=2, 'Ark1'!$D$3,D13=3,'Ark1'!$D$4)</f>
        <v>44260.626194675926</v>
      </c>
    </row>
    <row r="14" spans="1:6" x14ac:dyDescent="0.25">
      <c r="A14">
        <v>13</v>
      </c>
      <c r="B14" t="s">
        <v>19</v>
      </c>
      <c r="C14" t="str" cm="1">
        <f t="array" aca="1" ref="C14" ca="1">_xlfn.IFS(D14=1,"CPH",D14=2, "LON",D14=3,"STO")</f>
        <v>CPH</v>
      </c>
      <c r="D14">
        <f t="shared" ca="1" si="0"/>
        <v>1</v>
      </c>
      <c r="E14" s="3" cm="1">
        <f t="array" aca="1" ref="E14" ca="1">_xlfn.IFS(D14=1,'Ark1'!$C$2,D14=2, 'Ark1'!$C$3,D14=3,'Ark1'!$C$4)</f>
        <v>44260.623416898146</v>
      </c>
      <c r="F14" s="3" cm="1">
        <f t="array" aca="1" ref="F14" ca="1">_xlfn.IFS(D14=1,'Ark1'!$D$2,D14=2, 'Ark1'!$D$3,D14=3,'Ark1'!$D$4)</f>
        <v>44260.625500231479</v>
      </c>
    </row>
    <row r="15" spans="1:6" x14ac:dyDescent="0.25">
      <c r="A15">
        <v>14</v>
      </c>
      <c r="B15" t="s">
        <v>20</v>
      </c>
      <c r="C15" t="str" cm="1">
        <f t="array" aca="1" ref="C15" ca="1">_xlfn.IFS(D15=1,"CPH",D15=2, "LON",D15=3,"STO")</f>
        <v>LON</v>
      </c>
      <c r="D15">
        <f t="shared" ca="1" si="0"/>
        <v>2</v>
      </c>
      <c r="E15" s="3" cm="1">
        <f t="array" aca="1" ref="E15" ca="1">_xlfn.IFS(D15=1,'Ark1'!$C$2,D15=2, 'Ark1'!$C$3,D15=3,'Ark1'!$C$4)</f>
        <v>44260.623416898146</v>
      </c>
      <c r="F15" s="3" cm="1">
        <f t="array" aca="1" ref="F15" ca="1">_xlfn.IFS(D15=1,'Ark1'!$D$2,D15=2, 'Ark1'!$D$3,D15=3,'Ark1'!$D$4)</f>
        <v>44260.626889120365</v>
      </c>
    </row>
    <row r="16" spans="1:6" x14ac:dyDescent="0.25">
      <c r="A16">
        <v>15</v>
      </c>
      <c r="B16" t="s">
        <v>21</v>
      </c>
      <c r="C16" t="str" cm="1">
        <f t="array" aca="1" ref="C16" ca="1">_xlfn.IFS(D16=1,"CPH",D16=2, "LON",D16=3,"STO")</f>
        <v>CPH</v>
      </c>
      <c r="D16">
        <f t="shared" ca="1" si="0"/>
        <v>1</v>
      </c>
      <c r="E16" s="3" cm="1">
        <f t="array" aca="1" ref="E16" ca="1">_xlfn.IFS(D16=1,'Ark1'!$C$2,D16=2, 'Ark1'!$C$3,D16=3,'Ark1'!$C$4)</f>
        <v>44260.623416898146</v>
      </c>
      <c r="F16" s="3" cm="1">
        <f t="array" aca="1" ref="F16" ca="1">_xlfn.IFS(D16=1,'Ark1'!$D$2,D16=2, 'Ark1'!$D$3,D16=3,'Ark1'!$D$4)</f>
        <v>44260.625500231479</v>
      </c>
    </row>
    <row r="17" spans="1:6" x14ac:dyDescent="0.25">
      <c r="A17">
        <v>16</v>
      </c>
      <c r="B17" t="s">
        <v>22</v>
      </c>
      <c r="C17" t="str" cm="1">
        <f t="array" aca="1" ref="C17" ca="1">_xlfn.IFS(D17=1,"CPH",D17=2, "LON",D17=3,"STO")</f>
        <v>LON</v>
      </c>
      <c r="D17">
        <f t="shared" ca="1" si="0"/>
        <v>2</v>
      </c>
      <c r="E17" s="3" cm="1">
        <f t="array" aca="1" ref="E17" ca="1">_xlfn.IFS(D17=1,'Ark1'!$C$2,D17=2, 'Ark1'!$C$3,D17=3,'Ark1'!$C$4)</f>
        <v>44260.623416898146</v>
      </c>
      <c r="F17" s="3" cm="1">
        <f t="array" aca="1" ref="F17" ca="1">_xlfn.IFS(D17=1,'Ark1'!$D$2,D17=2, 'Ark1'!$D$3,D17=3,'Ark1'!$D$4)</f>
        <v>44260.626889120365</v>
      </c>
    </row>
    <row r="18" spans="1:6" x14ac:dyDescent="0.25">
      <c r="A18">
        <v>17</v>
      </c>
      <c r="B18" t="s">
        <v>23</v>
      </c>
      <c r="C18" t="str" cm="1">
        <f t="array" aca="1" ref="C18" ca="1">_xlfn.IFS(D18=1,"CPH",D18=2, "LON",D18=3,"STO")</f>
        <v>STO</v>
      </c>
      <c r="D18">
        <f t="shared" ca="1" si="0"/>
        <v>3</v>
      </c>
      <c r="E18" s="3" cm="1">
        <f t="array" aca="1" ref="E18" ca="1">_xlfn.IFS(D18=1,'Ark1'!$C$2,D18=2, 'Ark1'!$C$3,D18=3,'Ark1'!$C$4)</f>
        <v>44260.623416898146</v>
      </c>
      <c r="F18" s="3" cm="1">
        <f t="array" aca="1" ref="F18" ca="1">_xlfn.IFS(D18=1,'Ark1'!$D$2,D18=2, 'Ark1'!$D$3,D18=3,'Ark1'!$D$4)</f>
        <v>44260.626194675926</v>
      </c>
    </row>
    <row r="19" spans="1:6" x14ac:dyDescent="0.25">
      <c r="A19">
        <v>18</v>
      </c>
      <c r="B19" t="s">
        <v>24</v>
      </c>
      <c r="C19" t="str" cm="1">
        <f t="array" aca="1" ref="C19" ca="1">_xlfn.IFS(D19=1,"CPH",D19=2, "LON",D19=3,"STO")</f>
        <v>LON</v>
      </c>
      <c r="D19">
        <f t="shared" ca="1" si="0"/>
        <v>2</v>
      </c>
      <c r="E19" s="3" cm="1">
        <f t="array" aca="1" ref="E19" ca="1">_xlfn.IFS(D19=1,'Ark1'!$C$2,D19=2, 'Ark1'!$C$3,D19=3,'Ark1'!$C$4)</f>
        <v>44260.623416898146</v>
      </c>
      <c r="F19" s="3" cm="1">
        <f t="array" aca="1" ref="F19" ca="1">_xlfn.IFS(D19=1,'Ark1'!$D$2,D19=2, 'Ark1'!$D$3,D19=3,'Ark1'!$D$4)</f>
        <v>44260.626889120365</v>
      </c>
    </row>
    <row r="20" spans="1:6" x14ac:dyDescent="0.25">
      <c r="A20">
        <v>19</v>
      </c>
      <c r="B20" t="s">
        <v>25</v>
      </c>
      <c r="C20" t="str" cm="1">
        <f t="array" aca="1" ref="C20" ca="1">_xlfn.IFS(D20=1,"CPH",D20=2, "LON",D20=3,"STO")</f>
        <v>STO</v>
      </c>
      <c r="D20">
        <f t="shared" ca="1" si="0"/>
        <v>3</v>
      </c>
      <c r="E20" s="3" cm="1">
        <f t="array" aca="1" ref="E20" ca="1">_xlfn.IFS(D20=1,'Ark1'!$C$2,D20=2, 'Ark1'!$C$3,D20=3,'Ark1'!$C$4)</f>
        <v>44260.623416898146</v>
      </c>
      <c r="F20" s="3" cm="1">
        <f t="array" aca="1" ref="F20" ca="1">_xlfn.IFS(D20=1,'Ark1'!$D$2,D20=2, 'Ark1'!$D$3,D20=3,'Ark1'!$D$4)</f>
        <v>44260.626194675926</v>
      </c>
    </row>
    <row r="21" spans="1:6" x14ac:dyDescent="0.25">
      <c r="A21">
        <v>20</v>
      </c>
      <c r="B21" t="s">
        <v>26</v>
      </c>
      <c r="C21" t="str" cm="1">
        <f t="array" aca="1" ref="C21" ca="1">_xlfn.IFS(D21=1,"CPH",D21=2, "LON",D21=3,"STO")</f>
        <v>CPH</v>
      </c>
      <c r="D21">
        <f t="shared" ca="1" si="0"/>
        <v>1</v>
      </c>
      <c r="E21" s="3" cm="1">
        <f t="array" aca="1" ref="E21" ca="1">_xlfn.IFS(D21=1,'Ark1'!$C$2,D21=2, 'Ark1'!$C$3,D21=3,'Ark1'!$C$4)</f>
        <v>44260.623416898146</v>
      </c>
      <c r="F21" s="3" cm="1">
        <f t="array" aca="1" ref="F21" ca="1">_xlfn.IFS(D21=1,'Ark1'!$D$2,D21=2, 'Ark1'!$D$3,D21=3,'Ark1'!$D$4)</f>
        <v>44260.625500231479</v>
      </c>
    </row>
    <row r="22" spans="1:6" x14ac:dyDescent="0.25">
      <c r="A22">
        <v>21</v>
      </c>
      <c r="B22" t="s">
        <v>27</v>
      </c>
      <c r="C22" t="str" cm="1">
        <f t="array" aca="1" ref="C22" ca="1">_xlfn.IFS(D22=1,"CPH",D22=2, "LON",D22=3,"STO")</f>
        <v>LON</v>
      </c>
      <c r="D22">
        <f t="shared" ca="1" si="0"/>
        <v>2</v>
      </c>
      <c r="E22" s="3" cm="1">
        <f t="array" aca="1" ref="E22" ca="1">_xlfn.IFS(D22=1,'Ark1'!$C$2,D22=2, 'Ark1'!$C$3,D22=3,'Ark1'!$C$4)</f>
        <v>44260.623416898146</v>
      </c>
      <c r="F22" s="3" cm="1">
        <f t="array" aca="1" ref="F22" ca="1">_xlfn.IFS(D22=1,'Ark1'!$D$2,D22=2, 'Ark1'!$D$3,D22=3,'Ark1'!$D$4)</f>
        <v>44260.626889120365</v>
      </c>
    </row>
    <row r="23" spans="1:6" x14ac:dyDescent="0.25">
      <c r="A23">
        <v>22</v>
      </c>
      <c r="B23" t="s">
        <v>28</v>
      </c>
      <c r="C23" t="str" cm="1">
        <f t="array" aca="1" ref="C23" ca="1">_xlfn.IFS(D23=1,"CPH",D23=2, "LON",D23=3,"STO")</f>
        <v>STO</v>
      </c>
      <c r="D23">
        <f t="shared" ca="1" si="0"/>
        <v>3</v>
      </c>
      <c r="E23" s="3" cm="1">
        <f t="array" aca="1" ref="E23" ca="1">_xlfn.IFS(D23=1,'Ark1'!$C$2,D23=2, 'Ark1'!$C$3,D23=3,'Ark1'!$C$4)</f>
        <v>44260.623416898146</v>
      </c>
      <c r="F23" s="3" cm="1">
        <f t="array" aca="1" ref="F23" ca="1">_xlfn.IFS(D23=1,'Ark1'!$D$2,D23=2, 'Ark1'!$D$3,D23=3,'Ark1'!$D$4)</f>
        <v>44260.626194675926</v>
      </c>
    </row>
    <row r="24" spans="1:6" x14ac:dyDescent="0.25">
      <c r="A24">
        <v>23</v>
      </c>
      <c r="B24" t="s">
        <v>29</v>
      </c>
      <c r="C24" t="str" cm="1">
        <f t="array" aca="1" ref="C24" ca="1">_xlfn.IFS(D24=1,"CPH",D24=2, "LON",D24=3,"STO")</f>
        <v>LON</v>
      </c>
      <c r="D24">
        <f t="shared" ca="1" si="0"/>
        <v>2</v>
      </c>
      <c r="E24" s="3" cm="1">
        <f t="array" aca="1" ref="E24" ca="1">_xlfn.IFS(D24=1,'Ark1'!$C$2,D24=2, 'Ark1'!$C$3,D24=3,'Ark1'!$C$4)</f>
        <v>44260.623416898146</v>
      </c>
      <c r="F24" s="3" cm="1">
        <f t="array" aca="1" ref="F24" ca="1">_xlfn.IFS(D24=1,'Ark1'!$D$2,D24=2, 'Ark1'!$D$3,D24=3,'Ark1'!$D$4)</f>
        <v>44260.626889120365</v>
      </c>
    </row>
    <row r="25" spans="1:6" x14ac:dyDescent="0.25">
      <c r="A25">
        <v>24</v>
      </c>
      <c r="B25" t="s">
        <v>30</v>
      </c>
      <c r="C25" t="str" cm="1">
        <f t="array" aca="1" ref="C25" ca="1">_xlfn.IFS(D25=1,"CPH",D25=2, "LON",D25=3,"STO")</f>
        <v>LON</v>
      </c>
      <c r="D25">
        <f t="shared" ca="1" si="0"/>
        <v>2</v>
      </c>
      <c r="E25" s="3" cm="1">
        <f t="array" aca="1" ref="E25" ca="1">_xlfn.IFS(D25=1,'Ark1'!$C$2,D25=2, 'Ark1'!$C$3,D25=3,'Ark1'!$C$4)</f>
        <v>44260.623416898146</v>
      </c>
      <c r="F25" s="3" cm="1">
        <f t="array" aca="1" ref="F25" ca="1">_xlfn.IFS(D25=1,'Ark1'!$D$2,D25=2, 'Ark1'!$D$3,D25=3,'Ark1'!$D$4)</f>
        <v>44260.626889120365</v>
      </c>
    </row>
    <row r="26" spans="1:6" x14ac:dyDescent="0.25">
      <c r="A26">
        <v>25</v>
      </c>
      <c r="B26" t="s">
        <v>31</v>
      </c>
      <c r="C26" t="str" cm="1">
        <f t="array" aca="1" ref="C26" ca="1">_xlfn.IFS(D26=1,"CPH",D26=2, "LON",D26=3,"STO")</f>
        <v>STO</v>
      </c>
      <c r="D26">
        <f t="shared" ca="1" si="0"/>
        <v>3</v>
      </c>
      <c r="E26" s="3" cm="1">
        <f t="array" aca="1" ref="E26" ca="1">_xlfn.IFS(D26=1,'Ark1'!$C$2,D26=2, 'Ark1'!$C$3,D26=3,'Ark1'!$C$4)</f>
        <v>44260.623416898146</v>
      </c>
      <c r="F26" s="3" cm="1">
        <f t="array" aca="1" ref="F26" ca="1">_xlfn.IFS(D26=1,'Ark1'!$D$2,D26=2, 'Ark1'!$D$3,D26=3,'Ark1'!$D$4)</f>
        <v>44260.626194675926</v>
      </c>
    </row>
    <row r="27" spans="1:6" x14ac:dyDescent="0.25">
      <c r="A27">
        <v>26</v>
      </c>
      <c r="B27" t="s">
        <v>32</v>
      </c>
      <c r="C27" t="str" cm="1">
        <f t="array" aca="1" ref="C27" ca="1">_xlfn.IFS(D27=1,"CPH",D27=2, "LON",D27=3,"STO")</f>
        <v>LON</v>
      </c>
      <c r="D27">
        <f t="shared" ca="1" si="0"/>
        <v>2</v>
      </c>
      <c r="E27" s="3" cm="1">
        <f t="array" aca="1" ref="E27" ca="1">_xlfn.IFS(D27=1,'Ark1'!$C$2,D27=2, 'Ark1'!$C$3,D27=3,'Ark1'!$C$4)</f>
        <v>44260.623416898146</v>
      </c>
      <c r="F27" s="3" cm="1">
        <f t="array" aca="1" ref="F27" ca="1">_xlfn.IFS(D27=1,'Ark1'!$D$2,D27=2, 'Ark1'!$D$3,D27=3,'Ark1'!$D$4)</f>
        <v>44260.626889120365</v>
      </c>
    </row>
    <row r="28" spans="1:6" x14ac:dyDescent="0.25">
      <c r="A28">
        <v>27</v>
      </c>
      <c r="B28" t="s">
        <v>33</v>
      </c>
      <c r="C28" t="str" cm="1">
        <f t="array" aca="1" ref="C28" ca="1">_xlfn.IFS(D28=1,"CPH",D28=2, "LON",D28=3,"STO")</f>
        <v>CPH</v>
      </c>
      <c r="D28">
        <f t="shared" ca="1" si="0"/>
        <v>1</v>
      </c>
      <c r="E28" s="3" cm="1">
        <f t="array" aca="1" ref="E28" ca="1">_xlfn.IFS(D28=1,'Ark1'!$C$2,D28=2, 'Ark1'!$C$3,D28=3,'Ark1'!$C$4)</f>
        <v>44260.623416898146</v>
      </c>
      <c r="F28" s="3" cm="1">
        <f t="array" aca="1" ref="F28" ca="1">_xlfn.IFS(D28=1,'Ark1'!$D$2,D28=2, 'Ark1'!$D$3,D28=3,'Ark1'!$D$4)</f>
        <v>44260.625500231479</v>
      </c>
    </row>
    <row r="29" spans="1:6" x14ac:dyDescent="0.25">
      <c r="A29">
        <v>28</v>
      </c>
      <c r="B29" t="s">
        <v>34</v>
      </c>
      <c r="C29" t="str" cm="1">
        <f t="array" aca="1" ref="C29" ca="1">_xlfn.IFS(D29=1,"CPH",D29=2, "LON",D29=3,"STO")</f>
        <v>LON</v>
      </c>
      <c r="D29">
        <f t="shared" ca="1" si="0"/>
        <v>2</v>
      </c>
      <c r="E29" s="3" cm="1">
        <f t="array" aca="1" ref="E29" ca="1">_xlfn.IFS(D29=1,'Ark1'!$C$2,D29=2, 'Ark1'!$C$3,D29=3,'Ark1'!$C$4)</f>
        <v>44260.623416898146</v>
      </c>
      <c r="F29" s="3" cm="1">
        <f t="array" aca="1" ref="F29" ca="1">_xlfn.IFS(D29=1,'Ark1'!$D$2,D29=2, 'Ark1'!$D$3,D29=3,'Ark1'!$D$4)</f>
        <v>44260.626889120365</v>
      </c>
    </row>
    <row r="30" spans="1:6" x14ac:dyDescent="0.25">
      <c r="A30">
        <v>29</v>
      </c>
      <c r="B30" t="s">
        <v>35</v>
      </c>
      <c r="C30" t="str" cm="1">
        <f t="array" aca="1" ref="C30" ca="1">_xlfn.IFS(D30=1,"CPH",D30=2, "LON",D30=3,"STO")</f>
        <v>CPH</v>
      </c>
      <c r="D30">
        <f t="shared" ca="1" si="0"/>
        <v>1</v>
      </c>
      <c r="E30" s="3" cm="1">
        <f t="array" aca="1" ref="E30" ca="1">_xlfn.IFS(D30=1,'Ark1'!$C$2,D30=2, 'Ark1'!$C$3,D30=3,'Ark1'!$C$4)</f>
        <v>44260.623416898146</v>
      </c>
      <c r="F30" s="3" cm="1">
        <f t="array" aca="1" ref="F30" ca="1">_xlfn.IFS(D30=1,'Ark1'!$D$2,D30=2, 'Ark1'!$D$3,D30=3,'Ark1'!$D$4)</f>
        <v>44260.625500231479</v>
      </c>
    </row>
    <row r="31" spans="1:6" x14ac:dyDescent="0.25">
      <c r="A31">
        <v>30</v>
      </c>
      <c r="B31" t="s">
        <v>36</v>
      </c>
      <c r="C31" t="str" cm="1">
        <f t="array" aca="1" ref="C31" ca="1">_xlfn.IFS(D31=1,"CPH",D31=2, "LON",D31=3,"STO")</f>
        <v>CPH</v>
      </c>
      <c r="D31">
        <f t="shared" ca="1" si="0"/>
        <v>1</v>
      </c>
      <c r="E31" s="3" cm="1">
        <f t="array" aca="1" ref="E31" ca="1">_xlfn.IFS(D31=1,'Ark1'!$C$2,D31=2, 'Ark1'!$C$3,D31=3,'Ark1'!$C$4)</f>
        <v>44260.623416898146</v>
      </c>
      <c r="F31" s="3" cm="1">
        <f t="array" aca="1" ref="F31" ca="1">_xlfn.IFS(D31=1,'Ark1'!$D$2,D31=2, 'Ark1'!$D$3,D31=3,'Ark1'!$D$4)</f>
        <v>44260.625500231479</v>
      </c>
    </row>
    <row r="32" spans="1:6" x14ac:dyDescent="0.25">
      <c r="A32">
        <v>31</v>
      </c>
      <c r="B32" t="s">
        <v>37</v>
      </c>
      <c r="C32" t="str" cm="1">
        <f t="array" aca="1" ref="C32" ca="1">_xlfn.IFS(D32=1,"CPH",D32=2, "LON",D32=3,"STO")</f>
        <v>LON</v>
      </c>
      <c r="D32">
        <f t="shared" ca="1" si="0"/>
        <v>2</v>
      </c>
      <c r="E32" s="3" cm="1">
        <f t="array" aca="1" ref="E32" ca="1">_xlfn.IFS(D32=1,'Ark1'!$C$2,D32=2, 'Ark1'!$C$3,D32=3,'Ark1'!$C$4)</f>
        <v>44260.623416898146</v>
      </c>
      <c r="F32" s="3" cm="1">
        <f t="array" aca="1" ref="F32" ca="1">_xlfn.IFS(D32=1,'Ark1'!$D$2,D32=2, 'Ark1'!$D$3,D32=3,'Ark1'!$D$4)</f>
        <v>44260.626889120365</v>
      </c>
    </row>
    <row r="33" spans="1:6" x14ac:dyDescent="0.25">
      <c r="A33">
        <v>32</v>
      </c>
      <c r="B33" t="s">
        <v>38</v>
      </c>
      <c r="C33" t="str" cm="1">
        <f t="array" aca="1" ref="C33" ca="1">_xlfn.IFS(D33=1,"CPH",D33=2, "LON",D33=3,"STO")</f>
        <v>STO</v>
      </c>
      <c r="D33">
        <f t="shared" ca="1" si="0"/>
        <v>3</v>
      </c>
      <c r="E33" s="3" cm="1">
        <f t="array" aca="1" ref="E33" ca="1">_xlfn.IFS(D33=1,'Ark1'!$C$2,D33=2, 'Ark1'!$C$3,D33=3,'Ark1'!$C$4)</f>
        <v>44260.623416898146</v>
      </c>
      <c r="F33" s="3" cm="1">
        <f t="array" aca="1" ref="F33" ca="1">_xlfn.IFS(D33=1,'Ark1'!$D$2,D33=2, 'Ark1'!$D$3,D33=3,'Ark1'!$D$4)</f>
        <v>44260.626194675926</v>
      </c>
    </row>
    <row r="34" spans="1:6" x14ac:dyDescent="0.25">
      <c r="A34">
        <v>33</v>
      </c>
      <c r="B34" t="s">
        <v>39</v>
      </c>
      <c r="C34" t="str" cm="1">
        <f t="array" aca="1" ref="C34" ca="1">_xlfn.IFS(D34=1,"CPH",D34=2, "LON",D34=3,"STO")</f>
        <v>CPH</v>
      </c>
      <c r="D34">
        <f t="shared" ca="1" si="0"/>
        <v>1</v>
      </c>
      <c r="E34" s="3" cm="1">
        <f t="array" aca="1" ref="E34" ca="1">_xlfn.IFS(D34=1,'Ark1'!$C$2,D34=2, 'Ark1'!$C$3,D34=3,'Ark1'!$C$4)</f>
        <v>44260.623416898146</v>
      </c>
      <c r="F34" s="3" cm="1">
        <f t="array" aca="1" ref="F34" ca="1">_xlfn.IFS(D34=1,'Ark1'!$D$2,D34=2, 'Ark1'!$D$3,D34=3,'Ark1'!$D$4)</f>
        <v>44260.625500231479</v>
      </c>
    </row>
    <row r="35" spans="1:6" x14ac:dyDescent="0.25">
      <c r="A35">
        <v>34</v>
      </c>
      <c r="B35" t="s">
        <v>40</v>
      </c>
      <c r="C35" t="str" cm="1">
        <f t="array" aca="1" ref="C35" ca="1">_xlfn.IFS(D35=1,"CPH",D35=2, "LON",D35=3,"STO")</f>
        <v>STO</v>
      </c>
      <c r="D35">
        <f t="shared" ca="1" si="0"/>
        <v>3</v>
      </c>
      <c r="E35" s="3" cm="1">
        <f t="array" aca="1" ref="E35" ca="1">_xlfn.IFS(D35=1,'Ark1'!$C$2,D35=2, 'Ark1'!$C$3,D35=3,'Ark1'!$C$4)</f>
        <v>44260.623416898146</v>
      </c>
      <c r="F35" s="3" cm="1">
        <f t="array" aca="1" ref="F35" ca="1">_xlfn.IFS(D35=1,'Ark1'!$D$2,D35=2, 'Ark1'!$D$3,D35=3,'Ark1'!$D$4)</f>
        <v>44260.626194675926</v>
      </c>
    </row>
    <row r="36" spans="1:6" x14ac:dyDescent="0.25">
      <c r="A36">
        <v>35</v>
      </c>
      <c r="B36" t="s">
        <v>41</v>
      </c>
      <c r="C36" t="str" cm="1">
        <f t="array" aca="1" ref="C36" ca="1">_xlfn.IFS(D36=1,"CPH",D36=2, "LON",D36=3,"STO")</f>
        <v>CPH</v>
      </c>
      <c r="D36">
        <f t="shared" ca="1" si="0"/>
        <v>1</v>
      </c>
      <c r="E36" s="3" cm="1">
        <f t="array" aca="1" ref="E36" ca="1">_xlfn.IFS(D36=1,'Ark1'!$C$2,D36=2, 'Ark1'!$C$3,D36=3,'Ark1'!$C$4)</f>
        <v>44260.623416898146</v>
      </c>
      <c r="F36" s="3" cm="1">
        <f t="array" aca="1" ref="F36" ca="1">_xlfn.IFS(D36=1,'Ark1'!$D$2,D36=2, 'Ark1'!$D$3,D36=3,'Ark1'!$D$4)</f>
        <v>44260.625500231479</v>
      </c>
    </row>
    <row r="37" spans="1:6" x14ac:dyDescent="0.25">
      <c r="A37">
        <v>36</v>
      </c>
      <c r="B37" t="s">
        <v>42</v>
      </c>
      <c r="C37" t="str" cm="1">
        <f t="array" aca="1" ref="C37" ca="1">_xlfn.IFS(D37=1,"CPH",D37=2, "LON",D37=3,"STO")</f>
        <v>CPH</v>
      </c>
      <c r="D37">
        <f t="shared" ca="1" si="0"/>
        <v>1</v>
      </c>
      <c r="E37" s="3" cm="1">
        <f t="array" aca="1" ref="E37" ca="1">_xlfn.IFS(D37=1,'Ark1'!$C$2,D37=2, 'Ark1'!$C$3,D37=3,'Ark1'!$C$4)</f>
        <v>44260.623416898146</v>
      </c>
      <c r="F37" s="3" cm="1">
        <f t="array" aca="1" ref="F37" ca="1">_xlfn.IFS(D37=1,'Ark1'!$D$2,D37=2, 'Ark1'!$D$3,D37=3,'Ark1'!$D$4)</f>
        <v>44260.625500231479</v>
      </c>
    </row>
    <row r="38" spans="1:6" x14ac:dyDescent="0.25">
      <c r="A38">
        <v>37</v>
      </c>
      <c r="B38" t="s">
        <v>43</v>
      </c>
      <c r="C38" t="str" cm="1">
        <f t="array" aca="1" ref="C38" ca="1">_xlfn.IFS(D38=1,"CPH",D38=2, "LON",D38=3,"STO")</f>
        <v>CPH</v>
      </c>
      <c r="D38">
        <f t="shared" ca="1" si="0"/>
        <v>1</v>
      </c>
      <c r="E38" s="3" cm="1">
        <f t="array" aca="1" ref="E38" ca="1">_xlfn.IFS(D38=1,'Ark1'!$C$2,D38=2, 'Ark1'!$C$3,D38=3,'Ark1'!$C$4)</f>
        <v>44260.623416898146</v>
      </c>
      <c r="F38" s="3" cm="1">
        <f t="array" aca="1" ref="F38" ca="1">_xlfn.IFS(D38=1,'Ark1'!$D$2,D38=2, 'Ark1'!$D$3,D38=3,'Ark1'!$D$4)</f>
        <v>44260.625500231479</v>
      </c>
    </row>
    <row r="39" spans="1:6" x14ac:dyDescent="0.25">
      <c r="A39">
        <v>38</v>
      </c>
      <c r="B39" t="s">
        <v>44</v>
      </c>
      <c r="C39" t="str" cm="1">
        <f t="array" aca="1" ref="C39" ca="1">_xlfn.IFS(D39=1,"CPH",D39=2, "LON",D39=3,"STO")</f>
        <v>CPH</v>
      </c>
      <c r="D39">
        <f t="shared" ca="1" si="0"/>
        <v>1</v>
      </c>
      <c r="E39" s="3" cm="1">
        <f t="array" aca="1" ref="E39" ca="1">_xlfn.IFS(D39=1,'Ark1'!$C$2,D39=2, 'Ark1'!$C$3,D39=3,'Ark1'!$C$4)</f>
        <v>44260.623416898146</v>
      </c>
      <c r="F39" s="3" cm="1">
        <f t="array" aca="1" ref="F39" ca="1">_xlfn.IFS(D39=1,'Ark1'!$D$2,D39=2, 'Ark1'!$D$3,D39=3,'Ark1'!$D$4)</f>
        <v>44260.625500231479</v>
      </c>
    </row>
    <row r="40" spans="1:6" x14ac:dyDescent="0.25">
      <c r="A40">
        <v>39</v>
      </c>
      <c r="B40" t="s">
        <v>45</v>
      </c>
      <c r="C40" t="str" cm="1">
        <f t="array" aca="1" ref="C40" ca="1">_xlfn.IFS(D40=1,"CPH",D40=2, "LON",D40=3,"STO")</f>
        <v>STO</v>
      </c>
      <c r="D40">
        <f t="shared" ca="1" si="0"/>
        <v>3</v>
      </c>
      <c r="E40" s="3" cm="1">
        <f t="array" aca="1" ref="E40" ca="1">_xlfn.IFS(D40=1,'Ark1'!$C$2,D40=2, 'Ark1'!$C$3,D40=3,'Ark1'!$C$4)</f>
        <v>44260.623416898146</v>
      </c>
      <c r="F40" s="3" cm="1">
        <f t="array" aca="1" ref="F40" ca="1">_xlfn.IFS(D40=1,'Ark1'!$D$2,D40=2, 'Ark1'!$D$3,D40=3,'Ark1'!$D$4)</f>
        <v>44260.626194675926</v>
      </c>
    </row>
    <row r="41" spans="1:6" x14ac:dyDescent="0.25">
      <c r="A41">
        <v>40</v>
      </c>
      <c r="B41" t="s">
        <v>46</v>
      </c>
      <c r="C41" t="str" cm="1">
        <f t="array" aca="1" ref="C41" ca="1">_xlfn.IFS(D41=1,"CPH",D41=2, "LON",D41=3,"STO")</f>
        <v>LON</v>
      </c>
      <c r="D41">
        <f t="shared" ca="1" si="0"/>
        <v>2</v>
      </c>
      <c r="E41" s="3" cm="1">
        <f t="array" aca="1" ref="E41" ca="1">_xlfn.IFS(D41=1,'Ark1'!$C$2,D41=2, 'Ark1'!$C$3,D41=3,'Ark1'!$C$4)</f>
        <v>44260.623416898146</v>
      </c>
      <c r="F41" s="3" cm="1">
        <f t="array" aca="1" ref="F41" ca="1">_xlfn.IFS(D41=1,'Ark1'!$D$2,D41=2, 'Ark1'!$D$3,D41=3,'Ark1'!$D$4)</f>
        <v>44260.626889120365</v>
      </c>
    </row>
    <row r="42" spans="1:6" x14ac:dyDescent="0.25">
      <c r="A42">
        <v>41</v>
      </c>
      <c r="B42" t="s">
        <v>47</v>
      </c>
      <c r="C42" t="str" cm="1">
        <f t="array" aca="1" ref="C42" ca="1">_xlfn.IFS(D42=1,"CPH",D42=2, "LON",D42=3,"STO")</f>
        <v>CPH</v>
      </c>
      <c r="D42">
        <f t="shared" ca="1" si="0"/>
        <v>1</v>
      </c>
      <c r="E42" s="3" cm="1">
        <f t="array" aca="1" ref="E42" ca="1">_xlfn.IFS(D42=1,'Ark1'!$C$2,D42=2, 'Ark1'!$C$3,D42=3,'Ark1'!$C$4)</f>
        <v>44260.623416898146</v>
      </c>
      <c r="F42" s="3" cm="1">
        <f t="array" aca="1" ref="F42" ca="1">_xlfn.IFS(D42=1,'Ark1'!$D$2,D42=2, 'Ark1'!$D$3,D42=3,'Ark1'!$D$4)</f>
        <v>44260.625500231479</v>
      </c>
    </row>
    <row r="43" spans="1:6" x14ac:dyDescent="0.25">
      <c r="A43">
        <v>42</v>
      </c>
      <c r="B43" t="s">
        <v>48</v>
      </c>
      <c r="C43" t="str" cm="1">
        <f t="array" aca="1" ref="C43" ca="1">_xlfn.IFS(D43=1,"CPH",D43=2, "LON",D43=3,"STO")</f>
        <v>LON</v>
      </c>
      <c r="D43">
        <f t="shared" ca="1" si="0"/>
        <v>2</v>
      </c>
      <c r="E43" s="3" cm="1">
        <f t="array" aca="1" ref="E43" ca="1">_xlfn.IFS(D43=1,'Ark1'!$C$2,D43=2, 'Ark1'!$C$3,D43=3,'Ark1'!$C$4)</f>
        <v>44260.623416898146</v>
      </c>
      <c r="F43" s="3" cm="1">
        <f t="array" aca="1" ref="F43" ca="1">_xlfn.IFS(D43=1,'Ark1'!$D$2,D43=2, 'Ark1'!$D$3,D43=3,'Ark1'!$D$4)</f>
        <v>44260.626889120365</v>
      </c>
    </row>
    <row r="44" spans="1:6" x14ac:dyDescent="0.25">
      <c r="A44">
        <v>43</v>
      </c>
      <c r="B44" t="s">
        <v>49</v>
      </c>
      <c r="C44" t="str" cm="1">
        <f t="array" aca="1" ref="C44" ca="1">_xlfn.IFS(D44=1,"CPH",D44=2, "LON",D44=3,"STO")</f>
        <v>STO</v>
      </c>
      <c r="D44">
        <f t="shared" ca="1" si="0"/>
        <v>3</v>
      </c>
      <c r="E44" s="3" cm="1">
        <f t="array" aca="1" ref="E44" ca="1">_xlfn.IFS(D44=1,'Ark1'!$C$2,D44=2, 'Ark1'!$C$3,D44=3,'Ark1'!$C$4)</f>
        <v>44260.623416898146</v>
      </c>
      <c r="F44" s="3" cm="1">
        <f t="array" aca="1" ref="F44" ca="1">_xlfn.IFS(D44=1,'Ark1'!$D$2,D44=2, 'Ark1'!$D$3,D44=3,'Ark1'!$D$4)</f>
        <v>44260.626194675926</v>
      </c>
    </row>
    <row r="45" spans="1:6" x14ac:dyDescent="0.25">
      <c r="A45">
        <v>44</v>
      </c>
      <c r="B45" t="s">
        <v>50</v>
      </c>
      <c r="C45" t="str" cm="1">
        <f t="array" aca="1" ref="C45" ca="1">_xlfn.IFS(D45=1,"CPH",D45=2, "LON",D45=3,"STO")</f>
        <v>LON</v>
      </c>
      <c r="D45">
        <f t="shared" ca="1" si="0"/>
        <v>2</v>
      </c>
      <c r="E45" s="3" cm="1">
        <f t="array" aca="1" ref="E45" ca="1">_xlfn.IFS(D45=1,'Ark1'!$C$2,D45=2, 'Ark1'!$C$3,D45=3,'Ark1'!$C$4)</f>
        <v>44260.623416898146</v>
      </c>
      <c r="F45" s="3" cm="1">
        <f t="array" aca="1" ref="F45" ca="1">_xlfn.IFS(D45=1,'Ark1'!$D$2,D45=2, 'Ark1'!$D$3,D45=3,'Ark1'!$D$4)</f>
        <v>44260.626889120365</v>
      </c>
    </row>
    <row r="46" spans="1:6" x14ac:dyDescent="0.25">
      <c r="A46">
        <v>45</v>
      </c>
      <c r="B46" t="s">
        <v>51</v>
      </c>
      <c r="C46" t="str" cm="1">
        <f t="array" aca="1" ref="C46" ca="1">_xlfn.IFS(D46=1,"CPH",D46=2, "LON",D46=3,"STO")</f>
        <v>STO</v>
      </c>
      <c r="D46">
        <f t="shared" ca="1" si="0"/>
        <v>3</v>
      </c>
      <c r="E46" s="3" cm="1">
        <f t="array" aca="1" ref="E46" ca="1">_xlfn.IFS(D46=1,'Ark1'!$C$2,D46=2, 'Ark1'!$C$3,D46=3,'Ark1'!$C$4)</f>
        <v>44260.623416898146</v>
      </c>
      <c r="F46" s="3" cm="1">
        <f t="array" aca="1" ref="F46" ca="1">_xlfn.IFS(D46=1,'Ark1'!$D$2,D46=2, 'Ark1'!$D$3,D46=3,'Ark1'!$D$4)</f>
        <v>44260.626194675926</v>
      </c>
    </row>
    <row r="47" spans="1:6" x14ac:dyDescent="0.25">
      <c r="A47">
        <v>46</v>
      </c>
      <c r="B47" t="s">
        <v>52</v>
      </c>
      <c r="C47" t="str" cm="1">
        <f t="array" aca="1" ref="C47" ca="1">_xlfn.IFS(D47=1,"CPH",D47=2, "LON",D47=3,"STO")</f>
        <v>LON</v>
      </c>
      <c r="D47">
        <f t="shared" ca="1" si="0"/>
        <v>2</v>
      </c>
      <c r="E47" s="3" cm="1">
        <f t="array" aca="1" ref="E47" ca="1">_xlfn.IFS(D47=1,'Ark1'!$C$2,D47=2, 'Ark1'!$C$3,D47=3,'Ark1'!$C$4)</f>
        <v>44260.623416898146</v>
      </c>
      <c r="F47" s="3" cm="1">
        <f t="array" aca="1" ref="F47" ca="1">_xlfn.IFS(D47=1,'Ark1'!$D$2,D47=2, 'Ark1'!$D$3,D47=3,'Ark1'!$D$4)</f>
        <v>44260.626889120365</v>
      </c>
    </row>
    <row r="48" spans="1:6" x14ac:dyDescent="0.25">
      <c r="A48">
        <v>47</v>
      </c>
      <c r="B48" t="s">
        <v>53</v>
      </c>
      <c r="C48" t="str" cm="1">
        <f t="array" aca="1" ref="C48" ca="1">_xlfn.IFS(D48=1,"CPH",D48=2, "LON",D48=3,"STO")</f>
        <v>CPH</v>
      </c>
      <c r="D48">
        <f t="shared" ca="1" si="0"/>
        <v>1</v>
      </c>
      <c r="E48" s="3" cm="1">
        <f t="array" aca="1" ref="E48" ca="1">_xlfn.IFS(D48=1,'Ark1'!$C$2,D48=2, 'Ark1'!$C$3,D48=3,'Ark1'!$C$4)</f>
        <v>44260.623416898146</v>
      </c>
      <c r="F48" s="3" cm="1">
        <f t="array" aca="1" ref="F48" ca="1">_xlfn.IFS(D48=1,'Ark1'!$D$2,D48=2, 'Ark1'!$D$3,D48=3,'Ark1'!$D$4)</f>
        <v>44260.625500231479</v>
      </c>
    </row>
    <row r="49" spans="1:6" x14ac:dyDescent="0.25">
      <c r="A49">
        <v>48</v>
      </c>
      <c r="B49" t="s">
        <v>54</v>
      </c>
      <c r="C49" t="str" cm="1">
        <f t="array" aca="1" ref="C49" ca="1">_xlfn.IFS(D49=1,"CPH",D49=2, "LON",D49=3,"STO")</f>
        <v>STO</v>
      </c>
      <c r="D49">
        <f t="shared" ca="1" si="0"/>
        <v>3</v>
      </c>
      <c r="E49" s="3" cm="1">
        <f t="array" aca="1" ref="E49" ca="1">_xlfn.IFS(D49=1,'Ark1'!$C$2,D49=2, 'Ark1'!$C$3,D49=3,'Ark1'!$C$4)</f>
        <v>44260.623416898146</v>
      </c>
      <c r="F49" s="3" cm="1">
        <f t="array" aca="1" ref="F49" ca="1">_xlfn.IFS(D49=1,'Ark1'!$D$2,D49=2, 'Ark1'!$D$3,D49=3,'Ark1'!$D$4)</f>
        <v>44260.626194675926</v>
      </c>
    </row>
    <row r="50" spans="1:6" x14ac:dyDescent="0.25">
      <c r="A50">
        <v>49</v>
      </c>
      <c r="B50" t="s">
        <v>55</v>
      </c>
      <c r="C50" t="str" cm="1">
        <f t="array" aca="1" ref="C50" ca="1">_xlfn.IFS(D50=1,"CPH",D50=2, "LON",D50=3,"STO")</f>
        <v>CPH</v>
      </c>
      <c r="D50">
        <f t="shared" ca="1" si="0"/>
        <v>1</v>
      </c>
      <c r="E50" s="3" cm="1">
        <f t="array" aca="1" ref="E50" ca="1">_xlfn.IFS(D50=1,'Ark1'!$C$2,D50=2, 'Ark1'!$C$3,D50=3,'Ark1'!$C$4)</f>
        <v>44260.623416898146</v>
      </c>
      <c r="F50" s="3" cm="1">
        <f t="array" aca="1" ref="F50" ca="1">_xlfn.IFS(D50=1,'Ark1'!$D$2,D50=2, 'Ark1'!$D$3,D50=3,'Ark1'!$D$4)</f>
        <v>44260.625500231479</v>
      </c>
    </row>
    <row r="51" spans="1:6" x14ac:dyDescent="0.25">
      <c r="A51">
        <v>50</v>
      </c>
      <c r="B51" t="s">
        <v>56</v>
      </c>
      <c r="C51" t="str" cm="1">
        <f t="array" aca="1" ref="C51" ca="1">_xlfn.IFS(D51=1,"CPH",D51=2, "LON",D51=3,"STO")</f>
        <v>CPH</v>
      </c>
      <c r="D51">
        <f t="shared" ca="1" si="0"/>
        <v>1</v>
      </c>
      <c r="E51" s="3" cm="1">
        <f t="array" aca="1" ref="E51" ca="1">_xlfn.IFS(D51=1,'Ark1'!$C$2,D51=2, 'Ark1'!$C$3,D51=3,'Ark1'!$C$4)</f>
        <v>44260.623416898146</v>
      </c>
      <c r="F51" s="3" cm="1">
        <f t="array" aca="1" ref="F51" ca="1">_xlfn.IFS(D51=1,'Ark1'!$D$2,D51=2, 'Ark1'!$D$3,D51=3,'Ark1'!$D$4)</f>
        <v>44260.625500231479</v>
      </c>
    </row>
    <row r="52" spans="1:6" x14ac:dyDescent="0.25">
      <c r="A52">
        <v>51</v>
      </c>
      <c r="B52" t="s">
        <v>57</v>
      </c>
      <c r="C52" t="str" cm="1">
        <f t="array" aca="1" ref="C52" ca="1">_xlfn.IFS(D52=1,"CPH",D52=2, "LON",D52=3,"STO")</f>
        <v>LON</v>
      </c>
      <c r="D52">
        <f t="shared" ca="1" si="0"/>
        <v>2</v>
      </c>
      <c r="E52" s="3" cm="1">
        <f t="array" aca="1" ref="E52" ca="1">_xlfn.IFS(D52=1,'Ark1'!$C$2,D52=2, 'Ark1'!$C$3,D52=3,'Ark1'!$C$4)</f>
        <v>44260.623416898146</v>
      </c>
      <c r="F52" s="3" cm="1">
        <f t="array" aca="1" ref="F52" ca="1">_xlfn.IFS(D52=1,'Ark1'!$D$2,D52=2, 'Ark1'!$D$3,D52=3,'Ark1'!$D$4)</f>
        <v>44260.626889120365</v>
      </c>
    </row>
    <row r="53" spans="1:6" x14ac:dyDescent="0.25">
      <c r="A53">
        <v>52</v>
      </c>
      <c r="B53" t="s">
        <v>58</v>
      </c>
      <c r="C53" t="str" cm="1">
        <f t="array" aca="1" ref="C53" ca="1">_xlfn.IFS(D53=1,"CPH",D53=2, "LON",D53=3,"STO")</f>
        <v>CPH</v>
      </c>
      <c r="D53">
        <f t="shared" ca="1" si="0"/>
        <v>1</v>
      </c>
      <c r="E53" s="3" cm="1">
        <f t="array" aca="1" ref="E53" ca="1">_xlfn.IFS(D53=1,'Ark1'!$C$2,D53=2, 'Ark1'!$C$3,D53=3,'Ark1'!$C$4)</f>
        <v>44260.623416898146</v>
      </c>
      <c r="F53" s="3" cm="1">
        <f t="array" aca="1" ref="F53" ca="1">_xlfn.IFS(D53=1,'Ark1'!$D$2,D53=2, 'Ark1'!$D$3,D53=3,'Ark1'!$D$4)</f>
        <v>44260.625500231479</v>
      </c>
    </row>
    <row r="54" spans="1:6" x14ac:dyDescent="0.25">
      <c r="A54">
        <v>53</v>
      </c>
      <c r="B54" t="s">
        <v>59</v>
      </c>
      <c r="C54" t="str" cm="1">
        <f t="array" aca="1" ref="C54" ca="1">_xlfn.IFS(D54=1,"CPH",D54=2, "LON",D54=3,"STO")</f>
        <v>STO</v>
      </c>
      <c r="D54">
        <f t="shared" ca="1" si="0"/>
        <v>3</v>
      </c>
      <c r="E54" s="3" cm="1">
        <f t="array" aca="1" ref="E54" ca="1">_xlfn.IFS(D54=1,'Ark1'!$C$2,D54=2, 'Ark1'!$C$3,D54=3,'Ark1'!$C$4)</f>
        <v>44260.623416898146</v>
      </c>
      <c r="F54" s="3" cm="1">
        <f t="array" aca="1" ref="F54" ca="1">_xlfn.IFS(D54=1,'Ark1'!$D$2,D54=2, 'Ark1'!$D$3,D54=3,'Ark1'!$D$4)</f>
        <v>44260.626194675926</v>
      </c>
    </row>
    <row r="55" spans="1:6" x14ac:dyDescent="0.25">
      <c r="A55">
        <v>54</v>
      </c>
      <c r="B55" t="s">
        <v>60</v>
      </c>
      <c r="C55" t="str" cm="1">
        <f t="array" aca="1" ref="C55" ca="1">_xlfn.IFS(D55=1,"CPH",D55=2, "LON",D55=3,"STO")</f>
        <v>CPH</v>
      </c>
      <c r="D55">
        <f t="shared" ca="1" si="0"/>
        <v>1</v>
      </c>
      <c r="E55" s="3" cm="1">
        <f t="array" aca="1" ref="E55" ca="1">_xlfn.IFS(D55=1,'Ark1'!$C$2,D55=2, 'Ark1'!$C$3,D55=3,'Ark1'!$C$4)</f>
        <v>44260.623416898146</v>
      </c>
      <c r="F55" s="3" cm="1">
        <f t="array" aca="1" ref="F55" ca="1">_xlfn.IFS(D55=1,'Ark1'!$D$2,D55=2, 'Ark1'!$D$3,D55=3,'Ark1'!$D$4)</f>
        <v>44260.625500231479</v>
      </c>
    </row>
    <row r="56" spans="1:6" x14ac:dyDescent="0.25">
      <c r="A56">
        <v>55</v>
      </c>
      <c r="B56" t="s">
        <v>61</v>
      </c>
      <c r="C56" t="str" cm="1">
        <f t="array" aca="1" ref="C56" ca="1">_xlfn.IFS(D56=1,"CPH",D56=2, "LON",D56=3,"STO")</f>
        <v>CPH</v>
      </c>
      <c r="D56">
        <f t="shared" ca="1" si="0"/>
        <v>1</v>
      </c>
      <c r="E56" s="3" cm="1">
        <f t="array" aca="1" ref="E56" ca="1">_xlfn.IFS(D56=1,'Ark1'!$C$2,D56=2, 'Ark1'!$C$3,D56=3,'Ark1'!$C$4)</f>
        <v>44260.623416898146</v>
      </c>
      <c r="F56" s="3" cm="1">
        <f t="array" aca="1" ref="F56" ca="1">_xlfn.IFS(D56=1,'Ark1'!$D$2,D56=2, 'Ark1'!$D$3,D56=3,'Ark1'!$D$4)</f>
        <v>44260.625500231479</v>
      </c>
    </row>
    <row r="57" spans="1:6" x14ac:dyDescent="0.25">
      <c r="A57">
        <v>56</v>
      </c>
      <c r="B57" t="s">
        <v>62</v>
      </c>
      <c r="C57" t="str" cm="1">
        <f t="array" aca="1" ref="C57" ca="1">_xlfn.IFS(D57=1,"CPH",D57=2, "LON",D57=3,"STO")</f>
        <v>CPH</v>
      </c>
      <c r="D57">
        <f t="shared" ca="1" si="0"/>
        <v>1</v>
      </c>
      <c r="E57" s="3" cm="1">
        <f t="array" aca="1" ref="E57" ca="1">_xlfn.IFS(D57=1,'Ark1'!$C$2,D57=2, 'Ark1'!$C$3,D57=3,'Ark1'!$C$4)</f>
        <v>44260.623416898146</v>
      </c>
      <c r="F57" s="3" cm="1">
        <f t="array" aca="1" ref="F57" ca="1">_xlfn.IFS(D57=1,'Ark1'!$D$2,D57=2, 'Ark1'!$D$3,D57=3,'Ark1'!$D$4)</f>
        <v>44260.625500231479</v>
      </c>
    </row>
    <row r="58" spans="1:6" x14ac:dyDescent="0.25">
      <c r="A58">
        <v>57</v>
      </c>
      <c r="B58" t="s">
        <v>63</v>
      </c>
      <c r="C58" t="str" cm="1">
        <f t="array" aca="1" ref="C58" ca="1">_xlfn.IFS(D58=1,"CPH",D58=2, "LON",D58=3,"STO")</f>
        <v>LON</v>
      </c>
      <c r="D58">
        <f t="shared" ca="1" si="0"/>
        <v>2</v>
      </c>
      <c r="E58" s="3" cm="1">
        <f t="array" aca="1" ref="E58" ca="1">_xlfn.IFS(D58=1,'Ark1'!$C$2,D58=2, 'Ark1'!$C$3,D58=3,'Ark1'!$C$4)</f>
        <v>44260.623416898146</v>
      </c>
      <c r="F58" s="3" cm="1">
        <f t="array" aca="1" ref="F58" ca="1">_xlfn.IFS(D58=1,'Ark1'!$D$2,D58=2, 'Ark1'!$D$3,D58=3,'Ark1'!$D$4)</f>
        <v>44260.626889120365</v>
      </c>
    </row>
    <row r="59" spans="1:6" x14ac:dyDescent="0.25">
      <c r="A59">
        <v>58</v>
      </c>
      <c r="B59" t="s">
        <v>64</v>
      </c>
      <c r="C59" t="str" cm="1">
        <f t="array" aca="1" ref="C59" ca="1">_xlfn.IFS(D59=1,"CPH",D59=2, "LON",D59=3,"STO")</f>
        <v>CPH</v>
      </c>
      <c r="D59">
        <f t="shared" ca="1" si="0"/>
        <v>1</v>
      </c>
      <c r="E59" s="3" cm="1">
        <f t="array" aca="1" ref="E59" ca="1">_xlfn.IFS(D59=1,'Ark1'!$C$2,D59=2, 'Ark1'!$C$3,D59=3,'Ark1'!$C$4)</f>
        <v>44260.623416898146</v>
      </c>
      <c r="F59" s="3" cm="1">
        <f t="array" aca="1" ref="F59" ca="1">_xlfn.IFS(D59=1,'Ark1'!$D$2,D59=2, 'Ark1'!$D$3,D59=3,'Ark1'!$D$4)</f>
        <v>44260.625500231479</v>
      </c>
    </row>
    <row r="60" spans="1:6" x14ac:dyDescent="0.25">
      <c r="A60">
        <v>59</v>
      </c>
      <c r="B60" t="s">
        <v>65</v>
      </c>
      <c r="C60" t="str" cm="1">
        <f t="array" aca="1" ref="C60" ca="1">_xlfn.IFS(D60=1,"CPH",D60=2, "LON",D60=3,"STO")</f>
        <v>STO</v>
      </c>
      <c r="D60">
        <f t="shared" ca="1" si="0"/>
        <v>3</v>
      </c>
      <c r="E60" s="3" cm="1">
        <f t="array" aca="1" ref="E60" ca="1">_xlfn.IFS(D60=1,'Ark1'!$C$2,D60=2, 'Ark1'!$C$3,D60=3,'Ark1'!$C$4)</f>
        <v>44260.623416898146</v>
      </c>
      <c r="F60" s="3" cm="1">
        <f t="array" aca="1" ref="F60" ca="1">_xlfn.IFS(D60=1,'Ark1'!$D$2,D60=2, 'Ark1'!$D$3,D60=3,'Ark1'!$D$4)</f>
        <v>44260.626194675926</v>
      </c>
    </row>
    <row r="61" spans="1:6" x14ac:dyDescent="0.25">
      <c r="A61">
        <v>60</v>
      </c>
      <c r="B61" t="s">
        <v>66</v>
      </c>
      <c r="C61" t="str" cm="1">
        <f t="array" aca="1" ref="C61" ca="1">_xlfn.IFS(D61=1,"CPH",D61=2, "LON",D61=3,"STO")</f>
        <v>STO</v>
      </c>
      <c r="D61">
        <f t="shared" ca="1" si="0"/>
        <v>3</v>
      </c>
      <c r="E61" s="3" cm="1">
        <f t="array" aca="1" ref="E61" ca="1">_xlfn.IFS(D61=1,'Ark1'!$C$2,D61=2, 'Ark1'!$C$3,D61=3,'Ark1'!$C$4)</f>
        <v>44260.623416898146</v>
      </c>
      <c r="F61" s="3" cm="1">
        <f t="array" aca="1" ref="F61" ca="1">_xlfn.IFS(D61=1,'Ark1'!$D$2,D61=2, 'Ark1'!$D$3,D61=3,'Ark1'!$D$4)</f>
        <v>44260.626194675926</v>
      </c>
    </row>
    <row r="62" spans="1:6" x14ac:dyDescent="0.25">
      <c r="A62">
        <v>61</v>
      </c>
      <c r="B62" t="s">
        <v>67</v>
      </c>
      <c r="C62" t="str" cm="1">
        <f t="array" aca="1" ref="C62" ca="1">_xlfn.IFS(D62=1,"CPH",D62=2, "LON",D62=3,"STO")</f>
        <v>STO</v>
      </c>
      <c r="D62">
        <f t="shared" ca="1" si="0"/>
        <v>3</v>
      </c>
      <c r="E62" s="3" cm="1">
        <f t="array" aca="1" ref="E62" ca="1">_xlfn.IFS(D62=1,'Ark1'!$C$2,D62=2, 'Ark1'!$C$3,D62=3,'Ark1'!$C$4)</f>
        <v>44260.623416898146</v>
      </c>
      <c r="F62" s="3" cm="1">
        <f t="array" aca="1" ref="F62" ca="1">_xlfn.IFS(D62=1,'Ark1'!$D$2,D62=2, 'Ark1'!$D$3,D62=3,'Ark1'!$D$4)</f>
        <v>44260.626194675926</v>
      </c>
    </row>
    <row r="63" spans="1:6" x14ac:dyDescent="0.25">
      <c r="A63">
        <v>62</v>
      </c>
      <c r="B63" t="s">
        <v>68</v>
      </c>
      <c r="C63" t="str" cm="1">
        <f t="array" aca="1" ref="C63" ca="1">_xlfn.IFS(D63=1,"CPH",D63=2, "LON",D63=3,"STO")</f>
        <v>CPH</v>
      </c>
      <c r="D63">
        <f t="shared" ca="1" si="0"/>
        <v>1</v>
      </c>
      <c r="E63" s="3" cm="1">
        <f t="array" aca="1" ref="E63" ca="1">_xlfn.IFS(D63=1,'Ark1'!$C$2,D63=2, 'Ark1'!$C$3,D63=3,'Ark1'!$C$4)</f>
        <v>44260.623416898146</v>
      </c>
      <c r="F63" s="3" cm="1">
        <f t="array" aca="1" ref="F63" ca="1">_xlfn.IFS(D63=1,'Ark1'!$D$2,D63=2, 'Ark1'!$D$3,D63=3,'Ark1'!$D$4)</f>
        <v>44260.625500231479</v>
      </c>
    </row>
    <row r="64" spans="1:6" x14ac:dyDescent="0.25">
      <c r="A64">
        <v>63</v>
      </c>
      <c r="B64" t="s">
        <v>69</v>
      </c>
      <c r="C64" t="str" cm="1">
        <f t="array" aca="1" ref="C64" ca="1">_xlfn.IFS(D64=1,"CPH",D64=2, "LON",D64=3,"STO")</f>
        <v>STO</v>
      </c>
      <c r="D64">
        <f t="shared" ca="1" si="0"/>
        <v>3</v>
      </c>
      <c r="E64" s="3" cm="1">
        <f t="array" aca="1" ref="E64" ca="1">_xlfn.IFS(D64=1,'Ark1'!$C$2,D64=2, 'Ark1'!$C$3,D64=3,'Ark1'!$C$4)</f>
        <v>44260.623416898146</v>
      </c>
      <c r="F64" s="3" cm="1">
        <f t="array" aca="1" ref="F64" ca="1">_xlfn.IFS(D64=1,'Ark1'!$D$2,D64=2, 'Ark1'!$D$3,D64=3,'Ark1'!$D$4)</f>
        <v>44260.626194675926</v>
      </c>
    </row>
    <row r="65" spans="1:6" x14ac:dyDescent="0.25">
      <c r="A65">
        <v>64</v>
      </c>
      <c r="B65" t="s">
        <v>70</v>
      </c>
      <c r="C65" t="str" cm="1">
        <f t="array" aca="1" ref="C65" ca="1">_xlfn.IFS(D65=1,"CPH",D65=2, "LON",D65=3,"STO")</f>
        <v>CPH</v>
      </c>
      <c r="D65">
        <f t="shared" ca="1" si="0"/>
        <v>1</v>
      </c>
      <c r="E65" s="3" cm="1">
        <f t="array" aca="1" ref="E65" ca="1">_xlfn.IFS(D65=1,'Ark1'!$C$2,D65=2, 'Ark1'!$C$3,D65=3,'Ark1'!$C$4)</f>
        <v>44260.623416898146</v>
      </c>
      <c r="F65" s="3" cm="1">
        <f t="array" aca="1" ref="F65" ca="1">_xlfn.IFS(D65=1,'Ark1'!$D$2,D65=2, 'Ark1'!$D$3,D65=3,'Ark1'!$D$4)</f>
        <v>44260.625500231479</v>
      </c>
    </row>
    <row r="66" spans="1:6" x14ac:dyDescent="0.25">
      <c r="A66">
        <v>65</v>
      </c>
      <c r="B66" t="s">
        <v>71</v>
      </c>
      <c r="C66" t="str" cm="1">
        <f t="array" aca="1" ref="C66" ca="1">_xlfn.IFS(D66=1,"CPH",D66=2, "LON",D66=3,"STO")</f>
        <v>STO</v>
      </c>
      <c r="D66">
        <f t="shared" ca="1" si="0"/>
        <v>3</v>
      </c>
      <c r="E66" s="3" cm="1">
        <f t="array" aca="1" ref="E66" ca="1">_xlfn.IFS(D66=1,'Ark1'!$C$2,D66=2, 'Ark1'!$C$3,D66=3,'Ark1'!$C$4)</f>
        <v>44260.623416898146</v>
      </c>
      <c r="F66" s="3" cm="1">
        <f t="array" aca="1" ref="F66" ca="1">_xlfn.IFS(D66=1,'Ark1'!$D$2,D66=2, 'Ark1'!$D$3,D66=3,'Ark1'!$D$4)</f>
        <v>44260.626194675926</v>
      </c>
    </row>
    <row r="67" spans="1:6" x14ac:dyDescent="0.25">
      <c r="A67">
        <v>66</v>
      </c>
      <c r="B67" t="s">
        <v>72</v>
      </c>
      <c r="C67" t="str" cm="1">
        <f t="array" aca="1" ref="C67" ca="1">_xlfn.IFS(D67=1,"CPH",D67=2, "LON",D67=3,"STO")</f>
        <v>STO</v>
      </c>
      <c r="D67">
        <f t="shared" ref="D67:D101" ca="1" si="1">RANDBETWEEN(1,3)</f>
        <v>3</v>
      </c>
      <c r="E67" s="3" cm="1">
        <f t="array" aca="1" ref="E67" ca="1">_xlfn.IFS(D67=1,'Ark1'!$C$2,D67=2, 'Ark1'!$C$3,D67=3,'Ark1'!$C$4)</f>
        <v>44260.623416898146</v>
      </c>
      <c r="F67" s="3" cm="1">
        <f t="array" aca="1" ref="F67" ca="1">_xlfn.IFS(D67=1,'Ark1'!$D$2,D67=2, 'Ark1'!$D$3,D67=3,'Ark1'!$D$4)</f>
        <v>44260.626194675926</v>
      </c>
    </row>
    <row r="68" spans="1:6" x14ac:dyDescent="0.25">
      <c r="A68">
        <v>67</v>
      </c>
      <c r="B68" t="s">
        <v>73</v>
      </c>
      <c r="C68" t="str" cm="1">
        <f t="array" aca="1" ref="C68" ca="1">_xlfn.IFS(D68=1,"CPH",D68=2, "LON",D68=3,"STO")</f>
        <v>STO</v>
      </c>
      <c r="D68">
        <f t="shared" ca="1" si="1"/>
        <v>3</v>
      </c>
      <c r="E68" s="3" cm="1">
        <f t="array" aca="1" ref="E68" ca="1">_xlfn.IFS(D68=1,'Ark1'!$C$2,D68=2, 'Ark1'!$C$3,D68=3,'Ark1'!$C$4)</f>
        <v>44260.623416898146</v>
      </c>
      <c r="F68" s="3" cm="1">
        <f t="array" aca="1" ref="F68" ca="1">_xlfn.IFS(D68=1,'Ark1'!$D$2,D68=2, 'Ark1'!$D$3,D68=3,'Ark1'!$D$4)</f>
        <v>44260.626194675926</v>
      </c>
    </row>
    <row r="69" spans="1:6" x14ac:dyDescent="0.25">
      <c r="A69">
        <v>68</v>
      </c>
      <c r="B69" t="s">
        <v>74</v>
      </c>
      <c r="C69" t="str" cm="1">
        <f t="array" aca="1" ref="C69" ca="1">_xlfn.IFS(D69=1,"CPH",D69=2, "LON",D69=3,"STO")</f>
        <v>CPH</v>
      </c>
      <c r="D69">
        <f t="shared" ca="1" si="1"/>
        <v>1</v>
      </c>
      <c r="E69" s="3" cm="1">
        <f t="array" aca="1" ref="E69" ca="1">_xlfn.IFS(D69=1,'Ark1'!$C$2,D69=2, 'Ark1'!$C$3,D69=3,'Ark1'!$C$4)</f>
        <v>44260.623416898146</v>
      </c>
      <c r="F69" s="3" cm="1">
        <f t="array" aca="1" ref="F69" ca="1">_xlfn.IFS(D69=1,'Ark1'!$D$2,D69=2, 'Ark1'!$D$3,D69=3,'Ark1'!$D$4)</f>
        <v>44260.625500231479</v>
      </c>
    </row>
    <row r="70" spans="1:6" x14ac:dyDescent="0.25">
      <c r="A70">
        <v>69</v>
      </c>
      <c r="B70" t="s">
        <v>75</v>
      </c>
      <c r="C70" t="str" cm="1">
        <f t="array" aca="1" ref="C70" ca="1">_xlfn.IFS(D70=1,"CPH",D70=2, "LON",D70=3,"STO")</f>
        <v>LON</v>
      </c>
      <c r="D70">
        <f t="shared" ca="1" si="1"/>
        <v>2</v>
      </c>
      <c r="E70" s="3" cm="1">
        <f t="array" aca="1" ref="E70" ca="1">_xlfn.IFS(D70=1,'Ark1'!$C$2,D70=2, 'Ark1'!$C$3,D70=3,'Ark1'!$C$4)</f>
        <v>44260.623416898146</v>
      </c>
      <c r="F70" s="3" cm="1">
        <f t="array" aca="1" ref="F70" ca="1">_xlfn.IFS(D70=1,'Ark1'!$D$2,D70=2, 'Ark1'!$D$3,D70=3,'Ark1'!$D$4)</f>
        <v>44260.626889120365</v>
      </c>
    </row>
    <row r="71" spans="1:6" x14ac:dyDescent="0.25">
      <c r="A71">
        <v>70</v>
      </c>
      <c r="B71" t="s">
        <v>76</v>
      </c>
      <c r="C71" t="str" cm="1">
        <f t="array" aca="1" ref="C71" ca="1">_xlfn.IFS(D71=1,"CPH",D71=2, "LON",D71=3,"STO")</f>
        <v>STO</v>
      </c>
      <c r="D71">
        <f t="shared" ca="1" si="1"/>
        <v>3</v>
      </c>
      <c r="E71" s="3" cm="1">
        <f t="array" aca="1" ref="E71" ca="1">_xlfn.IFS(D71=1,'Ark1'!$C$2,D71=2, 'Ark1'!$C$3,D71=3,'Ark1'!$C$4)</f>
        <v>44260.623416898146</v>
      </c>
      <c r="F71" s="3" cm="1">
        <f t="array" aca="1" ref="F71" ca="1">_xlfn.IFS(D71=1,'Ark1'!$D$2,D71=2, 'Ark1'!$D$3,D71=3,'Ark1'!$D$4)</f>
        <v>44260.626194675926</v>
      </c>
    </row>
    <row r="72" spans="1:6" x14ac:dyDescent="0.25">
      <c r="A72">
        <v>71</v>
      </c>
      <c r="B72" t="s">
        <v>77</v>
      </c>
      <c r="C72" t="str" cm="1">
        <f t="array" aca="1" ref="C72" ca="1">_xlfn.IFS(D72=1,"CPH",D72=2, "LON",D72=3,"STO")</f>
        <v>CPH</v>
      </c>
      <c r="D72">
        <f t="shared" ca="1" si="1"/>
        <v>1</v>
      </c>
      <c r="E72" s="3" cm="1">
        <f t="array" aca="1" ref="E72" ca="1">_xlfn.IFS(D72=1,'Ark1'!$C$2,D72=2, 'Ark1'!$C$3,D72=3,'Ark1'!$C$4)</f>
        <v>44260.623416898146</v>
      </c>
      <c r="F72" s="3" cm="1">
        <f t="array" aca="1" ref="F72" ca="1">_xlfn.IFS(D72=1,'Ark1'!$D$2,D72=2, 'Ark1'!$D$3,D72=3,'Ark1'!$D$4)</f>
        <v>44260.625500231479</v>
      </c>
    </row>
    <row r="73" spans="1:6" x14ac:dyDescent="0.25">
      <c r="A73">
        <v>72</v>
      </c>
      <c r="B73" t="s">
        <v>78</v>
      </c>
      <c r="C73" t="str" cm="1">
        <f t="array" aca="1" ref="C73" ca="1">_xlfn.IFS(D73=1,"CPH",D73=2, "LON",D73=3,"STO")</f>
        <v>LON</v>
      </c>
      <c r="D73">
        <f t="shared" ca="1" si="1"/>
        <v>2</v>
      </c>
      <c r="E73" s="3" cm="1">
        <f t="array" aca="1" ref="E73" ca="1">_xlfn.IFS(D73=1,'Ark1'!$C$2,D73=2, 'Ark1'!$C$3,D73=3,'Ark1'!$C$4)</f>
        <v>44260.623416898146</v>
      </c>
      <c r="F73" s="3" cm="1">
        <f t="array" aca="1" ref="F73" ca="1">_xlfn.IFS(D73=1,'Ark1'!$D$2,D73=2, 'Ark1'!$D$3,D73=3,'Ark1'!$D$4)</f>
        <v>44260.626889120365</v>
      </c>
    </row>
    <row r="74" spans="1:6" x14ac:dyDescent="0.25">
      <c r="A74">
        <v>73</v>
      </c>
      <c r="B74" t="s">
        <v>79</v>
      </c>
      <c r="C74" t="str" cm="1">
        <f t="array" aca="1" ref="C74" ca="1">_xlfn.IFS(D74=1,"CPH",D74=2, "LON",D74=3,"STO")</f>
        <v>STO</v>
      </c>
      <c r="D74">
        <f t="shared" ca="1" si="1"/>
        <v>3</v>
      </c>
      <c r="E74" s="3" cm="1">
        <f t="array" aca="1" ref="E74" ca="1">_xlfn.IFS(D74=1,'Ark1'!$C$2,D74=2, 'Ark1'!$C$3,D74=3,'Ark1'!$C$4)</f>
        <v>44260.623416898146</v>
      </c>
      <c r="F74" s="3" cm="1">
        <f t="array" aca="1" ref="F74" ca="1">_xlfn.IFS(D74=1,'Ark1'!$D$2,D74=2, 'Ark1'!$D$3,D74=3,'Ark1'!$D$4)</f>
        <v>44260.626194675926</v>
      </c>
    </row>
    <row r="75" spans="1:6" x14ac:dyDescent="0.25">
      <c r="A75">
        <v>74</v>
      </c>
      <c r="B75" t="s">
        <v>80</v>
      </c>
      <c r="C75" t="str" cm="1">
        <f t="array" aca="1" ref="C75" ca="1">_xlfn.IFS(D75=1,"CPH",D75=2, "LON",D75=3,"STO")</f>
        <v>LON</v>
      </c>
      <c r="D75">
        <f t="shared" ca="1" si="1"/>
        <v>2</v>
      </c>
      <c r="E75" s="3" cm="1">
        <f t="array" aca="1" ref="E75" ca="1">_xlfn.IFS(D75=1,'Ark1'!$C$2,D75=2, 'Ark1'!$C$3,D75=3,'Ark1'!$C$4)</f>
        <v>44260.623416898146</v>
      </c>
      <c r="F75" s="3" cm="1">
        <f t="array" aca="1" ref="F75" ca="1">_xlfn.IFS(D75=1,'Ark1'!$D$2,D75=2, 'Ark1'!$D$3,D75=3,'Ark1'!$D$4)</f>
        <v>44260.626889120365</v>
      </c>
    </row>
    <row r="76" spans="1:6" x14ac:dyDescent="0.25">
      <c r="A76">
        <v>75</v>
      </c>
      <c r="B76" t="s">
        <v>81</v>
      </c>
      <c r="C76" t="str" cm="1">
        <f t="array" aca="1" ref="C76" ca="1">_xlfn.IFS(D76=1,"CPH",D76=2, "LON",D76=3,"STO")</f>
        <v>CPH</v>
      </c>
      <c r="D76">
        <f t="shared" ca="1" si="1"/>
        <v>1</v>
      </c>
      <c r="E76" s="3" cm="1">
        <f t="array" aca="1" ref="E76" ca="1">_xlfn.IFS(D76=1,'Ark1'!$C$2,D76=2, 'Ark1'!$C$3,D76=3,'Ark1'!$C$4)</f>
        <v>44260.623416898146</v>
      </c>
      <c r="F76" s="3" cm="1">
        <f t="array" aca="1" ref="F76" ca="1">_xlfn.IFS(D76=1,'Ark1'!$D$2,D76=2, 'Ark1'!$D$3,D76=3,'Ark1'!$D$4)</f>
        <v>44260.625500231479</v>
      </c>
    </row>
    <row r="77" spans="1:6" x14ac:dyDescent="0.25">
      <c r="A77">
        <v>76</v>
      </c>
      <c r="B77" t="s">
        <v>82</v>
      </c>
      <c r="C77" t="str" cm="1">
        <f t="array" aca="1" ref="C77" ca="1">_xlfn.IFS(D77=1,"CPH",D77=2, "LON",D77=3,"STO")</f>
        <v>CPH</v>
      </c>
      <c r="D77">
        <f t="shared" ca="1" si="1"/>
        <v>1</v>
      </c>
      <c r="E77" s="3" cm="1">
        <f t="array" aca="1" ref="E77" ca="1">_xlfn.IFS(D77=1,'Ark1'!$C$2,D77=2, 'Ark1'!$C$3,D77=3,'Ark1'!$C$4)</f>
        <v>44260.623416898146</v>
      </c>
      <c r="F77" s="3" cm="1">
        <f t="array" aca="1" ref="F77" ca="1">_xlfn.IFS(D77=1,'Ark1'!$D$2,D77=2, 'Ark1'!$D$3,D77=3,'Ark1'!$D$4)</f>
        <v>44260.625500231479</v>
      </c>
    </row>
    <row r="78" spans="1:6" x14ac:dyDescent="0.25">
      <c r="A78">
        <v>77</v>
      </c>
      <c r="B78" t="s">
        <v>83</v>
      </c>
      <c r="C78" t="str" cm="1">
        <f t="array" aca="1" ref="C78" ca="1">_xlfn.IFS(D78=1,"CPH",D78=2, "LON",D78=3,"STO")</f>
        <v>CPH</v>
      </c>
      <c r="D78">
        <f t="shared" ca="1" si="1"/>
        <v>1</v>
      </c>
      <c r="E78" s="3" cm="1">
        <f t="array" aca="1" ref="E78" ca="1">_xlfn.IFS(D78=1,'Ark1'!$C$2,D78=2, 'Ark1'!$C$3,D78=3,'Ark1'!$C$4)</f>
        <v>44260.623416898146</v>
      </c>
      <c r="F78" s="3" cm="1">
        <f t="array" aca="1" ref="F78" ca="1">_xlfn.IFS(D78=1,'Ark1'!$D$2,D78=2, 'Ark1'!$D$3,D78=3,'Ark1'!$D$4)</f>
        <v>44260.625500231479</v>
      </c>
    </row>
    <row r="79" spans="1:6" x14ac:dyDescent="0.25">
      <c r="A79">
        <v>78</v>
      </c>
      <c r="B79" t="s">
        <v>84</v>
      </c>
      <c r="C79" t="str" cm="1">
        <f t="array" aca="1" ref="C79" ca="1">_xlfn.IFS(D79=1,"CPH",D79=2, "LON",D79=3,"STO")</f>
        <v>STO</v>
      </c>
      <c r="D79">
        <f t="shared" ca="1" si="1"/>
        <v>3</v>
      </c>
      <c r="E79" s="3" cm="1">
        <f t="array" aca="1" ref="E79" ca="1">_xlfn.IFS(D79=1,'Ark1'!$C$2,D79=2, 'Ark1'!$C$3,D79=3,'Ark1'!$C$4)</f>
        <v>44260.623416898146</v>
      </c>
      <c r="F79" s="3" cm="1">
        <f t="array" aca="1" ref="F79" ca="1">_xlfn.IFS(D79=1,'Ark1'!$D$2,D79=2, 'Ark1'!$D$3,D79=3,'Ark1'!$D$4)</f>
        <v>44260.626194675926</v>
      </c>
    </row>
    <row r="80" spans="1:6" x14ac:dyDescent="0.25">
      <c r="A80">
        <v>79</v>
      </c>
      <c r="B80" t="s">
        <v>85</v>
      </c>
      <c r="C80" t="str" cm="1">
        <f t="array" aca="1" ref="C80" ca="1">_xlfn.IFS(D80=1,"CPH",D80=2, "LON",D80=3,"STO")</f>
        <v>CPH</v>
      </c>
      <c r="D80">
        <f t="shared" ca="1" si="1"/>
        <v>1</v>
      </c>
      <c r="E80" s="3" cm="1">
        <f t="array" aca="1" ref="E80" ca="1">_xlfn.IFS(D80=1,'Ark1'!$C$2,D80=2, 'Ark1'!$C$3,D80=3,'Ark1'!$C$4)</f>
        <v>44260.623416898146</v>
      </c>
      <c r="F80" s="3" cm="1">
        <f t="array" aca="1" ref="F80" ca="1">_xlfn.IFS(D80=1,'Ark1'!$D$2,D80=2, 'Ark1'!$D$3,D80=3,'Ark1'!$D$4)</f>
        <v>44260.625500231479</v>
      </c>
    </row>
    <row r="81" spans="1:6" x14ac:dyDescent="0.25">
      <c r="A81">
        <v>80</v>
      </c>
      <c r="B81" t="s">
        <v>86</v>
      </c>
      <c r="C81" t="str" cm="1">
        <f t="array" aca="1" ref="C81" ca="1">_xlfn.IFS(D81=1,"CPH",D81=2, "LON",D81=3,"STO")</f>
        <v>CPH</v>
      </c>
      <c r="D81">
        <f t="shared" ca="1" si="1"/>
        <v>1</v>
      </c>
      <c r="E81" s="3" cm="1">
        <f t="array" aca="1" ref="E81" ca="1">_xlfn.IFS(D81=1,'Ark1'!$C$2,D81=2, 'Ark1'!$C$3,D81=3,'Ark1'!$C$4)</f>
        <v>44260.623416898146</v>
      </c>
      <c r="F81" s="3" cm="1">
        <f t="array" aca="1" ref="F81" ca="1">_xlfn.IFS(D81=1,'Ark1'!$D$2,D81=2, 'Ark1'!$D$3,D81=3,'Ark1'!$D$4)</f>
        <v>44260.625500231479</v>
      </c>
    </row>
    <row r="82" spans="1:6" x14ac:dyDescent="0.25">
      <c r="A82">
        <v>81</v>
      </c>
      <c r="B82" t="s">
        <v>87</v>
      </c>
      <c r="C82" t="str" cm="1">
        <f t="array" aca="1" ref="C82" ca="1">_xlfn.IFS(D82=1,"CPH",D82=2, "LON",D82=3,"STO")</f>
        <v>STO</v>
      </c>
      <c r="D82">
        <f t="shared" ca="1" si="1"/>
        <v>3</v>
      </c>
      <c r="E82" s="3" cm="1">
        <f t="array" aca="1" ref="E82" ca="1">_xlfn.IFS(D82=1,'Ark1'!$C$2,D82=2, 'Ark1'!$C$3,D82=3,'Ark1'!$C$4)</f>
        <v>44260.623416898146</v>
      </c>
      <c r="F82" s="3" cm="1">
        <f t="array" aca="1" ref="F82" ca="1">_xlfn.IFS(D82=1,'Ark1'!$D$2,D82=2, 'Ark1'!$D$3,D82=3,'Ark1'!$D$4)</f>
        <v>44260.626194675926</v>
      </c>
    </row>
    <row r="83" spans="1:6" x14ac:dyDescent="0.25">
      <c r="A83">
        <v>82</v>
      </c>
      <c r="B83" t="s">
        <v>88</v>
      </c>
      <c r="C83" t="str" cm="1">
        <f t="array" aca="1" ref="C83" ca="1">_xlfn.IFS(D83=1,"CPH",D83=2, "LON",D83=3,"STO")</f>
        <v>STO</v>
      </c>
      <c r="D83">
        <f t="shared" ca="1" si="1"/>
        <v>3</v>
      </c>
      <c r="E83" s="3" cm="1">
        <f t="array" aca="1" ref="E83" ca="1">_xlfn.IFS(D83=1,'Ark1'!$C$2,D83=2, 'Ark1'!$C$3,D83=3,'Ark1'!$C$4)</f>
        <v>44260.623416898146</v>
      </c>
      <c r="F83" s="3" cm="1">
        <f t="array" aca="1" ref="F83" ca="1">_xlfn.IFS(D83=1,'Ark1'!$D$2,D83=2, 'Ark1'!$D$3,D83=3,'Ark1'!$D$4)</f>
        <v>44260.626194675926</v>
      </c>
    </row>
    <row r="84" spans="1:6" x14ac:dyDescent="0.25">
      <c r="A84">
        <v>83</v>
      </c>
      <c r="B84" t="s">
        <v>89</v>
      </c>
      <c r="C84" t="str" cm="1">
        <f t="array" aca="1" ref="C84" ca="1">_xlfn.IFS(D84=1,"CPH",D84=2, "LON",D84=3,"STO")</f>
        <v>CPH</v>
      </c>
      <c r="D84">
        <f t="shared" ca="1" si="1"/>
        <v>1</v>
      </c>
      <c r="E84" s="3" cm="1">
        <f t="array" aca="1" ref="E84" ca="1">_xlfn.IFS(D84=1,'Ark1'!$C$2,D84=2, 'Ark1'!$C$3,D84=3,'Ark1'!$C$4)</f>
        <v>44260.623416898146</v>
      </c>
      <c r="F84" s="3" cm="1">
        <f t="array" aca="1" ref="F84" ca="1">_xlfn.IFS(D84=1,'Ark1'!$D$2,D84=2, 'Ark1'!$D$3,D84=3,'Ark1'!$D$4)</f>
        <v>44260.625500231479</v>
      </c>
    </row>
    <row r="85" spans="1:6" x14ac:dyDescent="0.25">
      <c r="A85">
        <v>84</v>
      </c>
      <c r="B85" t="s">
        <v>90</v>
      </c>
      <c r="C85" t="str" cm="1">
        <f t="array" aca="1" ref="C85" ca="1">_xlfn.IFS(D85=1,"CPH",D85=2, "LON",D85=3,"STO")</f>
        <v>LON</v>
      </c>
      <c r="D85">
        <f t="shared" ca="1" si="1"/>
        <v>2</v>
      </c>
      <c r="E85" s="3" cm="1">
        <f t="array" aca="1" ref="E85" ca="1">_xlfn.IFS(D85=1,'Ark1'!$C$2,D85=2, 'Ark1'!$C$3,D85=3,'Ark1'!$C$4)</f>
        <v>44260.623416898146</v>
      </c>
      <c r="F85" s="3" cm="1">
        <f t="array" aca="1" ref="F85" ca="1">_xlfn.IFS(D85=1,'Ark1'!$D$2,D85=2, 'Ark1'!$D$3,D85=3,'Ark1'!$D$4)</f>
        <v>44260.626889120365</v>
      </c>
    </row>
    <row r="86" spans="1:6" x14ac:dyDescent="0.25">
      <c r="A86">
        <v>85</v>
      </c>
      <c r="B86" t="s">
        <v>91</v>
      </c>
      <c r="C86" t="str" cm="1">
        <f t="array" aca="1" ref="C86" ca="1">_xlfn.IFS(D86=1,"CPH",D86=2, "LON",D86=3,"STO")</f>
        <v>CPH</v>
      </c>
      <c r="D86">
        <f t="shared" ca="1" si="1"/>
        <v>1</v>
      </c>
      <c r="E86" s="3" cm="1">
        <f t="array" aca="1" ref="E86" ca="1">_xlfn.IFS(D86=1,'Ark1'!$C$2,D86=2, 'Ark1'!$C$3,D86=3,'Ark1'!$C$4)</f>
        <v>44260.623416898146</v>
      </c>
      <c r="F86" s="3" cm="1">
        <f t="array" aca="1" ref="F86" ca="1">_xlfn.IFS(D86=1,'Ark1'!$D$2,D86=2, 'Ark1'!$D$3,D86=3,'Ark1'!$D$4)</f>
        <v>44260.625500231479</v>
      </c>
    </row>
    <row r="87" spans="1:6" x14ac:dyDescent="0.25">
      <c r="A87">
        <v>86</v>
      </c>
      <c r="B87" t="s">
        <v>92</v>
      </c>
      <c r="C87" t="str" cm="1">
        <f t="array" aca="1" ref="C87" ca="1">_xlfn.IFS(D87=1,"CPH",D87=2, "LON",D87=3,"STO")</f>
        <v>LON</v>
      </c>
      <c r="D87">
        <f t="shared" ca="1" si="1"/>
        <v>2</v>
      </c>
      <c r="E87" s="3" cm="1">
        <f t="array" aca="1" ref="E87" ca="1">_xlfn.IFS(D87=1,'Ark1'!$C$2,D87=2, 'Ark1'!$C$3,D87=3,'Ark1'!$C$4)</f>
        <v>44260.623416898146</v>
      </c>
      <c r="F87" s="3" cm="1">
        <f t="array" aca="1" ref="F87" ca="1">_xlfn.IFS(D87=1,'Ark1'!$D$2,D87=2, 'Ark1'!$D$3,D87=3,'Ark1'!$D$4)</f>
        <v>44260.626889120365</v>
      </c>
    </row>
    <row r="88" spans="1:6" x14ac:dyDescent="0.25">
      <c r="A88">
        <v>87</v>
      </c>
      <c r="B88" t="s">
        <v>93</v>
      </c>
      <c r="C88" t="str" cm="1">
        <f t="array" aca="1" ref="C88" ca="1">_xlfn.IFS(D88=1,"CPH",D88=2, "LON",D88=3,"STO")</f>
        <v>CPH</v>
      </c>
      <c r="D88">
        <f t="shared" ca="1" si="1"/>
        <v>1</v>
      </c>
      <c r="E88" s="3" cm="1">
        <f t="array" aca="1" ref="E88" ca="1">_xlfn.IFS(D88=1,'Ark1'!$C$2,D88=2, 'Ark1'!$C$3,D88=3,'Ark1'!$C$4)</f>
        <v>44260.623416898146</v>
      </c>
      <c r="F88" s="3" cm="1">
        <f t="array" aca="1" ref="F88" ca="1">_xlfn.IFS(D88=1,'Ark1'!$D$2,D88=2, 'Ark1'!$D$3,D88=3,'Ark1'!$D$4)</f>
        <v>44260.625500231479</v>
      </c>
    </row>
    <row r="89" spans="1:6" x14ac:dyDescent="0.25">
      <c r="A89">
        <v>88</v>
      </c>
      <c r="B89" t="s">
        <v>94</v>
      </c>
      <c r="C89" t="str" cm="1">
        <f t="array" aca="1" ref="C89" ca="1">_xlfn.IFS(D89=1,"CPH",D89=2, "LON",D89=3,"STO")</f>
        <v>LON</v>
      </c>
      <c r="D89">
        <f t="shared" ca="1" si="1"/>
        <v>2</v>
      </c>
      <c r="E89" s="3" cm="1">
        <f t="array" aca="1" ref="E89" ca="1">_xlfn.IFS(D89=1,'Ark1'!$C$2,D89=2, 'Ark1'!$C$3,D89=3,'Ark1'!$C$4)</f>
        <v>44260.623416898146</v>
      </c>
      <c r="F89" s="3" cm="1">
        <f t="array" aca="1" ref="F89" ca="1">_xlfn.IFS(D89=1,'Ark1'!$D$2,D89=2, 'Ark1'!$D$3,D89=3,'Ark1'!$D$4)</f>
        <v>44260.626889120365</v>
      </c>
    </row>
    <row r="90" spans="1:6" x14ac:dyDescent="0.25">
      <c r="A90">
        <v>89</v>
      </c>
      <c r="B90" t="s">
        <v>95</v>
      </c>
      <c r="C90" t="str" cm="1">
        <f t="array" aca="1" ref="C90" ca="1">_xlfn.IFS(D90=1,"CPH",D90=2, "LON",D90=3,"STO")</f>
        <v>LON</v>
      </c>
      <c r="D90">
        <f t="shared" ca="1" si="1"/>
        <v>2</v>
      </c>
      <c r="E90" s="3" cm="1">
        <f t="array" aca="1" ref="E90" ca="1">_xlfn.IFS(D90=1,'Ark1'!$C$2,D90=2, 'Ark1'!$C$3,D90=3,'Ark1'!$C$4)</f>
        <v>44260.623416898146</v>
      </c>
      <c r="F90" s="3" cm="1">
        <f t="array" aca="1" ref="F90" ca="1">_xlfn.IFS(D90=1,'Ark1'!$D$2,D90=2, 'Ark1'!$D$3,D90=3,'Ark1'!$D$4)</f>
        <v>44260.626889120365</v>
      </c>
    </row>
    <row r="91" spans="1:6" x14ac:dyDescent="0.25">
      <c r="A91">
        <v>90</v>
      </c>
      <c r="B91" t="s">
        <v>96</v>
      </c>
      <c r="C91" t="str" cm="1">
        <f t="array" aca="1" ref="C91" ca="1">_xlfn.IFS(D91=1,"CPH",D91=2, "LON",D91=3,"STO")</f>
        <v>CPH</v>
      </c>
      <c r="D91">
        <f t="shared" ca="1" si="1"/>
        <v>1</v>
      </c>
      <c r="E91" s="3" cm="1">
        <f t="array" aca="1" ref="E91" ca="1">_xlfn.IFS(D91=1,'Ark1'!$C$2,D91=2, 'Ark1'!$C$3,D91=3,'Ark1'!$C$4)</f>
        <v>44260.623416898146</v>
      </c>
      <c r="F91" s="3" cm="1">
        <f t="array" aca="1" ref="F91" ca="1">_xlfn.IFS(D91=1,'Ark1'!$D$2,D91=2, 'Ark1'!$D$3,D91=3,'Ark1'!$D$4)</f>
        <v>44260.625500231479</v>
      </c>
    </row>
    <row r="92" spans="1:6" x14ac:dyDescent="0.25">
      <c r="A92">
        <v>91</v>
      </c>
      <c r="B92" t="s">
        <v>97</v>
      </c>
      <c r="C92" t="str" cm="1">
        <f t="array" aca="1" ref="C92" ca="1">_xlfn.IFS(D92=1,"CPH",D92=2, "LON",D92=3,"STO")</f>
        <v>LON</v>
      </c>
      <c r="D92">
        <f t="shared" ca="1" si="1"/>
        <v>2</v>
      </c>
      <c r="E92" s="3" cm="1">
        <f t="array" aca="1" ref="E92" ca="1">_xlfn.IFS(D92=1,'Ark1'!$C$2,D92=2, 'Ark1'!$C$3,D92=3,'Ark1'!$C$4)</f>
        <v>44260.623416898146</v>
      </c>
      <c r="F92" s="3" cm="1">
        <f t="array" aca="1" ref="F92" ca="1">_xlfn.IFS(D92=1,'Ark1'!$D$2,D92=2, 'Ark1'!$D$3,D92=3,'Ark1'!$D$4)</f>
        <v>44260.626889120365</v>
      </c>
    </row>
    <row r="93" spans="1:6" x14ac:dyDescent="0.25">
      <c r="A93">
        <v>92</v>
      </c>
      <c r="B93" t="s">
        <v>98</v>
      </c>
      <c r="C93" t="str" cm="1">
        <f t="array" aca="1" ref="C93" ca="1">_xlfn.IFS(D93=1,"CPH",D93=2, "LON",D93=3,"STO")</f>
        <v>STO</v>
      </c>
      <c r="D93">
        <f t="shared" ca="1" si="1"/>
        <v>3</v>
      </c>
      <c r="E93" s="3" cm="1">
        <f t="array" aca="1" ref="E93" ca="1">_xlfn.IFS(D93=1,'Ark1'!$C$2,D93=2, 'Ark1'!$C$3,D93=3,'Ark1'!$C$4)</f>
        <v>44260.623416898146</v>
      </c>
      <c r="F93" s="3" cm="1">
        <f t="array" aca="1" ref="F93" ca="1">_xlfn.IFS(D93=1,'Ark1'!$D$2,D93=2, 'Ark1'!$D$3,D93=3,'Ark1'!$D$4)</f>
        <v>44260.626194675926</v>
      </c>
    </row>
    <row r="94" spans="1:6" x14ac:dyDescent="0.25">
      <c r="A94">
        <v>93</v>
      </c>
      <c r="B94" t="s">
        <v>99</v>
      </c>
      <c r="C94" t="str" cm="1">
        <f t="array" aca="1" ref="C94" ca="1">_xlfn.IFS(D94=1,"CPH",D94=2, "LON",D94=3,"STO")</f>
        <v>LON</v>
      </c>
      <c r="D94">
        <f t="shared" ca="1" si="1"/>
        <v>2</v>
      </c>
      <c r="E94" s="3" cm="1">
        <f t="array" aca="1" ref="E94" ca="1">_xlfn.IFS(D94=1,'Ark1'!$C$2,D94=2, 'Ark1'!$C$3,D94=3,'Ark1'!$C$4)</f>
        <v>44260.623416898146</v>
      </c>
      <c r="F94" s="3" cm="1">
        <f t="array" aca="1" ref="F94" ca="1">_xlfn.IFS(D94=1,'Ark1'!$D$2,D94=2, 'Ark1'!$D$3,D94=3,'Ark1'!$D$4)</f>
        <v>44260.626889120365</v>
      </c>
    </row>
    <row r="95" spans="1:6" x14ac:dyDescent="0.25">
      <c r="A95">
        <v>94</v>
      </c>
      <c r="B95" t="s">
        <v>100</v>
      </c>
      <c r="C95" t="str" cm="1">
        <f t="array" aca="1" ref="C95" ca="1">_xlfn.IFS(D95=1,"CPH",D95=2, "LON",D95=3,"STO")</f>
        <v>STO</v>
      </c>
      <c r="D95">
        <f t="shared" ca="1" si="1"/>
        <v>3</v>
      </c>
      <c r="E95" s="3" cm="1">
        <f t="array" aca="1" ref="E95" ca="1">_xlfn.IFS(D95=1,'Ark1'!$C$2,D95=2, 'Ark1'!$C$3,D95=3,'Ark1'!$C$4)</f>
        <v>44260.623416898146</v>
      </c>
      <c r="F95" s="3" cm="1">
        <f t="array" aca="1" ref="F95" ca="1">_xlfn.IFS(D95=1,'Ark1'!$D$2,D95=2, 'Ark1'!$D$3,D95=3,'Ark1'!$D$4)</f>
        <v>44260.626194675926</v>
      </c>
    </row>
    <row r="96" spans="1:6" x14ac:dyDescent="0.25">
      <c r="A96">
        <v>95</v>
      </c>
      <c r="B96" t="s">
        <v>101</v>
      </c>
      <c r="C96" t="str" cm="1">
        <f t="array" aca="1" ref="C96" ca="1">_xlfn.IFS(D96=1,"CPH",D96=2, "LON",D96=3,"STO")</f>
        <v>LON</v>
      </c>
      <c r="D96">
        <f t="shared" ca="1" si="1"/>
        <v>2</v>
      </c>
      <c r="E96" s="3" cm="1">
        <f t="array" aca="1" ref="E96" ca="1">_xlfn.IFS(D96=1,'Ark1'!$C$2,D96=2, 'Ark1'!$C$3,D96=3,'Ark1'!$C$4)</f>
        <v>44260.623416898146</v>
      </c>
      <c r="F96" s="3" cm="1">
        <f t="array" aca="1" ref="F96" ca="1">_xlfn.IFS(D96=1,'Ark1'!$D$2,D96=2, 'Ark1'!$D$3,D96=3,'Ark1'!$D$4)</f>
        <v>44260.626889120365</v>
      </c>
    </row>
    <row r="97" spans="1:6" x14ac:dyDescent="0.25">
      <c r="A97">
        <v>96</v>
      </c>
      <c r="B97" t="s">
        <v>102</v>
      </c>
      <c r="C97" t="str" cm="1">
        <f t="array" aca="1" ref="C97" ca="1">_xlfn.IFS(D97=1,"CPH",D97=2, "LON",D97=3,"STO")</f>
        <v>STO</v>
      </c>
      <c r="D97">
        <f t="shared" ca="1" si="1"/>
        <v>3</v>
      </c>
      <c r="E97" s="3" cm="1">
        <f t="array" aca="1" ref="E97" ca="1">_xlfn.IFS(D97=1,'Ark1'!$C$2,D97=2, 'Ark1'!$C$3,D97=3,'Ark1'!$C$4)</f>
        <v>44260.623416898146</v>
      </c>
      <c r="F97" s="3" cm="1">
        <f t="array" aca="1" ref="F97" ca="1">_xlfn.IFS(D97=1,'Ark1'!$D$2,D97=2, 'Ark1'!$D$3,D97=3,'Ark1'!$D$4)</f>
        <v>44260.626194675926</v>
      </c>
    </row>
    <row r="98" spans="1:6" x14ac:dyDescent="0.25">
      <c r="A98">
        <v>97</v>
      </c>
      <c r="B98" t="s">
        <v>103</v>
      </c>
      <c r="C98" t="str" cm="1">
        <f t="array" aca="1" ref="C98" ca="1">_xlfn.IFS(D98=1,"CPH",D98=2, "LON",D98=3,"STO")</f>
        <v>LON</v>
      </c>
      <c r="D98">
        <f t="shared" ca="1" si="1"/>
        <v>2</v>
      </c>
      <c r="E98" s="3" cm="1">
        <f t="array" aca="1" ref="E98" ca="1">_xlfn.IFS(D98=1,'Ark1'!$C$2,D98=2, 'Ark1'!$C$3,D98=3,'Ark1'!$C$4)</f>
        <v>44260.623416898146</v>
      </c>
      <c r="F98" s="3" cm="1">
        <f t="array" aca="1" ref="F98" ca="1">_xlfn.IFS(D98=1,'Ark1'!$D$2,D98=2, 'Ark1'!$D$3,D98=3,'Ark1'!$D$4)</f>
        <v>44260.626889120365</v>
      </c>
    </row>
    <row r="99" spans="1:6" x14ac:dyDescent="0.25">
      <c r="A99">
        <v>98</v>
      </c>
      <c r="B99" t="s">
        <v>104</v>
      </c>
      <c r="C99" t="str" cm="1">
        <f t="array" aca="1" ref="C99" ca="1">_xlfn.IFS(D99=1,"CPH",D99=2, "LON",D99=3,"STO")</f>
        <v>STO</v>
      </c>
      <c r="D99">
        <f t="shared" ca="1" si="1"/>
        <v>3</v>
      </c>
      <c r="E99" s="3" cm="1">
        <f t="array" aca="1" ref="E99" ca="1">_xlfn.IFS(D99=1,'Ark1'!$C$2,D99=2, 'Ark1'!$C$3,D99=3,'Ark1'!$C$4)</f>
        <v>44260.623416898146</v>
      </c>
      <c r="F99" s="3" cm="1">
        <f t="array" aca="1" ref="F99" ca="1">_xlfn.IFS(D99=1,'Ark1'!$D$2,D99=2, 'Ark1'!$D$3,D99=3,'Ark1'!$D$4)</f>
        <v>44260.626194675926</v>
      </c>
    </row>
    <row r="100" spans="1:6" x14ac:dyDescent="0.25">
      <c r="A100">
        <v>99</v>
      </c>
      <c r="B100" t="s">
        <v>105</v>
      </c>
      <c r="C100" t="str" cm="1">
        <f t="array" aca="1" ref="C100" ca="1">_xlfn.IFS(D100=1,"CPH",D100=2, "LON",D100=3,"STO")</f>
        <v>CPH</v>
      </c>
      <c r="D100">
        <f t="shared" ca="1" si="1"/>
        <v>1</v>
      </c>
      <c r="E100" s="3" cm="1">
        <f t="array" aca="1" ref="E100" ca="1">_xlfn.IFS(D100=1,'Ark1'!$C$2,D100=2, 'Ark1'!$C$3,D100=3,'Ark1'!$C$4)</f>
        <v>44260.623416898146</v>
      </c>
      <c r="F100" s="3" cm="1">
        <f t="array" aca="1" ref="F100" ca="1">_xlfn.IFS(D100=1,'Ark1'!$D$2,D100=2, 'Ark1'!$D$3,D100=3,'Ark1'!$D$4)</f>
        <v>44260.625500231479</v>
      </c>
    </row>
    <row r="101" spans="1:6" x14ac:dyDescent="0.25">
      <c r="A101">
        <v>100</v>
      </c>
      <c r="B101" t="s">
        <v>106</v>
      </c>
      <c r="C101" t="str" cm="1">
        <f t="array" aca="1" ref="C101" ca="1">_xlfn.IFS(D101=1,"CPH",D101=2, "LON",D101=3,"STO")</f>
        <v>CPH</v>
      </c>
      <c r="D101">
        <f t="shared" ca="1" si="1"/>
        <v>1</v>
      </c>
      <c r="E101" s="3" cm="1">
        <f t="array" aca="1" ref="E101" ca="1">_xlfn.IFS(D101=1,'Ark1'!$C$2,D101=2, 'Ark1'!$C$3,D101=3,'Ark1'!$C$4)</f>
        <v>44260.623416898146</v>
      </c>
      <c r="F101" s="3" cm="1">
        <f t="array" aca="1" ref="F101" ca="1">_xlfn.IFS(D101=1,'Ark1'!$D$2,D101=2, 'Ark1'!$D$3,D101=3,'Ark1'!$D$4)</f>
        <v>44260.625500231479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Kjeldtoft Larsen</dc:creator>
  <cp:lastModifiedBy>Philip Kjeldtoft Larsen</cp:lastModifiedBy>
  <dcterms:created xsi:type="dcterms:W3CDTF">2021-03-05T11:59:57Z</dcterms:created>
  <dcterms:modified xsi:type="dcterms:W3CDTF">2021-03-05T19:01:32Z</dcterms:modified>
</cp:coreProperties>
</file>