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alicia_fernandez_siles_gds_ey_com/Documents/Desktop/ImpactoAutonomo_Unificado/Data/Temp/"/>
    </mc:Choice>
  </mc:AlternateContent>
  <xr:revisionPtr revIDLastSave="10" documentId="11_A7AA4CD152C21C796044479CC62F795268704DC3" xr6:coauthVersionLast="47" xr6:coauthVersionMax="47" xr10:uidLastSave="{1B32287B-66C9-480E-B1E9-06961FC183CE}"/>
  <bookViews>
    <workbookView xWindow="33975" yWindow="2940" windowWidth="20025" windowHeight="906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<sst xmlns="http://schemas.openxmlformats.org/spreadsheetml/2006/main" count="164" uniqueCount="81">
  <si>
    <t>Número de expediente</t>
  </si>
  <si>
    <t>Data rexistro</t>
  </si>
  <si>
    <t>hora de presentación</t>
  </si>
  <si>
    <t>Estado do expediente</t>
  </si>
  <si>
    <t>Nome e apelidos solicitante</t>
  </si>
  <si>
    <t>NIF</t>
  </si>
  <si>
    <t>Enderezo</t>
  </si>
  <si>
    <t>CP</t>
  </si>
  <si>
    <t>Parroquia</t>
  </si>
  <si>
    <t>Lugar</t>
  </si>
  <si>
    <t>Provincia</t>
  </si>
  <si>
    <t>Concello</t>
  </si>
  <si>
    <t>Localidade</t>
  </si>
  <si>
    <t>Nome e apelidos representante</t>
  </si>
  <si>
    <t>NIF representante</t>
  </si>
  <si>
    <t>Teléfono móbil de notificación</t>
  </si>
  <si>
    <t>Correo electrónico de notificación</t>
  </si>
  <si>
    <t>rbYields1</t>
  </si>
  <si>
    <t>rbYields2</t>
  </si>
  <si>
    <t>TR890A-2022-00000001-00</t>
  </si>
  <si>
    <t>26/12/2022</t>
  </si>
  <si>
    <t>14:01:01</t>
  </si>
  <si>
    <t>00 - Revisión Automática</t>
  </si>
  <si>
    <t>apel2 apel2 proba1</t>
  </si>
  <si>
    <t>11338334R</t>
  </si>
  <si>
    <t>ALDEA nomeVia Nº 1 Bloque: 2 Andar: 3 Porta: 4</t>
  </si>
  <si>
    <t>15701</t>
  </si>
  <si>
    <t>parroquia</t>
  </si>
  <si>
    <t>lugar</t>
  </si>
  <si>
    <t>Coruña, A</t>
  </si>
  <si>
    <t>Santiago de Compostela</t>
  </si>
  <si>
    <t>localidade</t>
  </si>
  <si>
    <t>49403525P</t>
  </si>
  <si>
    <t>666777888</t>
  </si>
  <si>
    <t>correoNotif@correoNotif.com</t>
  </si>
  <si>
    <t>sin seleccion</t>
  </si>
  <si>
    <t>TR890A-2022-00000002-00</t>
  </si>
  <si>
    <t>14:30:30</t>
  </si>
  <si>
    <t>apel1 apel2 proba2</t>
  </si>
  <si>
    <t>ALAM nomeVia Nº 1 Bloque: 2 Andar: 3 Porta: 4</t>
  </si>
  <si>
    <t>TR890A-2022-00000003-00</t>
  </si>
  <si>
    <t>22/12/2022</t>
  </si>
  <si>
    <t>15:01:05</t>
  </si>
  <si>
    <t>PRIMEIRO 1 SEGUNDO 1 NOME/RAZÓN SOCIAL1
AAA
BBB</t>
  </si>
  <si>
    <t>G42000109</t>
  </si>
  <si>
    <t>ACCES via1 Nº n1 Bloque: a1 Andar: b1 Porta: c1</t>
  </si>
  <si>
    <t>15801</t>
  </si>
  <si>
    <t>PARROQUIA1</t>
  </si>
  <si>
    <t>LUGAR1</t>
  </si>
  <si>
    <t>Abegondo</t>
  </si>
  <si>
    <t>loc1</t>
  </si>
  <si>
    <t>46911376R</t>
  </si>
  <si>
    <t>601234567</t>
  </si>
  <si>
    <t>a@a3.com</t>
  </si>
  <si>
    <t>2</t>
  </si>
  <si>
    <t>TR890A-2022-00000004-00</t>
  </si>
  <si>
    <t>23/12/2022</t>
  </si>
  <si>
    <t>11:52:53</t>
  </si>
  <si>
    <t>PRIMEIRO 1 SEGUNDO 1 NOME/RAZÓN SOCIAL1 AAA BBB</t>
  </si>
  <si>
    <t>28465069Q</t>
  </si>
  <si>
    <t>TR890A-2023-00000001-00</t>
  </si>
  <si>
    <t>09/01/2023</t>
  </si>
  <si>
    <t>14:50:42</t>
  </si>
  <si>
    <t>PÉREZ apel2 NUÑEZ</t>
  </si>
  <si>
    <t>ACCES nomeVia Nº 1 Bloque: 2º Andar: 3ª Porta: 4</t>
  </si>
  <si>
    <t>TR890A-2023-00000002-00</t>
  </si>
  <si>
    <t>18/01/2023</t>
  </si>
  <si>
    <t>10:33:12</t>
  </si>
  <si>
    <t>apel1 apel2 proba4</t>
  </si>
  <si>
    <t>TR890A-2023-00000003-00</t>
  </si>
  <si>
    <t/>
  </si>
  <si>
    <t>null Nº Bloque: Andar: Porta:</t>
  </si>
  <si>
    <t>TR890A-2023-00000004-00</t>
  </si>
  <si>
    <t>García Fernández Daniel</t>
  </si>
  <si>
    <t>Y0273614C</t>
  </si>
  <si>
    <t>CALLE Agro do Medio Nº 5 Bloque: Andar: Porta:</t>
  </si>
  <si>
    <t>15220</t>
  </si>
  <si>
    <t>Ortoño</t>
  </si>
  <si>
    <t>Ames</t>
  </si>
  <si>
    <t>Bertamirans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</si>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</sst>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F1" zoomScaleNormal="100" workbookViewId="0">
      <selection activeCell="T8" sqref="T8"/>
    </sheetView>
  </sheetViews>
  <sheetFormatPr baseColWidth="10" defaultColWidth="11.5546875" defaultRowHeight="13.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80</v>
      </c>
    </row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tr">
        <f>SUBSTITUTE("Alberto" &amp; CHAR(32) &amp; "Gago" &amp; CHAR(32) &amp; "Miguez","null","")</f>
        <v>Alberto Gago Miguez</v>
      </c>
      <c r="O2" t="s">
        <v>32</v>
      </c>
      <c r="P2" t="s">
        <v>33</v>
      </c>
      <c r="Q2" t="s">
        <v>34</v>
      </c>
      <c r="R2" t="s">
        <v>35</v>
      </c>
      <c r="S2" t="s">
        <v>35</v>
      </c>
      <c r="T2">
        <v>200</v>
      </c>
    </row>
    <row r="3" spans="1:20" x14ac:dyDescent="0.25">
      <c r="A3" t="s">
        <v>36</v>
      </c>
      <c r="B3" t="s">
        <v>20</v>
      </c>
      <c r="C3" t="s">
        <v>37</v>
      </c>
      <c r="D3" t="s">
        <v>22</v>
      </c>
      <c r="E3" t="s">
        <v>38</v>
      </c>
      <c r="F3" t="s">
        <v>24</v>
      </c>
      <c r="G3" t="s">
        <v>39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tr">
        <f>SUBSTITUTE("Alberto" &amp; CHAR(32) &amp; "Gago" &amp; CHAR(32) &amp; "Miguez","null","")</f>
        <v>Alberto Gago Miguez</v>
      </c>
      <c r="O3" t="s">
        <v>32</v>
      </c>
      <c r="P3" t="s">
        <v>33</v>
      </c>
      <c r="Q3" t="s">
        <v>34</v>
      </c>
      <c r="R3" t="s">
        <v>35</v>
      </c>
      <c r="S3" t="s">
        <v>35</v>
      </c>
      <c r="T3">
        <v>200</v>
      </c>
    </row>
    <row r="4" spans="1:20" ht="79.2" x14ac:dyDescent="0.25">
      <c r="A4" t="s">
        <v>40</v>
      </c>
      <c r="B4" t="s">
        <v>41</v>
      </c>
      <c r="C4" t="s">
        <v>42</v>
      </c>
      <c r="D4" t="s">
        <v>22</v>
      </c>
      <c r="E4" s="1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29</v>
      </c>
      <c r="L4" t="s">
        <v>49</v>
      </c>
      <c r="M4" t="s">
        <v>50</v>
      </c>
      <c r="N4" t="str">
        <f>SUBSTITUTE("Samuel" &amp; CHAR(32) &amp; "Souto" &amp; CHAR(32) &amp; "Arias","null","")</f>
        <v>Samuel Souto Arias</v>
      </c>
      <c r="O4" t="s">
        <v>51</v>
      </c>
      <c r="P4" t="s">
        <v>52</v>
      </c>
      <c r="Q4" t="s">
        <v>53</v>
      </c>
      <c r="R4" t="s">
        <v>35</v>
      </c>
      <c r="S4" t="s">
        <v>54</v>
      </c>
      <c r="T4">
        <v>200</v>
      </c>
    </row>
    <row r="5" spans="1:20" x14ac:dyDescent="0.25">
      <c r="A5" t="s">
        <v>55</v>
      </c>
      <c r="B5" t="s">
        <v>56</v>
      </c>
      <c r="C5" t="s">
        <v>57</v>
      </c>
      <c r="D5" t="s">
        <v>22</v>
      </c>
      <c r="E5" t="s">
        <v>58</v>
      </c>
      <c r="F5" t="s">
        <v>59</v>
      </c>
      <c r="G5" t="s">
        <v>45</v>
      </c>
      <c r="H5" t="s">
        <v>46</v>
      </c>
      <c r="I5" t="s">
        <v>47</v>
      </c>
      <c r="J5" t="s">
        <v>48</v>
      </c>
      <c r="K5" t="s">
        <v>29</v>
      </c>
      <c r="L5" t="s">
        <v>49</v>
      </c>
      <c r="M5" t="s">
        <v>50</v>
      </c>
      <c r="N5" t="str">
        <f>SUBSTITUTE("Samuel" &amp; CHAR(32) &amp; "Souto" &amp; CHAR(32) &amp; "Arias","null","")</f>
        <v>Samuel Souto Arias</v>
      </c>
      <c r="O5" t="s">
        <v>51</v>
      </c>
      <c r="P5" t="s">
        <v>52</v>
      </c>
      <c r="Q5" t="s">
        <v>53</v>
      </c>
      <c r="R5" t="s">
        <v>35</v>
      </c>
      <c r="S5" t="s">
        <v>35</v>
      </c>
      <c r="T5">
        <v>200</v>
      </c>
    </row>
    <row r="6" spans="1:20" x14ac:dyDescent="0.25">
      <c r="A6" t="s">
        <v>60</v>
      </c>
      <c r="B6" t="s">
        <v>61</v>
      </c>
      <c r="C6" t="s">
        <v>62</v>
      </c>
      <c r="D6" t="s">
        <v>22</v>
      </c>
      <c r="E6" t="s">
        <v>63</v>
      </c>
      <c r="F6" t="s">
        <v>24</v>
      </c>
      <c r="G6" t="s">
        <v>64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tr">
        <f>SUBSTITUTE("Alberto" &amp; CHAR(32) &amp; "Gago" &amp; CHAR(32) &amp; "Miguez","null","")</f>
        <v>Alberto Gago Miguez</v>
      </c>
      <c r="O6" t="s">
        <v>32</v>
      </c>
      <c r="P6" t="s">
        <v>33</v>
      </c>
      <c r="Q6" t="s">
        <v>34</v>
      </c>
      <c r="R6" t="s">
        <v>35</v>
      </c>
      <c r="S6" t="s">
        <v>35</v>
      </c>
      <c r="T6">
        <v>200</v>
      </c>
    </row>
    <row r="7" spans="1:20" x14ac:dyDescent="0.25">
      <c r="A7" t="s">
        <v>65</v>
      </c>
      <c r="B7" t="s">
        <v>66</v>
      </c>
      <c r="C7" t="s">
        <v>67</v>
      </c>
      <c r="D7" t="s">
        <v>22</v>
      </c>
      <c r="E7" t="s">
        <v>68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tr">
        <f>SUBSTITUTE("Alberto" &amp; CHAR(32) &amp; "Gago" &amp; CHAR(32) &amp; "Miguez","null","")</f>
        <v>Alberto Gago Miguez</v>
      </c>
      <c r="O7" t="s">
        <v>32</v>
      </c>
      <c r="P7" t="s">
        <v>33</v>
      </c>
      <c r="Q7" t="s">
        <v>34</v>
      </c>
      <c r="R7" t="s">
        <v>35</v>
      </c>
      <c r="S7" t="s">
        <v>35</v>
      </c>
      <c r="T7">
        <v>200</v>
      </c>
    </row>
    <row r="8" spans="1:20" x14ac:dyDescent="0.25">
      <c r="A8" t="s">
        <v>69</v>
      </c>
      <c r="B8" t="s">
        <v>70</v>
      </c>
      <c r="C8" t="s">
        <v>70</v>
      </c>
      <c r="D8" t="s">
        <v>22</v>
      </c>
      <c r="E8" t="s">
        <v>70</v>
      </c>
      <c r="F8" t="s">
        <v>70</v>
      </c>
      <c r="G8" t="s">
        <v>71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tr">
        <f>SUBSTITUTE("null" &amp; CHAR(32) &amp; "null" &amp; CHAR(32) &amp; "null","null","")</f>
        <v xml:space="preserve">  </v>
      </c>
      <c r="O8" t="s">
        <v>70</v>
      </c>
      <c r="P8" t="s">
        <v>70</v>
      </c>
      <c r="Q8" t="s">
        <v>70</v>
      </c>
      <c r="R8" t="s">
        <v>35</v>
      </c>
      <c r="S8" t="s">
        <v>35</v>
      </c>
      <c r="T8">
        <v>200</v>
      </c>
    </row>
    <row r="9" spans="1:20" x14ac:dyDescent="0.25">
      <c r="A9" t="s">
        <v>72</v>
      </c>
      <c r="B9" t="s">
        <v>70</v>
      </c>
      <c r="C9" t="s">
        <v>70</v>
      </c>
      <c r="D9" t="s">
        <v>22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70</v>
      </c>
      <c r="K9" t="s">
        <v>29</v>
      </c>
      <c r="L9" t="s">
        <v>78</v>
      </c>
      <c r="M9" t="s">
        <v>79</v>
      </c>
      <c r="N9" t="str">
        <f>SUBSTITUTE("null" &amp; CHAR(32) &amp; "null" &amp; CHAR(32) &amp; "null","null","")</f>
        <v xml:space="preserve">  </v>
      </c>
      <c r="O9" t="s">
        <v>70</v>
      </c>
      <c r="P9" t="s">
        <v>70</v>
      </c>
      <c r="Q9" t="s">
        <v>70</v>
      </c>
      <c r="R9" t="s">
        <v>35</v>
      </c>
      <c r="S9" t="s">
        <v>35</v>
      </c>
      <c r="T9">
        <v>200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Alicia Fernandez Siles</cp:lastModifiedBy>
  <cp:revision>0</cp:revision>
  <dcterms:modified xsi:type="dcterms:W3CDTF">2023-06-14T10:03:37Z</dcterms:modified>
  <dc:language>es-ES</dc:language>
</cp:coreProperties>
</file>