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Kmutt\EIS\Template\"/>
    </mc:Choice>
  </mc:AlternateContent>
  <bookViews>
    <workbookView xWindow="0" yWindow="0" windowWidth="20490" windowHeight="8595" activeTab="5"/>
  </bookViews>
  <sheets>
    <sheet name="58_add code" sheetId="1" r:id="rId1"/>
    <sheet name="Sheet1" sheetId="3" r:id="rId2"/>
    <sheet name="Sheet3" sheetId="5" r:id="rId3"/>
    <sheet name="59_add code" sheetId="2" r:id="rId4"/>
    <sheet name="Sheet2" sheetId="4" r:id="rId5"/>
    <sheet name="Sheet4" sheetId="6" r:id="rId6"/>
  </sheets>
  <externalReferences>
    <externalReference r:id="rId7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S4" i="2"/>
  <c r="O4" i="2"/>
  <c r="R63" i="1"/>
  <c r="Q63" i="1"/>
  <c r="P63" i="1"/>
</calcChain>
</file>

<file path=xl/sharedStrings.xml><?xml version="1.0" encoding="utf-8"?>
<sst xmlns="http://schemas.openxmlformats.org/spreadsheetml/2006/main" count="1624" uniqueCount="360">
  <si>
    <t>Mathematics</t>
  </si>
  <si>
    <t>Physics</t>
  </si>
  <si>
    <t>คะแนนเฉลี่ย</t>
  </si>
  <si>
    <t>จำนวน นศ. ที่เข้าสอบ</t>
  </si>
  <si>
    <t>ACADEMIC_YEAR</t>
  </si>
  <si>
    <t>SEMETER</t>
  </si>
  <si>
    <t>FIELD_CODE</t>
  </si>
  <si>
    <t>OWNER_FACULTY_CODE</t>
  </si>
  <si>
    <t>OWNER_FACULTY_NAME_TH</t>
  </si>
  <si>
    <t>OWNER_DEPARTMENT_CODE</t>
  </si>
  <si>
    <t>OWNER_DEPARTMENT_NAME_TH</t>
  </si>
  <si>
    <t>PROGRAM_CODE</t>
  </si>
  <si>
    <t>PROGRAM_NAME</t>
  </si>
  <si>
    <t>ตัวย่อ</t>
  </si>
  <si>
    <t>ปรนัย (20)</t>
  </si>
  <si>
    <t>อัตนัย (20)</t>
  </si>
  <si>
    <t>รวม (40)</t>
  </si>
  <si>
    <t>(คน)</t>
  </si>
  <si>
    <t>มหาวิทยาลัย</t>
  </si>
  <si>
    <t>คณะวิศวกรรมศาสตร์</t>
  </si>
  <si>
    <t>10706001</t>
  </si>
  <si>
    <t>10700000</t>
  </si>
  <si>
    <t>10706000</t>
  </si>
  <si>
    <t>ภาควิชาวิศวกรรมเคมี</t>
  </si>
  <si>
    <t>2517001</t>
  </si>
  <si>
    <t>หลักสูตรวิศวกรรมศาสตรบัณฑิต สาขาวิชาวิศวกรรมเคมี</t>
  </si>
  <si>
    <t>สาขาวิชา วศ. เคมี (ปกติ)</t>
  </si>
  <si>
    <t>CHE</t>
  </si>
  <si>
    <t>2553007</t>
  </si>
  <si>
    <t>หลักสูตรวิศวกรรมศาสตรบัณฑิต สาขาวิชาวิศวกรรมเคมี (หลักสูตรนานาชาติ)</t>
  </si>
  <si>
    <t>สาขาวิชา วศ. เคมี (นานาชาติ)</t>
  </si>
  <si>
    <t>CHE(i)</t>
  </si>
  <si>
    <t>10702002</t>
  </si>
  <si>
    <t>10702000</t>
  </si>
  <si>
    <t>ภาควิชาวิศวกรรมเครื่องกล</t>
  </si>
  <si>
    <t>2514001</t>
  </si>
  <si>
    <t>หลักสูตรวิศวกรรมศาสตรบัณฑิต สาขาวิชาวิศวกรรมเครื่องกล</t>
  </si>
  <si>
    <t>สาขาวิชา วศ. เครื่องกล</t>
  </si>
  <si>
    <t>MEE</t>
  </si>
  <si>
    <t>2553005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</si>
  <si>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</si>
  <si>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สาขาวิชา วศ. เครื่องกล (พลังงาน)</t>
  </si>
  <si>
    <t>MEE(en)</t>
  </si>
  <si>
    <t>10705004</t>
  </si>
  <si>
    <t>10705000</t>
  </si>
  <si>
    <t>ภาควิชาวิศวกรรมไฟฟ้า</t>
  </si>
  <si>
    <t>2514004</t>
  </si>
  <si>
    <t>หลักสูตรวิศวกรรมศาสตรบัณฑิต สาขาวิชาวิศวกรรมไฟฟ้า</t>
  </si>
  <si>
    <t>สาขาวิชา วศ. ไฟฟ้า</t>
  </si>
  <si>
    <t>EEE</t>
  </si>
  <si>
    <t>2553006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</si>
  <si>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</si>
  <si>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สาขาวิชา วศ. ไฟฟ้า (ระบบไฟฟ้า อิเล็กทรอนิกส์กำลัง และพลังงาน)</t>
  </si>
  <si>
    <t>EEE(En)</t>
  </si>
  <si>
    <t>10712018</t>
  </si>
  <si>
    <t>10712000</t>
  </si>
  <si>
    <t>ภาควิชาวิศวกรรมคอมพิวเตอร์</t>
  </si>
  <si>
    <t>2530001</t>
  </si>
  <si>
    <t>หลักสูตรวิศวกรรมศาสตรบัณฑิต สาขาวิชาวิศวกรรมคอมพิวเตอร์</t>
  </si>
  <si>
    <t>สาขาวิชา วศ. คอมพิวเตอร์</t>
  </si>
  <si>
    <t>CPE</t>
  </si>
  <si>
    <t>2544002</t>
  </si>
  <si>
    <t>หลักสูตรวิศวกรรมศาสตรบัณฑิต สาขาวิชาวิศวกรรมคอมพิวเตอร์ (หลักสูตรนานาชาติ)</t>
  </si>
  <si>
    <t>สาขาวิชา วศ. คอมพิวเตอร์ (นานาชาติ)</t>
  </si>
  <si>
    <t>CPE(i)</t>
  </si>
  <si>
    <t>10709029</t>
  </si>
  <si>
    <t>10709000</t>
  </si>
  <si>
    <t>ภาควิชาวิศวกรรมเครื่องมือและวัสดุ</t>
  </si>
  <si>
    <t>2537001</t>
  </si>
  <si>
    <t>หลักสูตรวิศวกรรมศาสตรบัณฑิต สาขาวิชาวิศวกรรมเครื่องมือ</t>
  </si>
  <si>
    <t>สาขาวิชา วศ. เครื่องมือ</t>
  </si>
  <si>
    <t>TME</t>
  </si>
  <si>
    <t>10709028</t>
  </si>
  <si>
    <t>2543005</t>
  </si>
  <si>
    <t>หลักสูตรวิศวกรรมศาสตรบัณฑิต สาขาวิชาวิศวกรรมวัสดุ</t>
  </si>
  <si>
    <t>สาขาวิชา วศ. วัสดุ</t>
  </si>
  <si>
    <t>MEN</t>
  </si>
  <si>
    <t>10703015</t>
  </si>
  <si>
    <t>10703000</t>
  </si>
  <si>
    <t>ภาควิชาวิศวกรรมอุตสาหการ</t>
  </si>
  <si>
    <t>2545002</t>
  </si>
  <si>
    <t>หลักสูตรวิศวกรรมศาสตรบัณฑิต สาขาวิชาวิศวกรรมเมคคาทรอนิกส์</t>
  </si>
  <si>
    <t>สาขาวิชา วศ. เมคคาทรอนิกส์</t>
  </si>
  <si>
    <t>MCE</t>
  </si>
  <si>
    <t>10704005</t>
  </si>
  <si>
    <t>10704000</t>
  </si>
  <si>
    <t>ภาควิชาวิศวกรรมโยธา</t>
  </si>
  <si>
    <t>2514003</t>
  </si>
  <si>
    <t>หลักสูตรวิศวกรรมศาสตรบัณฑิต สาขาวิชาวิศวกรรมโยธา</t>
  </si>
  <si>
    <t>สาขาวิชา วศ. โยธา</t>
  </si>
  <si>
    <t>CVE</t>
  </si>
  <si>
    <t>2543004</t>
  </si>
  <si>
    <t>หลักสูตรวิศวกรรมศาสตรบัณฑิต สาขาวิชาวิศวกรรมโยธา (หลักสูตรนานาชาติ)</t>
  </si>
  <si>
    <t>สาขาวิชา วศ. โยธา  (นานาชาติ)</t>
  </si>
  <si>
    <t>CVE(i)</t>
  </si>
  <si>
    <t>10708024</t>
  </si>
  <si>
    <t>10708000</t>
  </si>
  <si>
    <t>ภาควิชาวิศวกรรมระบบควบคุมและเครื่องมือวัด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</si>
  <si>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</si>
  <si>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</si>
  <si>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สาขาวิชา วศ. ระบบควบคุมและเครื่องมือวัด</t>
  </si>
  <si>
    <t>INC</t>
  </si>
  <si>
    <t>10708026</t>
  </si>
  <si>
    <t>2553004</t>
  </si>
  <si>
    <t>หลักสูตรวิศวกรรมศาสตรบัณฑิต สาขาวิชาวิศวกรรมอัตโนมัติ (หลักสูตรนานาชาติ)</t>
  </si>
  <si>
    <t>สาขาวิชา วศ. อัตโนมัติ นานาชาติ</t>
  </si>
  <si>
    <t>INC(auto)</t>
  </si>
  <si>
    <t>10710022</t>
  </si>
  <si>
    <t>10710000</t>
  </si>
  <si>
    <t>ภาควิชาวิศวกรรมสิ่งแวดล้อม</t>
  </si>
  <si>
    <t>2535002</t>
  </si>
  <si>
    <t>หลักสูตรวิศวกรรมศาสตรบัณฑิต สาขาวิชาวิศวกรรมสิ่งแวดล้อม</t>
  </si>
  <si>
    <t>สาขาวิชา วศ. สิ่งแวดล้อม</t>
  </si>
  <si>
    <t>ENV</t>
  </si>
  <si>
    <t>2553003</t>
  </si>
  <si>
    <t>หลักสูตรวิศวกรรมศาสตรบัณฑิต สาขาวิชาวิศวกรรมสิ่งแวดล้อม (หลักสูตรนานาชาติ)</t>
  </si>
  <si>
    <t>สาขาวิชา วศ. สิ่งแวดล้อม  (นานาชาติ)</t>
  </si>
  <si>
    <t>ENV(i)</t>
  </si>
  <si>
    <t>10711025</t>
  </si>
  <si>
    <t>10711000</t>
  </si>
  <si>
    <t>ภาควิชาวิศวกรรมอิเล็กทรอนิกส์และโทรคมนาคม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</si>
  <si>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</si>
  <si>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</si>
  <si>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 xml:space="preserve">สาขาวิชา วศ. ไฟฟ้าสื่อสารและอิเล็กทรอนิกส์ </t>
  </si>
  <si>
    <t>ENE</t>
  </si>
  <si>
    <t>2553002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</si>
  <si>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</si>
  <si>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 xml:space="preserve">สาขาวิชา วศ. ไฟฟ้าสื่อสารและอิเล็กทรอนิกส์ (นานาชาติ) </t>
  </si>
  <si>
    <t>ENE(i)</t>
  </si>
  <si>
    <t>10703011</t>
  </si>
  <si>
    <t>2514002</t>
  </si>
  <si>
    <t>หลักสูตรวิศวกรรมศาสตรบัณฑิต สาขาวิชาวิศวกรรมอุตสาหการ</t>
  </si>
  <si>
    <t>สาขาวิชา วศ. อุตสาหการ</t>
  </si>
  <si>
    <t>PRE</t>
  </si>
  <si>
    <t>10700003</t>
  </si>
  <si>
    <t xml:space="preserve"> </t>
  </si>
  <si>
    <t>2555003</t>
  </si>
  <si>
    <t>หลักสูตรวิศวกรรมศาสตรบัณฑิต สาขาวิชาวิศวกรรม</t>
  </si>
  <si>
    <t>สาขาวิชาวิศวกรรม ปริญญาตรี 4 ปี (พื้นที่การศึกษาราชบุรี)</t>
  </si>
  <si>
    <t>RJB</t>
  </si>
  <si>
    <t>คณะวิทยาศาสตร์</t>
  </si>
  <si>
    <t>10903001</t>
  </si>
  <si>
    <t>10900000</t>
  </si>
  <si>
    <t>10903000</t>
  </si>
  <si>
    <t>ภาควิชาคณิตศาสตร์</t>
  </si>
  <si>
    <t>2519001</t>
  </si>
  <si>
    <t>หลักสูตรวิทยาศาสตรบัณฑิต สาขาวิชาคณิตศาสตร์</t>
  </si>
  <si>
    <t>สาขาวิชาคณิตศาสตร์</t>
  </si>
  <si>
    <t>MTH</t>
  </si>
  <si>
    <t>10903007</t>
  </si>
  <si>
    <t>2548009</t>
  </si>
  <si>
    <t>หลักสูตรวิทยาศาสตรบัณฑิต สาขาวิชาสถิติ</t>
  </si>
  <si>
    <t xml:space="preserve">สาขาวิชาสถิติ </t>
  </si>
  <si>
    <t>STA</t>
  </si>
  <si>
    <t>10903004</t>
  </si>
  <si>
    <t>2545007</t>
  </si>
  <si>
    <t>หลักสูตรวิทยาศาสตรบัณฑิต สาขาวิชาวิทยาการคอมพิวเตอร์ประยุกต์</t>
  </si>
  <si>
    <t>สาขาวิชาวิทยาการคอมพิวเตอร์ประยุกต์</t>
  </si>
  <si>
    <t>CSS</t>
  </si>
  <si>
    <t>10904006</t>
  </si>
  <si>
    <t>10904000</t>
  </si>
  <si>
    <t>ภาควิชาเคมี</t>
  </si>
  <si>
    <t>2520001</t>
  </si>
  <si>
    <t>หลักสูตรวิทยาศาสตรบัณฑิต สาขาวิชาเคมี</t>
  </si>
  <si>
    <t>สาขาวิชาเคมี</t>
  </si>
  <si>
    <t>CHM</t>
  </si>
  <si>
    <t>10905013</t>
  </si>
  <si>
    <t>10905000</t>
  </si>
  <si>
    <t>ภาควิชาจุลชีววิทยา</t>
  </si>
  <si>
    <t>2525001</t>
  </si>
  <si>
    <t>หลักสูตรวิทยาศาสตรบัณฑิต สาขาวิชาจุลชีววิทยา</t>
  </si>
  <si>
    <t>สาขาวิชาจุลชีววิทยา</t>
  </si>
  <si>
    <t>MIC</t>
  </si>
  <si>
    <t>10902012</t>
  </si>
  <si>
    <t>10902000</t>
  </si>
  <si>
    <t>ภาควิชาฟิสิกส์</t>
  </si>
  <si>
    <t>2519002</t>
  </si>
  <si>
    <t>หลักสูตรวิทยาศาสตรบัณฑิต สาขาวิชาฟิสิกส์ประยุกต์</t>
  </si>
  <si>
    <t>สาขาวิชาฟิสิกส์ประยุกต์</t>
  </si>
  <si>
    <t>PHY</t>
  </si>
  <si>
    <t>10905015</t>
  </si>
  <si>
    <t>2542002</t>
  </si>
  <si>
    <t>หลักสูตรวิทยาศาสตรบัณฑิต สาขาวิชาวิทยาศาสตร์และเทคโนโลยีการอาหาร</t>
  </si>
  <si>
    <t>สาขาวิชาวิทยาศาสตร์และเทคโนโลยีการอาหาร</t>
  </si>
  <si>
    <t>FST</t>
  </si>
  <si>
    <t>คณะครุศาสตร์อุตสาหกรรมและเทคโนโลยี</t>
  </si>
  <si>
    <t>10803001</t>
  </si>
  <si>
    <t>10800000</t>
  </si>
  <si>
    <t>10803000</t>
  </si>
  <si>
    <t>ภาควิชาครุศาสตร์เครื่องกล</t>
  </si>
  <si>
    <t>2547012</t>
  </si>
  <si>
    <t>หลักสูตรครุศาสตร์อุตสาหกรรมบัณฑิต สาขาวิชาวิศวกรรมเครื่องกล (หลักสูตร 5 ปี)</t>
  </si>
  <si>
    <t>MTE</t>
  </si>
  <si>
    <t>10804002</t>
  </si>
  <si>
    <t>10804000</t>
  </si>
  <si>
    <t>ภาควิชาครุศาสตร์ไฟฟ้า</t>
  </si>
  <si>
    <t>2547015</t>
  </si>
  <si>
    <r>
      <t>หลักสูตรครุศาสตร์อุตสาหกรรมบัณฑิต สาขาวิชาวิศวกรรมไฟฟ้า (หลักสูตร 5 ปี)</t>
    </r>
    <r>
      <rPr>
        <sz val="10"/>
        <color rgb="FFFF0000"/>
        <rFont val="Arial"/>
        <family val="2"/>
      </rPr>
      <t xml:space="preserve"> (วิชาเอกวิศวกรรมคอมพิวเตอร์)</t>
    </r>
  </si>
  <si>
    <t>สาขาวิชา วศ. ไฟฟ้า (วิชาเอกวิศวกรรมคอมพิวเตอร์)</t>
  </si>
  <si>
    <t>ICE</t>
  </si>
  <si>
    <r>
      <t xml:space="preserve">หลักสูตรครุศาสตร์อุตสาหกรรมบัณฑิต สาขาวิชาวิศวกรรมไฟฟ้า (หลักสูตร 5 ปี) </t>
    </r>
    <r>
      <rPr>
        <sz val="10"/>
        <color rgb="FFFF0000"/>
        <rFont val="Arial"/>
        <family val="2"/>
      </rPr>
      <t>(วิชาเอกวิศวกรรมไฟฟ้ากำลัง)</t>
    </r>
  </si>
  <si>
    <t>สาขาวิชา วศ. ไฟฟ้า (วิชาเอกวิศวกรรมไฟฟ้ากำลัง)</t>
  </si>
  <si>
    <t>EPE</t>
  </si>
  <si>
    <r>
      <t xml:space="preserve">หลักสูตรครุศาสตร์อุตสาหกรรมบัณฑิต สาขาวิชาวิศวกรรมไฟฟ้า (หลักสูตร 5 ปี) </t>
    </r>
    <r>
      <rPr>
        <sz val="10"/>
        <color rgb="FFFF0000"/>
        <rFont val="Arial"/>
        <family val="2"/>
      </rPr>
      <t>(วิชาเอกวิศวกรรมอิเล็กทรอนิกส์)</t>
    </r>
  </si>
  <si>
    <t>สาขาวิชา วศ. ไฟฟ้า (วิชาเอกวิศวกรรมอิเล็กทรอนิกส์)</t>
  </si>
  <si>
    <t>ECE</t>
  </si>
  <si>
    <t>10805003</t>
  </si>
  <si>
    <t>10805000</t>
  </si>
  <si>
    <t>ภาควิชาครุศาสตร์โยธา</t>
  </si>
  <si>
    <t>2547014</t>
  </si>
  <si>
    <t>หลักสูตรครุศาสตร์อุตสาหกรรมบัณฑิต สาขาวิชาวิศวกรรมโยธา (หลักสูตร 5 ปี)</t>
  </si>
  <si>
    <t>สาขาวิชา วศ.โยธา</t>
  </si>
  <si>
    <t>CTE</t>
  </si>
  <si>
    <t>10806004</t>
  </si>
  <si>
    <t>10806000</t>
  </si>
  <si>
    <t>ภาควิชาครุศาสตร์อุตสาหการ</t>
  </si>
  <si>
    <t>2547013</t>
  </si>
  <si>
    <t>หลักสูตรครุศาสตร์อุตสาหกรรมบัณฑิต สาขาวิชาวิศวกรรมอุตสาหการ (หลักสูตร 5 ปี)</t>
  </si>
  <si>
    <t>สาขาวิชา วศ.อุตสาหการ</t>
  </si>
  <si>
    <t>PTE</t>
  </si>
  <si>
    <t>10807010</t>
  </si>
  <si>
    <t>10807000</t>
  </si>
  <si>
    <t>ภาควิชาเทคโนโลยีการพิมพ์และบรรจุภัณฑ์</t>
  </si>
  <si>
    <t>2538003</t>
  </si>
  <si>
    <t>หลักสูตรวิทยาศาสตรบัณฑิต สาขาวิชาเทคโนโลยีการพิมพ์และบรรจุภัณฑ์</t>
  </si>
  <si>
    <t>สาขาวิชาเทคโนโลยีการพิมพ์และบรรจุภัณฑ์</t>
  </si>
  <si>
    <t>PPT</t>
  </si>
  <si>
    <t>10800016</t>
  </si>
  <si>
    <t>2551001</t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</si>
  <si>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(เทคโนโลยีเครื่องกล)</t>
    </r>
  </si>
  <si>
    <t>สาขาวิชาเทคโนโลยีอุตสาหกรรม-เทคโนโลยีเครื่องกล  (4 ปี)</t>
  </si>
  <si>
    <t>MET</t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</si>
  <si>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(เทคโนโลยีไฟฟ้า)</t>
    </r>
  </si>
  <si>
    <t>สาขาวิชาเทคโนโลยีอุตสาหกรรม-เทคโนโลยีไฟฟ้า (4 ปี)</t>
  </si>
  <si>
    <t>EET</t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</si>
  <si>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(เทคโนโลยีโยธา)</t>
    </r>
  </si>
  <si>
    <t>สาขาวิชาเทคโนโลยีอุตสาหกรรม-เทคโนโลยีโยธา  (4 ปี)</t>
  </si>
  <si>
    <t>CVT</t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</si>
  <si>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(เทคโนโลยีอุตสาหการ)</t>
    </r>
  </si>
  <si>
    <t>สาขาวิชาเทคโนโลยีอุตสาหกรรม-เทคโนโลยีอุตสาหการ  (4 ปี)</t>
  </si>
  <si>
    <t>PDT</t>
  </si>
  <si>
    <t>10802007</t>
  </si>
  <si>
    <t>10802000</t>
  </si>
  <si>
    <t>ภาควิชาเทคโนโลยีและสื่อสารการศึกษา</t>
  </si>
  <si>
    <t>2551002</t>
  </si>
  <si>
    <t>หลักสูตรเทคโนโลยีบัณฑิต สาขาวิชาเทคโนโลยีการศึกษาและสื่อสารมวลชน</t>
  </si>
  <si>
    <t>สาขาวิชาเทคโนโลยีการศึกษาและสื่อสารมวลชน</t>
  </si>
  <si>
    <t>ETM</t>
  </si>
  <si>
    <t>10808012</t>
  </si>
  <si>
    <t>10808000</t>
  </si>
  <si>
    <t>สาขาวิชาคอมพิวเตอร์และเทคโนโลยีสารสนเทศ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</si>
  <si>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</si>
  <si>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</si>
  <si>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สาขาวิชาวิทยาการคอมพิวเตอร์ประยุกต์-มัลติมีเดีย</t>
  </si>
  <si>
    <t>CMM</t>
  </si>
  <si>
    <t>10899015</t>
  </si>
  <si>
    <t>10899000</t>
  </si>
  <si>
    <t>โครงการร่วมบริหารหลักสูตรมีเดียอาตส์และเทคโนโลยีมีเดีย</t>
  </si>
  <si>
    <t>2551003</t>
  </si>
  <si>
    <r>
      <t xml:space="preserve">หลักสูตรวิทยาศาสตรบัณฑิต สาขาวิชาเทคโนโลยีมีเดีย </t>
    </r>
    <r>
      <rPr>
        <sz val="10"/>
        <color rgb="FFFF0000"/>
        <rFont val="Arial"/>
        <family val="2"/>
      </rPr>
      <t>(วิชาเอกเทคโนโลยีมีเดียชีวการแพทย์)</t>
    </r>
  </si>
  <si>
    <t>สาขาวิชาเทคโนโลยีมีเดีย (วิชาเอกเทคโนโลยีมีเดียชีวการแพทย์)</t>
  </si>
  <si>
    <t>MDT-BMT</t>
  </si>
  <si>
    <r>
      <t>หลักสูตรวิทยาศาสตรบัณฑิต สาขาวิชาเทคโนโลยีมีเดีย</t>
    </r>
    <r>
      <rPr>
        <sz val="10"/>
        <color rgb="FFFF0000"/>
        <rFont val="Arial"/>
        <family val="2"/>
      </rPr>
      <t xml:space="preserve"> (วิชาเอกเทคโนโลยีมีเดียดิจิทัล)</t>
    </r>
  </si>
  <si>
    <t>สาขาวิชาเทคโนโลยีมีเดีย (วิชาเอกเทคโนโลยีมีเดียดิจิทัล)</t>
  </si>
  <si>
    <t>MDT-DMT</t>
  </si>
  <si>
    <r>
      <t xml:space="preserve">หลักสูตรวิทยาศาสตรบัณฑิต สาขาวิชาเทคโนโลยีมีเดีย </t>
    </r>
    <r>
      <rPr>
        <sz val="10"/>
        <color rgb="FFFF0000"/>
        <rFont val="Arial"/>
        <family val="2"/>
      </rPr>
      <t>(วิชาเอกการพัฒนาเกมส์)</t>
    </r>
  </si>
  <si>
    <t>สาขาวิชาเทคโนโลยีมีเดีย (วิชาเอกการพัฒนาเกมส์)</t>
  </si>
  <si>
    <t>MDT-GDM</t>
  </si>
  <si>
    <t>10899014</t>
  </si>
  <si>
    <t>2551004</t>
  </si>
  <si>
    <t>หลักสูตรศิลปบัณฑิต สาขาวิชามีเดียอาตส์ (วิชาเอกการออกแบบกราฟิก)</t>
  </si>
  <si>
    <t>สาขาวิชามีเดียอาตส์ (วิชาเอกการออกแบบกราฟิก)</t>
  </si>
  <si>
    <t>MDA-APA</t>
  </si>
  <si>
    <t>หลักสูตรศิลปบัณฑิต สาขาวิชามีเดียอาตส์ (วิชาเอกการออกแบบภาพยนตร์)</t>
  </si>
  <si>
    <t>สาขาวิชามีเดียอาตส์ (วิชาเอกการออกแบบภาพยนตร์)</t>
  </si>
  <si>
    <t>หลักสูตรศิลปบัณฑิต สาขาวิชามีเดียอาตส์ (วิชาเอกแอนิเมชันและวิชวลเอฟเฟกต์)</t>
  </si>
  <si>
    <t>สาขาวิชามีเดียอาตส์ (วิชาเอกแอนิเมชันและวิชวลเอฟเฟกต์)</t>
  </si>
  <si>
    <t>10899016</t>
  </si>
  <si>
    <t>2553001</t>
  </si>
  <si>
    <t>หลักสูตรเทคโนโลยีบัณฑิต สาขาวิชามีเดียทางการแพทย์และวิทยาศาสตร์</t>
  </si>
  <si>
    <t>สาขาวิชามีเดียทางการแพทย์และวิทยาศาสตร์</t>
  </si>
  <si>
    <t>MMD</t>
  </si>
  <si>
    <t>คณะสถาปัตยกรรมศาสตร์และการออกแบบ</t>
  </si>
  <si>
    <t>11200003</t>
  </si>
  <si>
    <t>11200000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</si>
  <si>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</si>
  <si>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</si>
  <si>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สถาปัตยกรรม(หลักสูตรนานาชาติ)</t>
  </si>
  <si>
    <t>ARC</t>
  </si>
  <si>
    <t>11200002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</si>
  <si>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</si>
  <si>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</si>
  <si>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สถาปัตยกรรมภายใน(หลักสูตรนานาชาติ)</t>
  </si>
  <si>
    <t>INA</t>
  </si>
  <si>
    <t>11200008</t>
  </si>
  <si>
    <t>2542003</t>
  </si>
  <si>
    <t>หลักสูตรศิลปกรรมศาสตรบัณฑิต สาขาวิชาการออกแบบอุตสาหกรรม (หลักสูตรนานาชาติ)</t>
  </si>
  <si>
    <t>การออกแบบอุตสาหกรรม(หลักสูตรนานาชาติ)</t>
  </si>
  <si>
    <t>IND</t>
  </si>
  <si>
    <t>11200004</t>
  </si>
  <si>
    <t>2545005</t>
  </si>
  <si>
    <t>หลักสูตรศิลปบัณฑิต สาขาวิชาออกแบบนิเทศศิลป์ (หลักสูตรนานาชาติ)</t>
  </si>
  <si>
    <t xml:space="preserve">ออกแบบนิเทศศิลป์ (หลักสูตรนานาชาติ) </t>
  </si>
  <si>
    <t>CMD</t>
  </si>
  <si>
    <t>สถาบันวิทยาการหุ่นยนต์ภาคสนาม</t>
  </si>
  <si>
    <t>13400007</t>
  </si>
  <si>
    <t>13400000</t>
  </si>
  <si>
    <t>2556002</t>
  </si>
  <si>
    <t>หลักสูตรวิศวกรรมศาสตรบัณฑิต สาขาวิชาวิศวกรรมหุ่นยนต์และระบบอัตโนมัติ</t>
  </si>
  <si>
    <t xml:space="preserve">สาขาวิชาวิศวกรรมหุ่นยนต์และระบบอัตโนมัติ </t>
  </si>
  <si>
    <t>FIBO</t>
  </si>
  <si>
    <t>คณะเทคโนโลยีสารสนเทศ</t>
  </si>
  <si>
    <t>11300001</t>
  </si>
  <si>
    <t>11300000</t>
  </si>
  <si>
    <t>2550005</t>
  </si>
  <si>
    <t>หลักสูตรวิทยาศาสตรบัณฑิต สาขาวิชาเทคโนโลยีสารสนเทศ</t>
  </si>
  <si>
    <t>สาขาวิชาวิชาเทคโนโลยีสารสนเทศ</t>
  </si>
  <si>
    <t>INT</t>
  </si>
  <si>
    <t>11300002</t>
  </si>
  <si>
    <t>2543003</t>
  </si>
  <si>
    <t>หลักสูตรวิทยาศาสตรบัณฑิต สาขาวิชาวิทยาการคอมพิวเตอร์ (หลักสูตรภาษาอังกฤษ)</t>
  </si>
  <si>
    <t>สาขาวิชาวิทยาการคอมพิวเตอร์</t>
  </si>
  <si>
    <t>CSC</t>
  </si>
  <si>
    <t>(.......วิชาเอก........) ไม่มีใน template ที่พี่ขวัญดึงให้ แต่ทางหน่วยงานเจ้าของข้อมูลเก็บคะแนนสอบแยกตามวิชาเอก</t>
  </si>
  <si>
    <t>Math</t>
  </si>
  <si>
    <t>Chemistry</t>
  </si>
  <si>
    <t>ปรนัย (24)</t>
  </si>
  <si>
    <t>อัตนัย (21)</t>
  </si>
  <si>
    <t>รวม (45)</t>
  </si>
  <si>
    <t>ปรนัย (40)</t>
  </si>
  <si>
    <t>อัตนัย (50)</t>
  </si>
  <si>
    <t>รวม (90)</t>
  </si>
  <si>
    <t>ปรนัย (30)</t>
  </si>
  <si>
    <t>รวม (50)</t>
  </si>
  <si>
    <t>ENG</t>
  </si>
  <si>
    <t>EEE(en)</t>
  </si>
  <si>
    <t>สาขาวิชา วศ. แมคคาทรอนิกส์</t>
  </si>
  <si>
    <t>SC</t>
  </si>
  <si>
    <t>FIET</t>
  </si>
  <si>
    <t>หลักสูตรครุศาสตร์อุตสาหกรรมบัณฑิต สาขาวิชาวิศวกรรมไฟฟ้า (หลักสูตร 5 ปี)</t>
  </si>
  <si>
    <t>ETE</t>
  </si>
  <si>
    <r>
      <t>หลักสูตรเทคโนโลยีบัณฑิต สาขาวิชาเทคโนโลยีอุตสาหกรรม</t>
    </r>
    <r>
      <rPr>
        <sz val="10"/>
        <color rgb="FFFF0000"/>
        <rFont val="Arial"/>
        <family val="2"/>
      </rPr>
      <t xml:space="preserve"> (เทคโนโลยีเครื่องกล)</t>
    </r>
  </si>
  <si>
    <t>สาขาวิชาเทคโนโลยีอุตสาหกรรม-เทคโนโลยีเครื่องกล  (4 ปี่)</t>
  </si>
  <si>
    <t>สาขาวิชาเทคโนโลยีอุตสาหกรรม-เทคโนโลยีไฟฟ้า (4 ปี่)</t>
  </si>
  <si>
    <t>สาขาวิชาเทคโนโลยีอุตสาหกรรม-เทคโนโลยีโยธา  (4 ปี่)</t>
  </si>
  <si>
    <t>สาขาวิชาเทคโนโลยีอุตสาหกรรม-เทคโนโลยีอุตสาหการ  (4 ปี่)</t>
  </si>
  <si>
    <t>หลักสูตรวิทยาศาสตรบัณฑิต สาขาวิชาเทคโนโลยีมีเดีย</t>
  </si>
  <si>
    <t>สาขาวิชาเทคโนโลยีมีเดีย</t>
  </si>
  <si>
    <t>MDT</t>
  </si>
  <si>
    <t>SIT</t>
  </si>
  <si>
    <t>FACULTY_CODE</t>
  </si>
  <si>
    <t>FACULTY_NAME</t>
  </si>
  <si>
    <t>DEPARTMENT_CODE</t>
  </si>
  <si>
    <t>DEPARTMENT_NAME</t>
  </si>
  <si>
    <t>SCORE_MATH</t>
  </si>
  <si>
    <t>SCORE_PHYSICS</t>
  </si>
  <si>
    <t>SCORE_CHEMISTRY</t>
  </si>
  <si>
    <r>
      <t>หลักสูตรครุศาสตร์อุตสาหกรรมบัณฑิต สาขาวิชาวิศวกรรมไฟฟ้า (หลักสูตร 5 ปี)</t>
    </r>
    <r>
      <rPr>
        <sz val="10"/>
        <rFont val="Arial"/>
        <family val="2"/>
      </rPr>
      <t xml:space="preserve"> (วิชาเอกวิศวกรรมคอมพิวเตอร์)</t>
    </r>
  </si>
  <si>
    <r>
      <t xml:space="preserve">หลักสูตรครุศาสตร์อุตสาหกรรมบัณฑิต สาขาวิชาวิศวกรรมไฟฟ้า (หลักสูตร 5 ปี) </t>
    </r>
    <r>
      <rPr>
        <sz val="10"/>
        <rFont val="Arial"/>
        <family val="2"/>
      </rPr>
      <t>(วิชาเอกวิศวกรรมไฟฟ้ากำลัง)</t>
    </r>
  </si>
  <si>
    <r>
      <t xml:space="preserve">หลักสูตรครุศาสตร์อุตสาหกรรมบัณฑิต สาขาวิชาวิศวกรรมไฟฟ้า (หลักสูตร 5 ปี) </t>
    </r>
    <r>
      <rPr>
        <sz val="10"/>
        <rFont val="Arial"/>
        <family val="2"/>
      </rPr>
      <t>(วิชาเอกวิศวกรรมอิเล็กทรอนิกส์)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</si>
</sst>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E8E4D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1" applyFont="1" applyBorder="1" applyAlignment="1"/>
    <xf numFmtId="0" fontId="4" fillId="0" borderId="4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Font="1"/>
    <xf numFmtId="0" fontId="3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left"/>
    </xf>
    <xf numFmtId="0" fontId="1" fillId="5" borderId="4" xfId="1" applyFont="1" applyFill="1" applyBorder="1" applyAlignment="1"/>
    <xf numFmtId="0" fontId="3" fillId="5" borderId="4" xfId="1" applyFont="1" applyFill="1" applyBorder="1" applyAlignment="1"/>
    <xf numFmtId="2" fontId="4" fillId="5" borderId="4" xfId="1" applyNumberFormat="1" applyFont="1" applyFill="1" applyBorder="1" applyAlignment="1">
      <alignment horizontal="center"/>
    </xf>
    <xf numFmtId="0" fontId="4" fillId="5" borderId="4" xfId="1" applyFont="1" applyFill="1" applyBorder="1" applyAlignment="1">
      <alignment horizontal="center"/>
    </xf>
    <xf numFmtId="2" fontId="4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1" fillId="0" borderId="5" xfId="1" applyFont="1" applyFill="1" applyBorder="1" applyAlignment="1"/>
    <xf numFmtId="0" fontId="3" fillId="0" borderId="5" xfId="1" applyFont="1" applyFill="1" applyBorder="1" applyAlignment="1"/>
    <xf numFmtId="2" fontId="4" fillId="0" borderId="5" xfId="1" applyNumberFormat="1" applyFont="1" applyFill="1" applyBorder="1" applyAlignment="1">
      <alignment horizontal="center"/>
    </xf>
    <xf numFmtId="2" fontId="4" fillId="3" borderId="5" xfId="1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5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left"/>
    </xf>
    <xf numFmtId="0" fontId="4" fillId="5" borderId="5" xfId="1" applyFont="1" applyFill="1" applyBorder="1" applyAlignment="1">
      <alignment vertical="center"/>
    </xf>
    <xf numFmtId="0" fontId="3" fillId="5" borderId="5" xfId="1" applyFont="1" applyFill="1" applyBorder="1" applyAlignment="1"/>
    <xf numFmtId="2" fontId="4" fillId="5" borderId="5" xfId="1" applyNumberFormat="1" applyFont="1" applyFill="1" applyBorder="1" applyAlignment="1">
      <alignment horizontal="center"/>
    </xf>
    <xf numFmtId="0" fontId="4" fillId="5" borderId="5" xfId="1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" fillId="0" borderId="5" xfId="1" applyFont="1" applyBorder="1" applyAlignment="1"/>
    <xf numFmtId="0" fontId="3" fillId="0" borderId="5" xfId="0" applyFont="1" applyFill="1" applyBorder="1" applyAlignment="1">
      <alignment horizontal="left" wrapText="1" readingOrder="1"/>
    </xf>
    <xf numFmtId="2" fontId="3" fillId="0" borderId="5" xfId="1" applyNumberFormat="1" applyFont="1" applyFill="1" applyBorder="1" applyAlignment="1">
      <alignment horizontal="center"/>
    </xf>
    <xf numFmtId="2" fontId="3" fillId="3" borderId="5" xfId="1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 vertical="center"/>
    </xf>
    <xf numFmtId="4" fontId="3" fillId="3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1" fontId="3" fillId="0" borderId="5" xfId="1" applyNumberFormat="1" applyFont="1" applyFill="1" applyBorder="1" applyAlignment="1">
      <alignment horizontal="center"/>
    </xf>
    <xf numFmtId="0" fontId="4" fillId="5" borderId="5" xfId="1" applyFont="1" applyFill="1" applyBorder="1" applyAlignment="1"/>
    <xf numFmtId="0" fontId="3" fillId="5" borderId="5" xfId="0" applyFont="1" applyFill="1" applyBorder="1" applyAlignment="1">
      <alignment horizontal="left" wrapText="1" readingOrder="1"/>
    </xf>
    <xf numFmtId="2" fontId="4" fillId="5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5" xfId="1" applyFont="1" applyBorder="1" applyAlignment="1"/>
    <xf numFmtId="0" fontId="3" fillId="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0" fontId="0" fillId="5" borderId="5" xfId="0" applyFont="1" applyFill="1" applyBorder="1"/>
    <xf numFmtId="0" fontId="7" fillId="0" borderId="5" xfId="0" applyFont="1" applyBorder="1" applyAlignment="1">
      <alignment horizontal="left" vertical="top"/>
    </xf>
    <xf numFmtId="2" fontId="3" fillId="0" borderId="5" xfId="1" applyNumberFormat="1" applyFont="1" applyFill="1" applyBorder="1" applyAlignment="1">
      <alignment horizontal="center" vertical="top"/>
    </xf>
    <xf numFmtId="2" fontId="3" fillId="3" borderId="5" xfId="1" applyNumberFormat="1" applyFont="1" applyFill="1" applyBorder="1" applyAlignment="1">
      <alignment horizontal="center" vertical="top"/>
    </xf>
    <xf numFmtId="1" fontId="4" fillId="5" borderId="5" xfId="1" applyNumberFormat="1" applyFont="1" applyFill="1" applyBorder="1" applyAlignment="1">
      <alignment horizontal="center"/>
    </xf>
    <xf numFmtId="4" fontId="4" fillId="5" borderId="5" xfId="0" applyNumberFormat="1" applyFont="1" applyFill="1" applyBorder="1" applyAlignment="1">
      <alignment horizontal="center" vertical="center"/>
    </xf>
    <xf numFmtId="1" fontId="4" fillId="5" borderId="5" xfId="0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3" fillId="0" borderId="7" xfId="1" applyFont="1" applyBorder="1" applyAlignment="1"/>
    <xf numFmtId="2" fontId="3" fillId="0" borderId="7" xfId="1" applyNumberFormat="1" applyFont="1" applyFill="1" applyBorder="1" applyAlignment="1">
      <alignment horizontal="center"/>
    </xf>
    <xf numFmtId="2" fontId="3" fillId="3" borderId="7" xfId="1" applyNumberFormat="1" applyFont="1" applyFill="1" applyBorder="1" applyAlignment="1">
      <alignment horizontal="center"/>
    </xf>
    <xf numFmtId="1" fontId="3" fillId="0" borderId="7" xfId="1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0" borderId="7" xfId="0" applyFont="1" applyFill="1" applyBorder="1"/>
    <xf numFmtId="0" fontId="5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4" fillId="2" borderId="1" xfId="1" applyFont="1" applyFill="1" applyBorder="1" applyAlignment="1"/>
    <xf numFmtId="0" fontId="4" fillId="2" borderId="2" xfId="1" applyFont="1" applyFill="1" applyBorder="1" applyAlignment="1"/>
    <xf numFmtId="0" fontId="4" fillId="2" borderId="3" xfId="1" applyFont="1" applyFill="1" applyBorder="1" applyAlignment="1"/>
    <xf numFmtId="0" fontId="3" fillId="0" borderId="6" xfId="1" applyFont="1" applyBorder="1" applyAlignment="1">
      <alignment horizontal="center"/>
    </xf>
    <xf numFmtId="0" fontId="3" fillId="0" borderId="8" xfId="1" applyFont="1" applyBorder="1" applyAlignment="1"/>
    <xf numFmtId="0" fontId="4" fillId="0" borderId="9" xfId="1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3" fillId="5" borderId="4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3" fillId="0" borderId="5" xfId="1" applyFont="1" applyBorder="1" applyAlignment="1">
      <alignment horizontal="center"/>
    </xf>
    <xf numFmtId="0" fontId="1" fillId="5" borderId="5" xfId="1" applyFont="1" applyFill="1" applyBorder="1" applyAlignment="1"/>
    <xf numFmtId="0" fontId="3" fillId="0" borderId="5" xfId="0" applyFont="1" applyFill="1" applyBorder="1" applyAlignment="1">
      <alignment horizontal="center" wrapText="1" readingOrder="1"/>
    </xf>
    <xf numFmtId="0" fontId="0" fillId="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wrapText="1" readingOrder="1"/>
    </xf>
    <xf numFmtId="0" fontId="0" fillId="0" borderId="5" xfId="1" applyFont="1" applyBorder="1" applyAlignment="1">
      <alignment horizontal="center"/>
    </xf>
    <xf numFmtId="0" fontId="1" fillId="5" borderId="5" xfId="1" applyFont="1" applyFill="1" applyBorder="1" applyAlignment="1">
      <alignment horizontal="center"/>
    </xf>
    <xf numFmtId="2" fontId="3" fillId="5" borderId="5" xfId="1" applyNumberFormat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8" fillId="0" borderId="10" xfId="1" applyFont="1" applyFill="1" applyBorder="1" applyAlignment="1"/>
    <xf numFmtId="2" fontId="3" fillId="0" borderId="10" xfId="1" applyNumberFormat="1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vertical="center"/>
    </xf>
    <xf numFmtId="2" fontId="0" fillId="0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vertical="center"/>
    </xf>
    <xf numFmtId="4" fontId="3" fillId="0" borderId="10" xfId="0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/>
    <xf numFmtId="2" fontId="3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2" fontId="3" fillId="0" borderId="10" xfId="1" applyNumberFormat="1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1" applyFont="1" applyFill="1" applyBorder="1" applyAlignment="1">
      <alignment vertical="center"/>
    </xf>
    <xf numFmtId="0" fontId="0" fillId="6" borderId="5" xfId="0" applyFont="1" applyFill="1" applyBorder="1" applyAlignment="1">
      <alignment horizontal="left"/>
    </xf>
    <xf numFmtId="2" fontId="0" fillId="0" borderId="0" xfId="0" applyNumberFormat="1"/>
  </cellXfs>
  <cellStyles count="2">
    <cellStyle name="Normal" xfId="0" builtinId="0"/>
    <cellStyle name="Normal 3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_NICK/PlacementTest/58/&#3609;&#3624;.&#3611;&#3637;58/&#3588;&#3632;&#3649;&#3609;&#3609;%20PHY-MTH/581215_PHYscore3-2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(3)"/>
      <sheetName val="Total (2)"/>
      <sheetName val="Total"/>
      <sheetName val="กราฟ"/>
      <sheetName val="รวม_average"/>
      <sheetName val="คณะวิศวกรรมศาสตร์"/>
      <sheetName val="วศ.เคมี"/>
      <sheetName val="คณะวิทยาศาสตร์"/>
      <sheetName val="คณะครุศาสตร์ฯ"/>
      <sheetName val="สถาบันหุ่นยนต์"/>
      <sheetName val="คณิตศาสตร์"/>
      <sheetName val="สถิติ"/>
      <sheetName val="คอมพ์ประยุกต์"/>
      <sheetName val="เคมี"/>
      <sheetName val="จุลชีววิทยา ป.ตรี 4ปี"/>
      <sheetName val="ฟิสิกส์ประยุกต์"/>
      <sheetName val="จุลชีววิทยา"/>
      <sheetName val="เทคโนโลยีการอาหาร"/>
      <sheetName val="เทคโนโลยีการพิมพ์"/>
      <sheetName val="เทคโนโลยีมีเดีย(เอกเกมส์)"/>
      <sheetName val="เทคโนโลยีมีเดียชีวการแพทย์"/>
      <sheetName val="เทคโนโลยีมีเดีย(ดิจิทัล)"/>
      <sheetName val="คอมพ์ประยุกต์-มัลติ ป.ตรี4"/>
      <sheetName val="เทคโนโลยีอุต-เครื่องกล ป.ตรี4ปี"/>
      <sheetName val="เทคโนโลยีอุต-ไฟฟ้า ป.ตรี 4ปี"/>
      <sheetName val="เทคโนโลยีอุต-โยธา ป.ตรี 4ปี"/>
      <sheetName val="เทคโนโลยีอุต-อุต ป.ตรี 4ปี"/>
      <sheetName val="ครุวศ.ไฟฟ้า(เอกคอมฯ)"/>
      <sheetName val="ครุวศ.ไฟฟ้า(เอกกำลัง)"/>
      <sheetName val="ครุฯวศ.เครื่องกล 5ปี"/>
      <sheetName val="ครุวศ.ไฟฟ้า(เอกอิเล็กฯ)"/>
      <sheetName val="ครุวศ.โยธา ป.ตรี5ปี"/>
      <sheetName val="ครุฯวศ.อุตสาหการ"/>
      <sheetName val="วิศวกรรม ป.ตรี 4ปี(ราชบุรี)"/>
      <sheetName val="วศ.เคมี ป.ตรี4ปี"/>
      <sheetName val="วศ.คอม ป.ตรี4ปี"/>
      <sheetName val="วศ.คอม(inter) ป.ตรี4ปี"/>
      <sheetName val="วศ.เคมี(inter) ป.ตรี4ปี"/>
      <sheetName val="วศ.เครื่องกล"/>
      <sheetName val="วศ.ไฟฟ้า"/>
      <sheetName val="วศ.ไฟฟ้า(ไฟฟ้าอิเล็กฯพลังงาน)"/>
      <sheetName val="วศ.เครื่องกล(พลังงานเศรษฐศาสตร์"/>
      <sheetName val="วศ.เครื่องมือ"/>
      <sheetName val="วศ.ไฟฟ้าสื่อสาร"/>
      <sheetName val="วศ.ไฟฟ้าสื่อสาร(inter)"/>
      <sheetName val="วศ.เมคคา"/>
      <sheetName val="วศ.โยธา"/>
      <sheetName val="วศ.โยธา(inter)"/>
      <sheetName val="วศ.ควบคุม-เครื่องมือวัด"/>
      <sheetName val="วศ.วัสดุ"/>
      <sheetName val="วศ.สิ่งแวดล้อม"/>
      <sheetName val="วศ.สิ่งแวดล้อม(inter)"/>
      <sheetName val="วศ.หุ่นยนต์และระบบอัตโนมัติ"/>
      <sheetName val="วศ.อัตโนมัติ(inter)"/>
      <sheetName val="วศ.อุตสาหการ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3">
          <cell r="W3">
            <v>1</v>
          </cell>
          <cell r="X3">
            <v>5</v>
          </cell>
          <cell r="Y3">
            <v>1</v>
          </cell>
        </row>
      </sheetData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S68"/>
  <sheetViews>
    <sheetView topLeftCell="C1" zoomScale="115" zoomScaleNormal="115" workbookViewId="0">
      <pane ySplit="3" topLeftCell="A32" activePane="bottomLeft" state="frozen"/>
      <selection activeCell="L1" sqref="L1:S1"/>
      <selection pane="bottomLeft" activeCell="C38" sqref="C38:R40"/>
    </sheetView>
  </sheetViews>
  <sheetFormatPr defaultColWidth="16" defaultRowHeight="12.75" x14ac:dyDescent="0.2"/>
  <cols>
    <col min="1" max="1" width="17" style="3" bestFit="1" customWidth="1"/>
    <col min="2" max="2" width="10" style="3" bestFit="1" customWidth="1"/>
    <col min="3" max="3" width="9.140625" style="3" customWidth="1"/>
    <col min="4" max="4" width="10.7109375" style="3" customWidth="1"/>
    <col min="5" max="5" width="10.5703125" style="3" customWidth="1"/>
    <col min="6" max="6" width="9.5703125" style="3" customWidth="1"/>
    <col min="7" max="7" width="8.85546875" style="3" customWidth="1"/>
    <col min="8" max="8" width="9.7109375" style="3" customWidth="1"/>
    <col min="9" max="9" width="83.7109375" style="3" customWidth="1"/>
    <col min="10" max="10" width="52.7109375" style="9" hidden="1" customWidth="1"/>
    <col min="11" max="11" width="10.5703125" style="9" hidden="1" customWidth="1"/>
    <col min="12" max="12" width="12.7109375" style="1" hidden="1" customWidth="1"/>
    <col min="13" max="13" width="11.140625" style="1" hidden="1" customWidth="1"/>
    <col min="14" max="14" width="11.140625" style="1" bestFit="1" customWidth="1"/>
    <col min="15" max="15" width="17.5703125" style="9" hidden="1" customWidth="1"/>
    <col min="16" max="17" width="11.140625" style="1" hidden="1" customWidth="1"/>
    <col min="18" max="18" width="11.140625" style="84" bestFit="1" customWidth="1"/>
    <col min="19" max="19" width="17.5703125" style="9" hidden="1" customWidth="1"/>
    <col min="20" max="16384" width="16" style="9"/>
  </cols>
  <sheetData>
    <row r="1" spans="1:19" s="1" customFormat="1" x14ac:dyDescent="0.2">
      <c r="J1" s="2"/>
      <c r="K1" s="2"/>
      <c r="L1" s="108" t="s">
        <v>0</v>
      </c>
      <c r="M1" s="109"/>
      <c r="N1" s="109"/>
      <c r="O1" s="110"/>
      <c r="P1" s="108" t="s">
        <v>1</v>
      </c>
      <c r="Q1" s="109"/>
      <c r="R1" s="109"/>
      <c r="S1" s="110"/>
    </row>
    <row r="2" spans="1:19" x14ac:dyDescent="0.2">
      <c r="A2" s="1"/>
      <c r="B2" s="1"/>
      <c r="J2" s="4"/>
      <c r="K2" s="4"/>
      <c r="L2" s="5" t="s">
        <v>2</v>
      </c>
      <c r="M2" s="5" t="s">
        <v>2</v>
      </c>
      <c r="N2" s="6" t="s">
        <v>2</v>
      </c>
      <c r="O2" s="7" t="s">
        <v>3</v>
      </c>
      <c r="P2" s="5" t="s">
        <v>2</v>
      </c>
      <c r="Q2" s="5" t="s">
        <v>2</v>
      </c>
      <c r="R2" s="6" t="s">
        <v>2</v>
      </c>
      <c r="S2" s="8" t="s">
        <v>3</v>
      </c>
    </row>
    <row r="3" spans="1:19" x14ac:dyDescent="0.2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1" t="s">
        <v>12</v>
      </c>
      <c r="J3" s="4"/>
      <c r="K3" s="12" t="s">
        <v>13</v>
      </c>
      <c r="L3" s="13" t="s">
        <v>14</v>
      </c>
      <c r="M3" s="13" t="s">
        <v>15</v>
      </c>
      <c r="N3" s="14" t="s">
        <v>16</v>
      </c>
      <c r="O3" s="15" t="s">
        <v>17</v>
      </c>
      <c r="P3" s="16" t="s">
        <v>14</v>
      </c>
      <c r="Q3" s="17" t="s">
        <v>15</v>
      </c>
      <c r="R3" s="18" t="s">
        <v>16</v>
      </c>
      <c r="S3" s="19" t="s">
        <v>17</v>
      </c>
    </row>
    <row r="4" spans="1:19" x14ac:dyDescent="0.2">
      <c r="A4" s="20">
        <v>2558</v>
      </c>
      <c r="B4" s="20">
        <v>1</v>
      </c>
      <c r="C4" s="21"/>
      <c r="D4" s="21"/>
      <c r="E4" s="21"/>
      <c r="F4" s="21"/>
      <c r="G4" s="21"/>
      <c r="H4" s="21"/>
      <c r="I4" s="21"/>
      <c r="J4" s="22" t="s">
        <v>18</v>
      </c>
      <c r="K4" s="23"/>
      <c r="L4" s="24">
        <v>14.079251700680272</v>
      </c>
      <c r="M4" s="24">
        <v>4.0935374149659864</v>
      </c>
      <c r="N4" s="24">
        <v>18.172789115646257</v>
      </c>
      <c r="O4" s="25">
        <v>2940</v>
      </c>
      <c r="P4" s="26">
        <v>7.2181122448979593</v>
      </c>
      <c r="Q4" s="26">
        <v>0.64392006802721091</v>
      </c>
      <c r="R4" s="26">
        <v>7.8620323129251704</v>
      </c>
      <c r="S4" s="27">
        <v>2352</v>
      </c>
    </row>
    <row r="5" spans="1:19" s="36" customFormat="1" x14ac:dyDescent="0.2">
      <c r="A5" s="28"/>
      <c r="B5" s="28"/>
      <c r="C5" s="29"/>
      <c r="D5" s="29"/>
      <c r="E5" s="29"/>
      <c r="F5" s="29"/>
      <c r="G5" s="29"/>
      <c r="H5" s="29"/>
      <c r="I5" s="29"/>
      <c r="J5" s="30"/>
      <c r="K5" s="31"/>
      <c r="L5" s="32"/>
      <c r="M5" s="32"/>
      <c r="N5" s="33"/>
      <c r="O5" s="13"/>
      <c r="P5" s="34"/>
      <c r="Q5" s="34"/>
      <c r="R5" s="35"/>
      <c r="S5" s="17"/>
    </row>
    <row r="6" spans="1:19" x14ac:dyDescent="0.2">
      <c r="A6" s="37">
        <v>2558</v>
      </c>
      <c r="B6" s="37">
        <v>1</v>
      </c>
      <c r="C6" s="38"/>
      <c r="D6" s="38"/>
      <c r="E6" s="38"/>
      <c r="F6" s="38"/>
      <c r="G6" s="38"/>
      <c r="H6" s="38"/>
      <c r="I6" s="38"/>
      <c r="J6" s="39" t="s">
        <v>19</v>
      </c>
      <c r="K6" s="40"/>
      <c r="L6" s="41">
        <v>16.829999999999998</v>
      </c>
      <c r="M6" s="41">
        <v>5.34</v>
      </c>
      <c r="N6" s="41">
        <v>22.16</v>
      </c>
      <c r="O6" s="42">
        <v>1369</v>
      </c>
      <c r="P6" s="43">
        <v>7.931714719271624</v>
      </c>
      <c r="Q6" s="43">
        <v>0.96889226100151749</v>
      </c>
      <c r="R6" s="43">
        <v>8.9006069802731407</v>
      </c>
      <c r="S6" s="44">
        <v>1318</v>
      </c>
    </row>
    <row r="7" spans="1:19" x14ac:dyDescent="0.2">
      <c r="A7" s="45">
        <v>2558</v>
      </c>
      <c r="B7" s="45">
        <v>1</v>
      </c>
      <c r="C7" s="46" t="s">
        <v>20</v>
      </c>
      <c r="D7" s="46" t="s">
        <v>21</v>
      </c>
      <c r="E7" s="46" t="s">
        <v>19</v>
      </c>
      <c r="F7" s="46" t="s">
        <v>22</v>
      </c>
      <c r="G7" s="46" t="s">
        <v>23</v>
      </c>
      <c r="H7" s="46" t="s">
        <v>24</v>
      </c>
      <c r="I7" s="47" t="s">
        <v>25</v>
      </c>
      <c r="J7" s="48" t="s">
        <v>26</v>
      </c>
      <c r="K7" s="49" t="s">
        <v>27</v>
      </c>
      <c r="L7" s="50">
        <v>19.14</v>
      </c>
      <c r="M7" s="50">
        <v>6.677083333333333</v>
      </c>
      <c r="N7" s="51">
        <v>25.8125</v>
      </c>
      <c r="O7" s="15">
        <v>96</v>
      </c>
      <c r="P7" s="52">
        <v>9.1041666666666661</v>
      </c>
      <c r="Q7" s="52">
        <v>1.6875</v>
      </c>
      <c r="R7" s="53">
        <v>10.791666666666666</v>
      </c>
      <c r="S7" s="54">
        <v>96</v>
      </c>
    </row>
    <row r="8" spans="1:19" x14ac:dyDescent="0.2">
      <c r="A8" s="45">
        <v>2558</v>
      </c>
      <c r="B8" s="45">
        <v>1</v>
      </c>
      <c r="C8" s="46" t="s">
        <v>20</v>
      </c>
      <c r="D8" s="46" t="s">
        <v>21</v>
      </c>
      <c r="E8" s="46" t="s">
        <v>19</v>
      </c>
      <c r="F8" s="46" t="s">
        <v>22</v>
      </c>
      <c r="G8" s="46" t="s">
        <v>23</v>
      </c>
      <c r="H8" s="46" t="s">
        <v>28</v>
      </c>
      <c r="I8" s="47" t="s">
        <v>29</v>
      </c>
      <c r="J8" s="48" t="s">
        <v>30</v>
      </c>
      <c r="K8" s="49" t="s">
        <v>31</v>
      </c>
      <c r="L8" s="50">
        <v>16.88</v>
      </c>
      <c r="M8" s="50">
        <v>4.7209302325581399</v>
      </c>
      <c r="N8" s="51">
        <v>21.604651162790699</v>
      </c>
      <c r="O8" s="15">
        <v>43</v>
      </c>
      <c r="P8" s="52">
        <v>7.4883720930232558</v>
      </c>
      <c r="Q8" s="52">
        <v>0.77906976744186052</v>
      </c>
      <c r="R8" s="53">
        <v>8.2674418604651159</v>
      </c>
      <c r="S8" s="54">
        <v>43</v>
      </c>
    </row>
    <row r="9" spans="1:19" x14ac:dyDescent="0.2">
      <c r="A9" s="45">
        <v>2558</v>
      </c>
      <c r="B9" s="45">
        <v>1</v>
      </c>
      <c r="C9" s="55" t="s">
        <v>32</v>
      </c>
      <c r="D9" s="55" t="s">
        <v>21</v>
      </c>
      <c r="E9" s="55" t="s">
        <v>19</v>
      </c>
      <c r="F9" s="55" t="s">
        <v>33</v>
      </c>
      <c r="G9" s="55" t="s">
        <v>34</v>
      </c>
      <c r="H9" s="55" t="s">
        <v>35</v>
      </c>
      <c r="I9" s="55" t="s">
        <v>36</v>
      </c>
      <c r="J9" s="48" t="s">
        <v>37</v>
      </c>
      <c r="K9" s="49" t="s">
        <v>38</v>
      </c>
      <c r="L9" s="50">
        <v>18.12</v>
      </c>
      <c r="M9" s="50">
        <v>6.2037037037037033</v>
      </c>
      <c r="N9" s="51">
        <v>24.324074074074073</v>
      </c>
      <c r="O9" s="15">
        <v>108</v>
      </c>
      <c r="P9" s="52">
        <v>9.079545454545455</v>
      </c>
      <c r="Q9" s="52">
        <v>2.1193181818181817</v>
      </c>
      <c r="R9" s="53">
        <v>11.198863636363637</v>
      </c>
      <c r="S9" s="54">
        <v>88</v>
      </c>
    </row>
    <row r="10" spans="1:19" x14ac:dyDescent="0.2">
      <c r="A10" s="45">
        <v>2558</v>
      </c>
      <c r="B10" s="45">
        <v>1</v>
      </c>
      <c r="C10" s="55" t="s">
        <v>32</v>
      </c>
      <c r="D10" s="55" t="s">
        <v>21</v>
      </c>
      <c r="E10" s="55" t="s">
        <v>19</v>
      </c>
      <c r="F10" s="55" t="s">
        <v>33</v>
      </c>
      <c r="G10" s="55" t="s">
        <v>34</v>
      </c>
      <c r="H10" s="55" t="s">
        <v>39</v>
      </c>
      <c r="I10" s="55" t="s">
        <v>40</v>
      </c>
      <c r="J10" s="48" t="s">
        <v>41</v>
      </c>
      <c r="K10" s="49" t="s">
        <v>42</v>
      </c>
      <c r="L10" s="50">
        <v>16.03</v>
      </c>
      <c r="M10" s="50">
        <v>4.5303030303030303</v>
      </c>
      <c r="N10" s="51">
        <v>20.560606060606062</v>
      </c>
      <c r="O10" s="56">
        <v>66</v>
      </c>
      <c r="P10" s="52">
        <v>8.0597014925373127</v>
      </c>
      <c r="Q10" s="52">
        <v>0.64925373134328357</v>
      </c>
      <c r="R10" s="53">
        <v>8.7089552238805972</v>
      </c>
      <c r="S10" s="54">
        <v>67</v>
      </c>
    </row>
    <row r="11" spans="1:19" x14ac:dyDescent="0.2">
      <c r="A11" s="45">
        <v>2558</v>
      </c>
      <c r="B11" s="45">
        <v>1</v>
      </c>
      <c r="C11" s="55" t="s">
        <v>43</v>
      </c>
      <c r="D11" s="55" t="s">
        <v>21</v>
      </c>
      <c r="E11" s="55" t="s">
        <v>19</v>
      </c>
      <c r="F11" s="55" t="s">
        <v>44</v>
      </c>
      <c r="G11" s="55" t="s">
        <v>45</v>
      </c>
      <c r="H11" s="55" t="s">
        <v>46</v>
      </c>
      <c r="I11" s="55" t="s">
        <v>47</v>
      </c>
      <c r="J11" s="48" t="s">
        <v>48</v>
      </c>
      <c r="K11" s="49" t="s">
        <v>49</v>
      </c>
      <c r="L11" s="50">
        <v>18.18</v>
      </c>
      <c r="M11" s="50">
        <v>6.4342105263157894</v>
      </c>
      <c r="N11" s="51">
        <v>24.618421052631579</v>
      </c>
      <c r="O11" s="15">
        <v>76</v>
      </c>
      <c r="P11" s="52">
        <v>8.9342105263157894</v>
      </c>
      <c r="Q11" s="52">
        <v>1.513157894736842</v>
      </c>
      <c r="R11" s="53">
        <v>10.447368421052632</v>
      </c>
      <c r="S11" s="54">
        <v>76</v>
      </c>
    </row>
    <row r="12" spans="1:19" x14ac:dyDescent="0.2">
      <c r="A12" s="45">
        <v>2558</v>
      </c>
      <c r="B12" s="45">
        <v>1</v>
      </c>
      <c r="C12" s="55" t="s">
        <v>43</v>
      </c>
      <c r="D12" s="55" t="s">
        <v>21</v>
      </c>
      <c r="E12" s="55" t="s">
        <v>19</v>
      </c>
      <c r="F12" s="55" t="s">
        <v>44</v>
      </c>
      <c r="G12" s="55" t="s">
        <v>45</v>
      </c>
      <c r="H12" s="55" t="s">
        <v>50</v>
      </c>
      <c r="I12" s="55" t="s">
        <v>51</v>
      </c>
      <c r="J12" s="48" t="s">
        <v>52</v>
      </c>
      <c r="K12" s="49" t="s">
        <v>53</v>
      </c>
      <c r="L12" s="50">
        <v>18</v>
      </c>
      <c r="M12" s="50">
        <v>5.7826086956521738</v>
      </c>
      <c r="N12" s="51">
        <v>23.782608695652176</v>
      </c>
      <c r="O12" s="15">
        <v>46</v>
      </c>
      <c r="P12" s="52">
        <v>8.9565217391304355</v>
      </c>
      <c r="Q12" s="52">
        <v>0.76086956521739135</v>
      </c>
      <c r="R12" s="53">
        <v>9.7173913043478262</v>
      </c>
      <c r="S12" s="54">
        <v>46</v>
      </c>
    </row>
    <row r="13" spans="1:19" x14ac:dyDescent="0.2">
      <c r="A13" s="45">
        <v>2558</v>
      </c>
      <c r="B13" s="45">
        <v>1</v>
      </c>
      <c r="C13" s="46" t="s">
        <v>54</v>
      </c>
      <c r="D13" s="46" t="s">
        <v>21</v>
      </c>
      <c r="E13" s="46" t="s">
        <v>19</v>
      </c>
      <c r="F13" s="46" t="s">
        <v>55</v>
      </c>
      <c r="G13" s="46" t="s">
        <v>56</v>
      </c>
      <c r="H13" s="46" t="s">
        <v>57</v>
      </c>
      <c r="I13" s="47" t="s">
        <v>58</v>
      </c>
      <c r="J13" s="48" t="s">
        <v>59</v>
      </c>
      <c r="K13" s="49" t="s">
        <v>60</v>
      </c>
      <c r="L13" s="50">
        <v>17.510000000000002</v>
      </c>
      <c r="M13" s="50">
        <v>6.9878048780487809</v>
      </c>
      <c r="N13" s="51">
        <v>24.5</v>
      </c>
      <c r="O13" s="56">
        <v>82</v>
      </c>
      <c r="P13" s="52">
        <v>8.4756097560975618</v>
      </c>
      <c r="Q13" s="52">
        <v>1.3902439024390243</v>
      </c>
      <c r="R13" s="53">
        <v>9.8658536585365848</v>
      </c>
      <c r="S13" s="54">
        <v>82</v>
      </c>
    </row>
    <row r="14" spans="1:19" x14ac:dyDescent="0.2">
      <c r="A14" s="45">
        <v>2558</v>
      </c>
      <c r="B14" s="45">
        <v>1</v>
      </c>
      <c r="C14" s="46" t="s">
        <v>54</v>
      </c>
      <c r="D14" s="46" t="s">
        <v>21</v>
      </c>
      <c r="E14" s="46" t="s">
        <v>19</v>
      </c>
      <c r="F14" s="46" t="s">
        <v>55</v>
      </c>
      <c r="G14" s="46" t="s">
        <v>56</v>
      </c>
      <c r="H14" s="46" t="s">
        <v>61</v>
      </c>
      <c r="I14" s="47" t="s">
        <v>62</v>
      </c>
      <c r="J14" s="48" t="s">
        <v>63</v>
      </c>
      <c r="K14" s="49" t="s">
        <v>64</v>
      </c>
      <c r="L14" s="50">
        <v>15.38</v>
      </c>
      <c r="M14" s="50">
        <v>4.2678571428571432</v>
      </c>
      <c r="N14" s="51">
        <v>19.642857142857142</v>
      </c>
      <c r="O14" s="56">
        <v>56</v>
      </c>
      <c r="P14" s="52">
        <v>7.2321428571428568</v>
      </c>
      <c r="Q14" s="52">
        <v>0.4732142857142857</v>
      </c>
      <c r="R14" s="53">
        <v>7.7053571428571432</v>
      </c>
      <c r="S14" s="54">
        <v>56</v>
      </c>
    </row>
    <row r="15" spans="1:19" x14ac:dyDescent="0.2">
      <c r="A15" s="45">
        <v>2558</v>
      </c>
      <c r="B15" s="45">
        <v>1</v>
      </c>
      <c r="C15" s="46" t="s">
        <v>65</v>
      </c>
      <c r="D15" s="46" t="s">
        <v>21</v>
      </c>
      <c r="E15" s="46" t="s">
        <v>19</v>
      </c>
      <c r="F15" s="46" t="s">
        <v>66</v>
      </c>
      <c r="G15" s="46" t="s">
        <v>67</v>
      </c>
      <c r="H15" s="46" t="s">
        <v>68</v>
      </c>
      <c r="I15" s="47" t="s">
        <v>69</v>
      </c>
      <c r="J15" s="48" t="s">
        <v>70</v>
      </c>
      <c r="K15" s="49" t="s">
        <v>71</v>
      </c>
      <c r="L15" s="50">
        <v>13.04</v>
      </c>
      <c r="M15" s="50">
        <v>3.36</v>
      </c>
      <c r="N15" s="51">
        <v>16.399999999999999</v>
      </c>
      <c r="O15" s="56">
        <v>50</v>
      </c>
      <c r="P15" s="52">
        <v>7.26</v>
      </c>
      <c r="Q15" s="52">
        <v>0.17</v>
      </c>
      <c r="R15" s="53">
        <v>7.43</v>
      </c>
      <c r="S15" s="54">
        <v>50</v>
      </c>
    </row>
    <row r="16" spans="1:19" x14ac:dyDescent="0.2">
      <c r="A16" s="45">
        <v>2558</v>
      </c>
      <c r="B16" s="45">
        <v>1</v>
      </c>
      <c r="C16" s="55" t="s">
        <v>72</v>
      </c>
      <c r="D16" s="55" t="s">
        <v>21</v>
      </c>
      <c r="E16" s="55" t="s">
        <v>19</v>
      </c>
      <c r="F16" s="55" t="s">
        <v>66</v>
      </c>
      <c r="G16" s="55" t="s">
        <v>67</v>
      </c>
      <c r="H16" s="55" t="s">
        <v>73</v>
      </c>
      <c r="I16" s="55" t="s">
        <v>74</v>
      </c>
      <c r="J16" s="48" t="s">
        <v>75</v>
      </c>
      <c r="K16" s="49" t="s">
        <v>76</v>
      </c>
      <c r="L16" s="50">
        <v>14.94</v>
      </c>
      <c r="M16" s="50">
        <v>4</v>
      </c>
      <c r="N16" s="51">
        <v>18.936170212765958</v>
      </c>
      <c r="O16" s="56">
        <v>47</v>
      </c>
      <c r="P16" s="52">
        <v>7.1276595744680851</v>
      </c>
      <c r="Q16" s="52">
        <v>0.51063829787234039</v>
      </c>
      <c r="R16" s="53">
        <v>7.6382978723404253</v>
      </c>
      <c r="S16" s="54">
        <v>47</v>
      </c>
    </row>
    <row r="17" spans="1:19" x14ac:dyDescent="0.2">
      <c r="A17" s="45">
        <v>2558</v>
      </c>
      <c r="B17" s="45">
        <v>1</v>
      </c>
      <c r="C17" s="55" t="s">
        <v>77</v>
      </c>
      <c r="D17" s="55" t="s">
        <v>21</v>
      </c>
      <c r="E17" s="55" t="s">
        <v>19</v>
      </c>
      <c r="F17" s="55" t="s">
        <v>78</v>
      </c>
      <c r="G17" s="55" t="s">
        <v>79</v>
      </c>
      <c r="H17" s="55" t="s">
        <v>80</v>
      </c>
      <c r="I17" s="55" t="s">
        <v>81</v>
      </c>
      <c r="J17" s="48" t="s">
        <v>82</v>
      </c>
      <c r="K17" s="49" t="s">
        <v>83</v>
      </c>
      <c r="L17" s="50">
        <v>17.75</v>
      </c>
      <c r="M17" s="50">
        <v>6.3863636363636367</v>
      </c>
      <c r="N17" s="51">
        <v>24.136363636363637</v>
      </c>
      <c r="O17" s="15">
        <v>44</v>
      </c>
      <c r="P17" s="52">
        <v>8.8863636363636367</v>
      </c>
      <c r="Q17" s="52">
        <v>1.2272727272727273</v>
      </c>
      <c r="R17" s="53">
        <v>10.113636363636363</v>
      </c>
      <c r="S17" s="54">
        <v>44</v>
      </c>
    </row>
    <row r="18" spans="1:19" x14ac:dyDescent="0.2">
      <c r="A18" s="45">
        <v>2558</v>
      </c>
      <c r="B18" s="45">
        <v>1</v>
      </c>
      <c r="C18" s="55" t="s">
        <v>84</v>
      </c>
      <c r="D18" s="55" t="s">
        <v>21</v>
      </c>
      <c r="E18" s="55" t="s">
        <v>19</v>
      </c>
      <c r="F18" s="55" t="s">
        <v>85</v>
      </c>
      <c r="G18" s="55" t="s">
        <v>86</v>
      </c>
      <c r="H18" s="55" t="s">
        <v>87</v>
      </c>
      <c r="I18" s="55" t="s">
        <v>88</v>
      </c>
      <c r="J18" s="48" t="s">
        <v>89</v>
      </c>
      <c r="K18" s="49" t="s">
        <v>90</v>
      </c>
      <c r="L18" s="50">
        <v>17.73</v>
      </c>
      <c r="M18" s="50">
        <v>6.3195876288659791</v>
      </c>
      <c r="N18" s="51">
        <v>24.051546391752577</v>
      </c>
      <c r="O18" s="15">
        <v>97</v>
      </c>
      <c r="P18" s="52">
        <v>8.3711340206185572</v>
      </c>
      <c r="Q18" s="52">
        <v>1.5463917525773196</v>
      </c>
      <c r="R18" s="53">
        <v>9.9175257731958766</v>
      </c>
      <c r="S18" s="54">
        <v>97</v>
      </c>
    </row>
    <row r="19" spans="1:19" x14ac:dyDescent="0.2">
      <c r="A19" s="45">
        <v>2558</v>
      </c>
      <c r="B19" s="45">
        <v>1</v>
      </c>
      <c r="C19" s="55" t="s">
        <v>84</v>
      </c>
      <c r="D19" s="55" t="s">
        <v>21</v>
      </c>
      <c r="E19" s="55" t="s">
        <v>19</v>
      </c>
      <c r="F19" s="55" t="s">
        <v>85</v>
      </c>
      <c r="G19" s="55" t="s">
        <v>86</v>
      </c>
      <c r="H19" s="55" t="s">
        <v>91</v>
      </c>
      <c r="I19" s="55" t="s">
        <v>92</v>
      </c>
      <c r="J19" s="48" t="s">
        <v>93</v>
      </c>
      <c r="K19" s="49" t="s">
        <v>94</v>
      </c>
      <c r="L19" s="50">
        <v>15.98</v>
      </c>
      <c r="M19" s="50">
        <v>4.4754098360655741</v>
      </c>
      <c r="N19" s="51">
        <v>20.459016393442624</v>
      </c>
      <c r="O19" s="56">
        <v>61</v>
      </c>
      <c r="P19" s="52">
        <v>7.0655737704918034</v>
      </c>
      <c r="Q19" s="52">
        <v>0.34426229508196721</v>
      </c>
      <c r="R19" s="53">
        <v>7.4098360655737707</v>
      </c>
      <c r="S19" s="54">
        <v>61</v>
      </c>
    </row>
    <row r="20" spans="1:19" x14ac:dyDescent="0.2">
      <c r="A20" s="45">
        <v>2558</v>
      </c>
      <c r="B20" s="45">
        <v>1</v>
      </c>
      <c r="C20" s="29" t="s">
        <v>95</v>
      </c>
      <c r="D20" s="29" t="s">
        <v>21</v>
      </c>
      <c r="E20" s="29" t="s">
        <v>19</v>
      </c>
      <c r="F20" s="29" t="s">
        <v>96</v>
      </c>
      <c r="G20" s="29" t="s">
        <v>97</v>
      </c>
      <c r="H20" s="29" t="s">
        <v>98</v>
      </c>
      <c r="I20" s="29" t="s">
        <v>99</v>
      </c>
      <c r="J20" s="48" t="s">
        <v>100</v>
      </c>
      <c r="K20" s="49" t="s">
        <v>101</v>
      </c>
      <c r="L20" s="50">
        <v>15.74</v>
      </c>
      <c r="M20" s="50">
        <v>4.666666666666667</v>
      </c>
      <c r="N20" s="51">
        <v>20.404761904761905</v>
      </c>
      <c r="O20" s="56">
        <v>42</v>
      </c>
      <c r="P20" s="52">
        <v>7.3571428571428568</v>
      </c>
      <c r="Q20" s="52">
        <v>0.45238095238095238</v>
      </c>
      <c r="R20" s="53">
        <v>7.8095238095238093</v>
      </c>
      <c r="S20" s="54">
        <v>42</v>
      </c>
    </row>
    <row r="21" spans="1:19" x14ac:dyDescent="0.2">
      <c r="A21" s="45">
        <v>2558</v>
      </c>
      <c r="B21" s="45">
        <v>1</v>
      </c>
      <c r="C21" s="29" t="s">
        <v>102</v>
      </c>
      <c r="D21" s="29" t="s">
        <v>21</v>
      </c>
      <c r="E21" s="29" t="s">
        <v>19</v>
      </c>
      <c r="F21" s="29" t="s">
        <v>96</v>
      </c>
      <c r="G21" s="29" t="s">
        <v>97</v>
      </c>
      <c r="H21" s="29" t="s">
        <v>103</v>
      </c>
      <c r="I21" s="29" t="s">
        <v>104</v>
      </c>
      <c r="J21" s="48" t="s">
        <v>105</v>
      </c>
      <c r="K21" s="49" t="s">
        <v>106</v>
      </c>
      <c r="L21" s="50">
        <v>13.58</v>
      </c>
      <c r="M21" s="50">
        <v>3.5483870967741935</v>
      </c>
      <c r="N21" s="51">
        <v>17.129032258064516</v>
      </c>
      <c r="O21" s="56">
        <v>31</v>
      </c>
      <c r="P21" s="52">
        <v>6.064516129032258</v>
      </c>
      <c r="Q21" s="52">
        <v>0.4838709677419355</v>
      </c>
      <c r="R21" s="53">
        <v>6.5483870967741939</v>
      </c>
      <c r="S21" s="54">
        <v>31</v>
      </c>
    </row>
    <row r="22" spans="1:19" x14ac:dyDescent="0.2">
      <c r="A22" s="45">
        <v>2558</v>
      </c>
      <c r="B22" s="45">
        <v>1</v>
      </c>
      <c r="C22" s="55" t="s">
        <v>107</v>
      </c>
      <c r="D22" s="55" t="s">
        <v>21</v>
      </c>
      <c r="E22" s="55" t="s">
        <v>19</v>
      </c>
      <c r="F22" s="55" t="s">
        <v>108</v>
      </c>
      <c r="G22" s="55" t="s">
        <v>109</v>
      </c>
      <c r="H22" s="55" t="s">
        <v>110</v>
      </c>
      <c r="I22" s="55" t="s">
        <v>111</v>
      </c>
      <c r="J22" s="48" t="s">
        <v>112</v>
      </c>
      <c r="K22" s="49" t="s">
        <v>113</v>
      </c>
      <c r="L22" s="50">
        <v>16.79</v>
      </c>
      <c r="M22" s="50">
        <v>4.5897435897435894</v>
      </c>
      <c r="N22" s="51">
        <v>21.384615384615383</v>
      </c>
      <c r="O22" s="56">
        <v>39</v>
      </c>
      <c r="P22" s="52">
        <v>6.9743589743589745</v>
      </c>
      <c r="Q22" s="52">
        <v>0.44871794871794873</v>
      </c>
      <c r="R22" s="53">
        <v>7.4230769230769234</v>
      </c>
      <c r="S22" s="54">
        <v>39</v>
      </c>
    </row>
    <row r="23" spans="1:19" x14ac:dyDescent="0.2">
      <c r="A23" s="45">
        <v>2558</v>
      </c>
      <c r="B23" s="45">
        <v>1</v>
      </c>
      <c r="C23" s="55" t="s">
        <v>107</v>
      </c>
      <c r="D23" s="55" t="s">
        <v>21</v>
      </c>
      <c r="E23" s="55" t="s">
        <v>19</v>
      </c>
      <c r="F23" s="55" t="s">
        <v>108</v>
      </c>
      <c r="G23" s="55" t="s">
        <v>109</v>
      </c>
      <c r="H23" s="55" t="s">
        <v>114</v>
      </c>
      <c r="I23" s="55" t="s">
        <v>115</v>
      </c>
      <c r="J23" s="48" t="s">
        <v>116</v>
      </c>
      <c r="K23" s="49" t="s">
        <v>117</v>
      </c>
      <c r="L23" s="50">
        <v>12.86</v>
      </c>
      <c r="M23" s="50">
        <v>2.7222222222222223</v>
      </c>
      <c r="N23" s="51">
        <v>15.583333333333334</v>
      </c>
      <c r="O23" s="56">
        <v>36</v>
      </c>
      <c r="P23" s="52">
        <v>1.8763355032176199</v>
      </c>
      <c r="Q23" s="52">
        <v>0.48713610757321951</v>
      </c>
      <c r="R23" s="53">
        <v>6.8611111111111107</v>
      </c>
      <c r="S23" s="54">
        <v>36</v>
      </c>
    </row>
    <row r="24" spans="1:19" x14ac:dyDescent="0.2">
      <c r="A24" s="45">
        <v>2558</v>
      </c>
      <c r="B24" s="45">
        <v>1</v>
      </c>
      <c r="C24" s="55" t="s">
        <v>118</v>
      </c>
      <c r="D24" s="55" t="s">
        <v>21</v>
      </c>
      <c r="E24" s="55" t="s">
        <v>19</v>
      </c>
      <c r="F24" s="55" t="s">
        <v>119</v>
      </c>
      <c r="G24" s="55" t="s">
        <v>120</v>
      </c>
      <c r="H24" s="55" t="s">
        <v>121</v>
      </c>
      <c r="I24" s="55" t="s">
        <v>122</v>
      </c>
      <c r="J24" s="48" t="s">
        <v>123</v>
      </c>
      <c r="K24" s="49" t="s">
        <v>124</v>
      </c>
      <c r="L24" s="50">
        <v>17.440000000000001</v>
      </c>
      <c r="M24" s="50">
        <v>5.5714285714285712</v>
      </c>
      <c r="N24" s="51">
        <v>23.010989010989011</v>
      </c>
      <c r="O24" s="56">
        <v>91</v>
      </c>
      <c r="P24" s="52">
        <v>8.0659340659340657</v>
      </c>
      <c r="Q24" s="52">
        <v>0.91758241758241754</v>
      </c>
      <c r="R24" s="53">
        <v>8.9835164835164836</v>
      </c>
      <c r="S24" s="54">
        <v>91</v>
      </c>
    </row>
    <row r="25" spans="1:19" x14ac:dyDescent="0.2">
      <c r="A25" s="45">
        <v>2558</v>
      </c>
      <c r="B25" s="45">
        <v>1</v>
      </c>
      <c r="C25" s="55" t="s">
        <v>118</v>
      </c>
      <c r="D25" s="55" t="s">
        <v>21</v>
      </c>
      <c r="E25" s="55" t="s">
        <v>19</v>
      </c>
      <c r="F25" s="55" t="s">
        <v>119</v>
      </c>
      <c r="G25" s="55" t="s">
        <v>120</v>
      </c>
      <c r="H25" s="55" t="s">
        <v>125</v>
      </c>
      <c r="I25" s="55" t="s">
        <v>126</v>
      </c>
      <c r="J25" s="48" t="s">
        <v>127</v>
      </c>
      <c r="K25" s="49" t="s">
        <v>128</v>
      </c>
      <c r="L25" s="50">
        <v>15.32</v>
      </c>
      <c r="M25" s="50">
        <v>4.3243243243243246</v>
      </c>
      <c r="N25" s="51">
        <v>19.648648648648649</v>
      </c>
      <c r="O25" s="56">
        <v>37</v>
      </c>
      <c r="P25" s="52">
        <v>6.3513513513513518</v>
      </c>
      <c r="Q25" s="52">
        <v>0.3783783783783784</v>
      </c>
      <c r="R25" s="53">
        <v>6.7297297297297298</v>
      </c>
      <c r="S25" s="54">
        <v>37</v>
      </c>
    </row>
    <row r="26" spans="1:19" x14ac:dyDescent="0.2">
      <c r="A26" s="45">
        <v>2558</v>
      </c>
      <c r="B26" s="45">
        <v>1</v>
      </c>
      <c r="C26" s="55" t="s">
        <v>129</v>
      </c>
      <c r="D26" s="55" t="s">
        <v>21</v>
      </c>
      <c r="E26" s="55" t="s">
        <v>19</v>
      </c>
      <c r="F26" s="55" t="s">
        <v>78</v>
      </c>
      <c r="G26" s="55" t="s">
        <v>79</v>
      </c>
      <c r="H26" s="55" t="s">
        <v>130</v>
      </c>
      <c r="I26" s="55" t="s">
        <v>131</v>
      </c>
      <c r="J26" s="48" t="s">
        <v>132</v>
      </c>
      <c r="K26" s="49" t="s">
        <v>133</v>
      </c>
      <c r="L26" s="50">
        <v>17.190000000000001</v>
      </c>
      <c r="M26" s="50">
        <v>5.1704545454545459</v>
      </c>
      <c r="N26" s="51">
        <v>22.363636363636363</v>
      </c>
      <c r="O26" s="56">
        <v>88</v>
      </c>
      <c r="P26" s="52">
        <v>7.5535714285714288</v>
      </c>
      <c r="Q26" s="52">
        <v>0.9017857142857143</v>
      </c>
      <c r="R26" s="53">
        <v>8.4553571428571423</v>
      </c>
      <c r="S26" s="54">
        <v>56</v>
      </c>
    </row>
    <row r="27" spans="1:19" x14ac:dyDescent="0.2">
      <c r="A27" s="45">
        <v>2558</v>
      </c>
      <c r="B27" s="45">
        <v>1</v>
      </c>
      <c r="C27" s="55" t="s">
        <v>134</v>
      </c>
      <c r="D27" s="55" t="s">
        <v>21</v>
      </c>
      <c r="E27" s="55" t="s">
        <v>19</v>
      </c>
      <c r="F27" s="55" t="s">
        <v>21</v>
      </c>
      <c r="G27" s="55" t="s">
        <v>135</v>
      </c>
      <c r="H27" s="55" t="s">
        <v>136</v>
      </c>
      <c r="I27" s="55" t="s">
        <v>137</v>
      </c>
      <c r="J27" s="48" t="s">
        <v>138</v>
      </c>
      <c r="K27" s="49" t="s">
        <v>139</v>
      </c>
      <c r="L27" s="50">
        <v>16.940000000000001</v>
      </c>
      <c r="M27" s="50">
        <v>5.2556390977443606</v>
      </c>
      <c r="N27" s="51">
        <v>22.195488721804512</v>
      </c>
      <c r="O27" s="56">
        <v>133</v>
      </c>
      <c r="P27" s="52">
        <v>7.4661654135338349</v>
      </c>
      <c r="Q27" s="52">
        <v>0.74436090225563911</v>
      </c>
      <c r="R27" s="53">
        <v>8.2105263157894743</v>
      </c>
      <c r="S27" s="54">
        <v>133</v>
      </c>
    </row>
    <row r="28" spans="1:19" x14ac:dyDescent="0.2">
      <c r="A28" s="37">
        <v>2558</v>
      </c>
      <c r="B28" s="37">
        <v>1</v>
      </c>
      <c r="C28" s="38"/>
      <c r="D28" s="38"/>
      <c r="E28" s="38"/>
      <c r="F28" s="38"/>
      <c r="G28" s="38"/>
      <c r="H28" s="38"/>
      <c r="I28" s="38"/>
      <c r="J28" s="57" t="s">
        <v>140</v>
      </c>
      <c r="K28" s="58"/>
      <c r="L28" s="41">
        <v>13.2</v>
      </c>
      <c r="M28" s="41">
        <v>3.57</v>
      </c>
      <c r="N28" s="41">
        <v>16.77</v>
      </c>
      <c r="O28" s="42">
        <v>459</v>
      </c>
      <c r="P28" s="59">
        <v>6.2358078602620086</v>
      </c>
      <c r="Q28" s="59">
        <v>0.17685589519650655</v>
      </c>
      <c r="R28" s="59">
        <v>6.4126637554585155</v>
      </c>
      <c r="S28" s="44">
        <v>458</v>
      </c>
    </row>
    <row r="29" spans="1:19" x14ac:dyDescent="0.2">
      <c r="A29" s="45">
        <v>2558</v>
      </c>
      <c r="B29" s="45">
        <v>1</v>
      </c>
      <c r="C29" s="47" t="s">
        <v>141</v>
      </c>
      <c r="D29" s="47" t="s">
        <v>142</v>
      </c>
      <c r="E29" s="47" t="s">
        <v>140</v>
      </c>
      <c r="F29" s="47" t="s">
        <v>143</v>
      </c>
      <c r="G29" s="47" t="s">
        <v>144</v>
      </c>
      <c r="H29" s="47" t="s">
        <v>145</v>
      </c>
      <c r="I29" s="47" t="s">
        <v>146</v>
      </c>
      <c r="J29" s="48" t="s">
        <v>147</v>
      </c>
      <c r="K29" s="49" t="s">
        <v>148</v>
      </c>
      <c r="L29" s="50">
        <v>14.971428571428572</v>
      </c>
      <c r="M29" s="50">
        <v>4</v>
      </c>
      <c r="N29" s="51">
        <v>18.971428571428572</v>
      </c>
      <c r="O29" s="15">
        <v>35</v>
      </c>
      <c r="P29" s="52">
        <v>6.4857142857142858</v>
      </c>
      <c r="Q29" s="52">
        <v>0.17142857142857143</v>
      </c>
      <c r="R29" s="53">
        <v>6.6571428571428575</v>
      </c>
      <c r="S29" s="54">
        <v>35</v>
      </c>
    </row>
    <row r="30" spans="1:19" x14ac:dyDescent="0.2">
      <c r="A30" s="45">
        <v>2558</v>
      </c>
      <c r="B30" s="45">
        <v>1</v>
      </c>
      <c r="C30" s="47" t="s">
        <v>149</v>
      </c>
      <c r="D30" s="47" t="s">
        <v>142</v>
      </c>
      <c r="E30" s="47" t="s">
        <v>140</v>
      </c>
      <c r="F30" s="47" t="s">
        <v>143</v>
      </c>
      <c r="G30" s="47" t="s">
        <v>144</v>
      </c>
      <c r="H30" s="47" t="s">
        <v>150</v>
      </c>
      <c r="I30" s="47" t="s">
        <v>151</v>
      </c>
      <c r="J30" s="48" t="s">
        <v>152</v>
      </c>
      <c r="K30" s="49" t="s">
        <v>153</v>
      </c>
      <c r="L30" s="50">
        <v>13.666666666666666</v>
      </c>
      <c r="M30" s="50">
        <v>3.6153846153846154</v>
      </c>
      <c r="N30" s="51">
        <v>17.282051282051299</v>
      </c>
      <c r="O30" s="56">
        <v>39</v>
      </c>
      <c r="P30" s="52">
        <v>6.0512820512820511</v>
      </c>
      <c r="Q30" s="52">
        <v>0</v>
      </c>
      <c r="R30" s="53">
        <v>6.0512820512820511</v>
      </c>
      <c r="S30" s="54">
        <v>39</v>
      </c>
    </row>
    <row r="31" spans="1:19" x14ac:dyDescent="0.2">
      <c r="A31" s="45">
        <v>2558</v>
      </c>
      <c r="B31" s="45">
        <v>1</v>
      </c>
      <c r="C31" s="47" t="s">
        <v>154</v>
      </c>
      <c r="D31" s="47" t="s">
        <v>142</v>
      </c>
      <c r="E31" s="47" t="s">
        <v>140</v>
      </c>
      <c r="F31" s="47" t="s">
        <v>143</v>
      </c>
      <c r="G31" s="47" t="s">
        <v>144</v>
      </c>
      <c r="H31" s="47" t="s">
        <v>155</v>
      </c>
      <c r="I31" s="47" t="s">
        <v>156</v>
      </c>
      <c r="J31" s="48" t="s">
        <v>157</v>
      </c>
      <c r="K31" s="49" t="s">
        <v>158</v>
      </c>
      <c r="L31" s="50">
        <v>13.833333333333334</v>
      </c>
      <c r="M31" s="50">
        <v>4.9444444444444446</v>
      </c>
      <c r="N31" s="51">
        <v>18.777777777777779</v>
      </c>
      <c r="O31" s="15">
        <v>36</v>
      </c>
      <c r="P31" s="52">
        <v>6.3611111111111107</v>
      </c>
      <c r="Q31" s="52">
        <v>0.41666666666666669</v>
      </c>
      <c r="R31" s="53">
        <v>6.7777777777777777</v>
      </c>
      <c r="S31" s="54">
        <v>36</v>
      </c>
    </row>
    <row r="32" spans="1:19" x14ac:dyDescent="0.2">
      <c r="A32" s="45">
        <v>2558</v>
      </c>
      <c r="B32" s="45">
        <v>1</v>
      </c>
      <c r="C32" s="47" t="s">
        <v>159</v>
      </c>
      <c r="D32" s="47" t="s">
        <v>142</v>
      </c>
      <c r="E32" s="47" t="s">
        <v>140</v>
      </c>
      <c r="F32" s="47" t="s">
        <v>160</v>
      </c>
      <c r="G32" s="47" t="s">
        <v>161</v>
      </c>
      <c r="H32" s="47" t="s">
        <v>162</v>
      </c>
      <c r="I32" s="47" t="s">
        <v>163</v>
      </c>
      <c r="J32" s="48" t="s">
        <v>164</v>
      </c>
      <c r="K32" s="49" t="s">
        <v>165</v>
      </c>
      <c r="L32" s="50">
        <v>12.884297520661157</v>
      </c>
      <c r="M32" s="50">
        <v>3.330578512396694</v>
      </c>
      <c r="N32" s="51">
        <v>16.214876033057852</v>
      </c>
      <c r="O32" s="15">
        <v>121</v>
      </c>
      <c r="P32" s="52">
        <v>6.223140495867769</v>
      </c>
      <c r="Q32" s="52">
        <v>0.17355371900826447</v>
      </c>
      <c r="R32" s="53">
        <v>6.3966942148760326</v>
      </c>
      <c r="S32" s="54">
        <v>121</v>
      </c>
    </row>
    <row r="33" spans="1:19" x14ac:dyDescent="0.2">
      <c r="A33" s="45">
        <v>2558</v>
      </c>
      <c r="B33" s="45">
        <v>1</v>
      </c>
      <c r="C33" s="47" t="s">
        <v>166</v>
      </c>
      <c r="D33" s="47" t="s">
        <v>142</v>
      </c>
      <c r="E33" s="47" t="s">
        <v>140</v>
      </c>
      <c r="F33" s="47" t="s">
        <v>167</v>
      </c>
      <c r="G33" s="47" t="s">
        <v>168</v>
      </c>
      <c r="H33" s="47" t="s">
        <v>169</v>
      </c>
      <c r="I33" s="47" t="s">
        <v>170</v>
      </c>
      <c r="J33" s="48" t="s">
        <v>171</v>
      </c>
      <c r="K33" s="49" t="s">
        <v>172</v>
      </c>
      <c r="L33" s="50">
        <v>12.024691358024691</v>
      </c>
      <c r="M33" s="50">
        <v>3.4938271604938271</v>
      </c>
      <c r="N33" s="51">
        <v>15.518518518518519</v>
      </c>
      <c r="O33" s="15">
        <v>81</v>
      </c>
      <c r="P33" s="52">
        <v>6.1749999999999998</v>
      </c>
      <c r="Q33" s="52">
        <v>0.17499999999999999</v>
      </c>
      <c r="R33" s="53">
        <v>6.35</v>
      </c>
      <c r="S33" s="54">
        <v>80</v>
      </c>
    </row>
    <row r="34" spans="1:19" x14ac:dyDescent="0.2">
      <c r="A34" s="45">
        <v>2558</v>
      </c>
      <c r="B34" s="45">
        <v>1</v>
      </c>
      <c r="C34" s="47" t="s">
        <v>173</v>
      </c>
      <c r="D34" s="47" t="s">
        <v>142</v>
      </c>
      <c r="E34" s="47" t="s">
        <v>140</v>
      </c>
      <c r="F34" s="47" t="s">
        <v>174</v>
      </c>
      <c r="G34" s="47" t="s">
        <v>175</v>
      </c>
      <c r="H34" s="47" t="s">
        <v>176</v>
      </c>
      <c r="I34" s="47" t="s">
        <v>177</v>
      </c>
      <c r="J34" s="48" t="s">
        <v>178</v>
      </c>
      <c r="K34" s="49" t="s">
        <v>179</v>
      </c>
      <c r="L34" s="50">
        <v>13.466666666666667</v>
      </c>
      <c r="M34" s="50">
        <v>3.4952380952380953</v>
      </c>
      <c r="N34" s="51">
        <v>16.961904761904762</v>
      </c>
      <c r="O34" s="15">
        <v>105</v>
      </c>
      <c r="P34" s="52">
        <v>6.2095238095238097</v>
      </c>
      <c r="Q34" s="52">
        <v>0.1380952380952381</v>
      </c>
      <c r="R34" s="53">
        <v>6.3476190476190473</v>
      </c>
      <c r="S34" s="54">
        <v>105</v>
      </c>
    </row>
    <row r="35" spans="1:19" x14ac:dyDescent="0.2">
      <c r="A35" s="45">
        <v>2558</v>
      </c>
      <c r="B35" s="45">
        <v>1</v>
      </c>
      <c r="C35" s="47" t="s">
        <v>180</v>
      </c>
      <c r="D35" s="47" t="s">
        <v>142</v>
      </c>
      <c r="E35" s="47" t="s">
        <v>140</v>
      </c>
      <c r="F35" s="47" t="s">
        <v>167</v>
      </c>
      <c r="G35" s="47" t="s">
        <v>168</v>
      </c>
      <c r="H35" s="47" t="s">
        <v>181</v>
      </c>
      <c r="I35" s="47" t="s">
        <v>182</v>
      </c>
      <c r="J35" s="48" t="s">
        <v>183</v>
      </c>
      <c r="K35" s="49" t="s">
        <v>184</v>
      </c>
      <c r="L35" s="50">
        <v>13.261904761904763</v>
      </c>
      <c r="M35" s="50">
        <v>3.0476190476190474</v>
      </c>
      <c r="N35" s="51">
        <v>16.30952380952381</v>
      </c>
      <c r="O35" s="15">
        <v>42</v>
      </c>
      <c r="P35" s="52">
        <v>6.3095238095238093</v>
      </c>
      <c r="Q35" s="52">
        <v>0.25</v>
      </c>
      <c r="R35" s="53">
        <v>6.5595238095238093</v>
      </c>
      <c r="S35" s="54">
        <v>42</v>
      </c>
    </row>
    <row r="36" spans="1:19" x14ac:dyDescent="0.2">
      <c r="A36" s="37">
        <v>2558</v>
      </c>
      <c r="B36" s="37">
        <v>1</v>
      </c>
      <c r="C36" s="38"/>
      <c r="D36" s="38"/>
      <c r="E36" s="38"/>
      <c r="F36" s="38"/>
      <c r="G36" s="38"/>
      <c r="H36" s="38"/>
      <c r="I36" s="38"/>
      <c r="J36" s="57" t="s">
        <v>185</v>
      </c>
      <c r="K36" s="40"/>
      <c r="L36" s="41">
        <v>10.233243967828418</v>
      </c>
      <c r="M36" s="41">
        <v>2.5737265415549597</v>
      </c>
      <c r="N36" s="41">
        <v>12.806970509383378</v>
      </c>
      <c r="O36" s="42">
        <v>746</v>
      </c>
      <c r="P36" s="59">
        <v>6.041666666666667</v>
      </c>
      <c r="Q36" s="59">
        <v>0.13095238095238096</v>
      </c>
      <c r="R36" s="59">
        <v>6.1726190476190474</v>
      </c>
      <c r="S36" s="44">
        <v>504</v>
      </c>
    </row>
    <row r="37" spans="1:19" x14ac:dyDescent="0.2">
      <c r="A37" s="45">
        <v>2558</v>
      </c>
      <c r="B37" s="45">
        <v>1</v>
      </c>
      <c r="C37" s="55" t="s">
        <v>186</v>
      </c>
      <c r="D37" s="55" t="s">
        <v>187</v>
      </c>
      <c r="E37" s="55" t="s">
        <v>185</v>
      </c>
      <c r="F37" s="55" t="s">
        <v>188</v>
      </c>
      <c r="G37" s="55" t="s">
        <v>189</v>
      </c>
      <c r="H37" s="55" t="s">
        <v>190</v>
      </c>
      <c r="I37" s="55" t="s">
        <v>191</v>
      </c>
      <c r="J37" s="48" t="s">
        <v>37</v>
      </c>
      <c r="K37" s="48" t="s">
        <v>192</v>
      </c>
      <c r="L37" s="50">
        <v>11.487179487179487</v>
      </c>
      <c r="M37" s="50">
        <v>2.4871794871794872</v>
      </c>
      <c r="N37" s="51">
        <v>13.974358974358974</v>
      </c>
      <c r="O37" s="15">
        <v>39</v>
      </c>
      <c r="P37" s="52">
        <v>6.4615384615384617</v>
      </c>
      <c r="Q37" s="52">
        <v>8.9743589743589744E-2</v>
      </c>
      <c r="R37" s="53">
        <v>6.5512820512820511</v>
      </c>
      <c r="S37" s="54">
        <v>39</v>
      </c>
    </row>
    <row r="38" spans="1:19" x14ac:dyDescent="0.2">
      <c r="A38" s="45">
        <v>2558</v>
      </c>
      <c r="B38" s="45">
        <v>1</v>
      </c>
      <c r="C38" s="130" t="s">
        <v>193</v>
      </c>
      <c r="D38" s="130" t="s">
        <v>187</v>
      </c>
      <c r="E38" s="130" t="s">
        <v>185</v>
      </c>
      <c r="F38" s="130" t="s">
        <v>194</v>
      </c>
      <c r="G38" s="130" t="s">
        <v>195</v>
      </c>
      <c r="H38" s="130" t="s">
        <v>196</v>
      </c>
      <c r="I38" s="130" t="s">
        <v>357</v>
      </c>
      <c r="J38" s="48" t="s">
        <v>198</v>
      </c>
      <c r="K38" s="48" t="s">
        <v>199</v>
      </c>
      <c r="L38" s="50">
        <v>11.086956521739131</v>
      </c>
      <c r="M38" s="50">
        <v>2.6086956521739131</v>
      </c>
      <c r="N38" s="51">
        <v>13.695652173913043</v>
      </c>
      <c r="O38" s="15">
        <v>46</v>
      </c>
      <c r="P38" s="52">
        <v>6.0869565217391308</v>
      </c>
      <c r="Q38" s="52">
        <v>0.10869565217391304</v>
      </c>
      <c r="R38" s="53">
        <v>6.1956521739130439</v>
      </c>
      <c r="S38" s="54">
        <v>46</v>
      </c>
    </row>
    <row r="39" spans="1:19" x14ac:dyDescent="0.2">
      <c r="A39" s="45">
        <v>2558</v>
      </c>
      <c r="B39" s="45">
        <v>1</v>
      </c>
      <c r="C39" s="130" t="s">
        <v>193</v>
      </c>
      <c r="D39" s="130" t="s">
        <v>187</v>
      </c>
      <c r="E39" s="130" t="s">
        <v>185</v>
      </c>
      <c r="F39" s="130" t="s">
        <v>194</v>
      </c>
      <c r="G39" s="130" t="s">
        <v>195</v>
      </c>
      <c r="H39" s="130" t="s">
        <v>196</v>
      </c>
      <c r="I39" s="130" t="s">
        <v>358</v>
      </c>
      <c r="J39" s="48" t="s">
        <v>201</v>
      </c>
      <c r="K39" s="48" t="s">
        <v>202</v>
      </c>
      <c r="L39" s="50">
        <v>11.046511627906977</v>
      </c>
      <c r="M39" s="50">
        <v>2.9767441860465116</v>
      </c>
      <c r="N39" s="51">
        <v>14.023255813953488</v>
      </c>
      <c r="O39" s="15">
        <v>43</v>
      </c>
      <c r="P39" s="52">
        <v>6.2093023255813957</v>
      </c>
      <c r="Q39" s="52">
        <v>1.1627906976744186E-2</v>
      </c>
      <c r="R39" s="53">
        <v>6.2209302325581399</v>
      </c>
      <c r="S39" s="54">
        <v>43</v>
      </c>
    </row>
    <row r="40" spans="1:19" x14ac:dyDescent="0.2">
      <c r="A40" s="45">
        <v>2558</v>
      </c>
      <c r="B40" s="45">
        <v>1</v>
      </c>
      <c r="C40" s="130" t="s">
        <v>193</v>
      </c>
      <c r="D40" s="130" t="s">
        <v>187</v>
      </c>
      <c r="E40" s="130" t="s">
        <v>185</v>
      </c>
      <c r="F40" s="130" t="s">
        <v>194</v>
      </c>
      <c r="G40" s="130" t="s">
        <v>195</v>
      </c>
      <c r="H40" s="130" t="s">
        <v>196</v>
      </c>
      <c r="I40" s="130" t="s">
        <v>359</v>
      </c>
      <c r="J40" s="48" t="s">
        <v>204</v>
      </c>
      <c r="K40" s="48" t="s">
        <v>205</v>
      </c>
      <c r="L40" s="50">
        <v>11.054054054054054</v>
      </c>
      <c r="M40" s="50">
        <v>3.3243243243243241</v>
      </c>
      <c r="N40" s="51">
        <v>14.378378378378379</v>
      </c>
      <c r="O40" s="15">
        <v>37</v>
      </c>
      <c r="P40" s="52">
        <v>5.756756756756757</v>
      </c>
      <c r="Q40" s="52">
        <v>0.10810810810810811</v>
      </c>
      <c r="R40" s="53">
        <v>5.8648648648648649</v>
      </c>
      <c r="S40" s="54">
        <v>37</v>
      </c>
    </row>
    <row r="41" spans="1:19" x14ac:dyDescent="0.2">
      <c r="A41" s="45">
        <v>2558</v>
      </c>
      <c r="B41" s="45">
        <v>1</v>
      </c>
      <c r="C41" s="46" t="s">
        <v>206</v>
      </c>
      <c r="D41" s="46" t="s">
        <v>187</v>
      </c>
      <c r="E41" s="46" t="s">
        <v>185</v>
      </c>
      <c r="F41" s="46" t="s">
        <v>207</v>
      </c>
      <c r="G41" s="46" t="s">
        <v>208</v>
      </c>
      <c r="H41" s="46" t="s">
        <v>209</v>
      </c>
      <c r="I41" s="47" t="s">
        <v>210</v>
      </c>
      <c r="J41" s="48" t="s">
        <v>211</v>
      </c>
      <c r="K41" s="48" t="s">
        <v>212</v>
      </c>
      <c r="L41" s="50">
        <v>11.111111111111111</v>
      </c>
      <c r="M41" s="50">
        <v>2.925925925925926</v>
      </c>
      <c r="N41" s="51">
        <v>14.037037037037036</v>
      </c>
      <c r="O41" s="56">
        <v>27</v>
      </c>
      <c r="P41" s="52">
        <v>5.333333333333333</v>
      </c>
      <c r="Q41" s="52">
        <v>0.18518518518518517</v>
      </c>
      <c r="R41" s="53">
        <v>5.5185185185185182</v>
      </c>
      <c r="S41" s="54">
        <v>27</v>
      </c>
    </row>
    <row r="42" spans="1:19" x14ac:dyDescent="0.2">
      <c r="A42" s="45">
        <v>2558</v>
      </c>
      <c r="B42" s="45">
        <v>1</v>
      </c>
      <c r="C42" s="46" t="s">
        <v>213</v>
      </c>
      <c r="D42" s="46" t="s">
        <v>187</v>
      </c>
      <c r="E42" s="46" t="s">
        <v>185</v>
      </c>
      <c r="F42" s="46" t="s">
        <v>214</v>
      </c>
      <c r="G42" s="46" t="s">
        <v>215</v>
      </c>
      <c r="H42" s="46" t="s">
        <v>216</v>
      </c>
      <c r="I42" s="47" t="s">
        <v>217</v>
      </c>
      <c r="J42" s="48" t="s">
        <v>218</v>
      </c>
      <c r="K42" s="48" t="s">
        <v>219</v>
      </c>
      <c r="L42" s="50">
        <v>11.714285714285714</v>
      </c>
      <c r="M42" s="50">
        <v>2.2571428571428571</v>
      </c>
      <c r="N42" s="51">
        <v>13.971428571428572</v>
      </c>
      <c r="O42" s="56">
        <v>35</v>
      </c>
      <c r="P42" s="52">
        <v>5.7714285714285714</v>
      </c>
      <c r="Q42" s="52">
        <v>0.3</v>
      </c>
      <c r="R42" s="53">
        <v>6.0714285714285712</v>
      </c>
      <c r="S42" s="54">
        <v>35</v>
      </c>
    </row>
    <row r="43" spans="1:19" x14ac:dyDescent="0.2">
      <c r="A43" s="45">
        <v>2558</v>
      </c>
      <c r="B43" s="45">
        <v>1</v>
      </c>
      <c r="C43" s="46" t="s">
        <v>220</v>
      </c>
      <c r="D43" s="46" t="s">
        <v>187</v>
      </c>
      <c r="E43" s="46" t="s">
        <v>185</v>
      </c>
      <c r="F43" s="46" t="s">
        <v>221</v>
      </c>
      <c r="G43" s="46" t="s">
        <v>222</v>
      </c>
      <c r="H43" s="46" t="s">
        <v>223</v>
      </c>
      <c r="I43" s="47" t="s">
        <v>224</v>
      </c>
      <c r="J43" s="48" t="s">
        <v>225</v>
      </c>
      <c r="K43" s="48" t="s">
        <v>226</v>
      </c>
      <c r="L43" s="50">
        <v>10.056338028169014</v>
      </c>
      <c r="M43" s="50">
        <v>2.295774647887324</v>
      </c>
      <c r="N43" s="51">
        <v>12.352112676056338</v>
      </c>
      <c r="O43" s="56">
        <v>71</v>
      </c>
      <c r="P43" s="52">
        <v>6.197183098591549</v>
      </c>
      <c r="Q43" s="52">
        <v>4.2253521126760563E-2</v>
      </c>
      <c r="R43" s="53">
        <v>6.23943661971831</v>
      </c>
      <c r="S43" s="54">
        <v>71</v>
      </c>
    </row>
    <row r="44" spans="1:19" x14ac:dyDescent="0.2">
      <c r="A44" s="45">
        <v>2558</v>
      </c>
      <c r="B44" s="45">
        <v>1</v>
      </c>
      <c r="C44" s="46" t="s">
        <v>227</v>
      </c>
      <c r="D44" s="46" t="s">
        <v>187</v>
      </c>
      <c r="E44" s="46" t="s">
        <v>185</v>
      </c>
      <c r="F44" s="46" t="s">
        <v>187</v>
      </c>
      <c r="G44" s="46"/>
      <c r="H44" s="46" t="s">
        <v>228</v>
      </c>
      <c r="I44" s="47" t="s">
        <v>229</v>
      </c>
      <c r="J44" s="48" t="s">
        <v>230</v>
      </c>
      <c r="K44" s="48" t="s">
        <v>231</v>
      </c>
      <c r="L44" s="50">
        <v>9.7391304347826093</v>
      </c>
      <c r="M44" s="50">
        <v>1.3478260869565217</v>
      </c>
      <c r="N44" s="51">
        <v>11.086956521739131</v>
      </c>
      <c r="O44" s="56">
        <v>23</v>
      </c>
      <c r="P44" s="52">
        <v>5.3043478260869561</v>
      </c>
      <c r="Q44" s="52">
        <v>0.32608695652173914</v>
      </c>
      <c r="R44" s="53">
        <v>5.6304347826086953</v>
      </c>
      <c r="S44" s="54">
        <v>23</v>
      </c>
    </row>
    <row r="45" spans="1:19" x14ac:dyDescent="0.2">
      <c r="A45" s="45">
        <v>2558</v>
      </c>
      <c r="B45" s="45">
        <v>1</v>
      </c>
      <c r="C45" s="46" t="s">
        <v>227</v>
      </c>
      <c r="D45" s="46" t="s">
        <v>187</v>
      </c>
      <c r="E45" s="46" t="s">
        <v>185</v>
      </c>
      <c r="F45" s="46" t="s">
        <v>187</v>
      </c>
      <c r="G45" s="46"/>
      <c r="H45" s="46" t="s">
        <v>228</v>
      </c>
      <c r="I45" s="47" t="s">
        <v>232</v>
      </c>
      <c r="J45" s="48" t="s">
        <v>233</v>
      </c>
      <c r="K45" s="48" t="s">
        <v>234</v>
      </c>
      <c r="L45" s="50">
        <v>7.333333333333333</v>
      </c>
      <c r="M45" s="50">
        <v>1.3333333333333333</v>
      </c>
      <c r="N45" s="51">
        <v>8.6666666666666661</v>
      </c>
      <c r="O45" s="56">
        <v>9</v>
      </c>
      <c r="P45" s="52">
        <v>5.5555555555555554</v>
      </c>
      <c r="Q45" s="52">
        <v>0</v>
      </c>
      <c r="R45" s="53">
        <v>5.5555555555555554</v>
      </c>
      <c r="S45" s="54">
        <v>9</v>
      </c>
    </row>
    <row r="46" spans="1:19" x14ac:dyDescent="0.2">
      <c r="A46" s="45">
        <v>2558</v>
      </c>
      <c r="B46" s="45">
        <v>1</v>
      </c>
      <c r="C46" s="46" t="s">
        <v>227</v>
      </c>
      <c r="D46" s="46" t="s">
        <v>187</v>
      </c>
      <c r="E46" s="46" t="s">
        <v>185</v>
      </c>
      <c r="F46" s="46" t="s">
        <v>187</v>
      </c>
      <c r="G46" s="46"/>
      <c r="H46" s="46" t="s">
        <v>228</v>
      </c>
      <c r="I46" s="47" t="s">
        <v>235</v>
      </c>
      <c r="J46" s="48" t="s">
        <v>236</v>
      </c>
      <c r="K46" s="48" t="s">
        <v>237</v>
      </c>
      <c r="L46" s="50">
        <v>7.8461538461538458</v>
      </c>
      <c r="M46" s="50">
        <v>1.5384615384615385</v>
      </c>
      <c r="N46" s="51">
        <v>9.384615384615385</v>
      </c>
      <c r="O46" s="56">
        <v>13</v>
      </c>
      <c r="P46" s="52">
        <v>6</v>
      </c>
      <c r="Q46" s="52">
        <v>0</v>
      </c>
      <c r="R46" s="53">
        <v>6</v>
      </c>
      <c r="S46" s="54">
        <v>13</v>
      </c>
    </row>
    <row r="47" spans="1:19" x14ac:dyDescent="0.2">
      <c r="A47" s="45">
        <v>2558</v>
      </c>
      <c r="B47" s="45">
        <v>1</v>
      </c>
      <c r="C47" s="46" t="s">
        <v>227</v>
      </c>
      <c r="D47" s="46" t="s">
        <v>187</v>
      </c>
      <c r="E47" s="46" t="s">
        <v>185</v>
      </c>
      <c r="F47" s="46" t="s">
        <v>187</v>
      </c>
      <c r="G47" s="46"/>
      <c r="H47" s="46" t="s">
        <v>228</v>
      </c>
      <c r="I47" s="47" t="s">
        <v>238</v>
      </c>
      <c r="J47" s="48" t="s">
        <v>239</v>
      </c>
      <c r="K47" s="48" t="s">
        <v>240</v>
      </c>
      <c r="L47" s="50">
        <v>10.375</v>
      </c>
      <c r="M47" s="50">
        <v>2.5</v>
      </c>
      <c r="N47" s="51">
        <v>12.875</v>
      </c>
      <c r="O47" s="15">
        <v>24</v>
      </c>
      <c r="P47" s="52">
        <v>5.5</v>
      </c>
      <c r="Q47" s="52">
        <v>0</v>
      </c>
      <c r="R47" s="53">
        <v>5.5</v>
      </c>
      <c r="S47" s="54">
        <v>24</v>
      </c>
    </row>
    <row r="48" spans="1:19" x14ac:dyDescent="0.2">
      <c r="A48" s="45">
        <v>2558</v>
      </c>
      <c r="B48" s="45">
        <v>1</v>
      </c>
      <c r="C48" s="46" t="s">
        <v>241</v>
      </c>
      <c r="D48" s="46" t="s">
        <v>187</v>
      </c>
      <c r="E48" s="46" t="s">
        <v>185</v>
      </c>
      <c r="F48" s="46" t="s">
        <v>242</v>
      </c>
      <c r="G48" s="46" t="s">
        <v>243</v>
      </c>
      <c r="H48" s="46" t="s">
        <v>244</v>
      </c>
      <c r="I48" s="47" t="s">
        <v>245</v>
      </c>
      <c r="J48" s="48" t="s">
        <v>246</v>
      </c>
      <c r="K48" s="48" t="s">
        <v>247</v>
      </c>
      <c r="L48" s="50">
        <v>7.053763440860215</v>
      </c>
      <c r="M48" s="50">
        <v>1.4731182795698925</v>
      </c>
      <c r="N48" s="51">
        <v>8.5268817204301079</v>
      </c>
      <c r="O48" s="56">
        <v>93</v>
      </c>
      <c r="P48" s="28"/>
      <c r="Q48" s="28"/>
      <c r="R48" s="60"/>
      <c r="S48" s="61"/>
    </row>
    <row r="49" spans="1:19" x14ac:dyDescent="0.2">
      <c r="A49" s="45">
        <v>2558</v>
      </c>
      <c r="B49" s="45">
        <v>1</v>
      </c>
      <c r="C49" s="46" t="s">
        <v>248</v>
      </c>
      <c r="D49" s="46" t="s">
        <v>187</v>
      </c>
      <c r="E49" s="46" t="s">
        <v>185</v>
      </c>
      <c r="F49" s="46" t="s">
        <v>249</v>
      </c>
      <c r="G49" s="46" t="s">
        <v>250</v>
      </c>
      <c r="H49" s="46" t="s">
        <v>251</v>
      </c>
      <c r="I49" s="47" t="s">
        <v>252</v>
      </c>
      <c r="J49" s="62" t="s">
        <v>253</v>
      </c>
      <c r="K49" s="62" t="s">
        <v>254</v>
      </c>
      <c r="L49" s="50">
        <v>12.76056338028169</v>
      </c>
      <c r="M49" s="50">
        <v>3.2535211267605635</v>
      </c>
      <c r="N49" s="51">
        <v>16.014084507042252</v>
      </c>
      <c r="O49" s="56">
        <v>71</v>
      </c>
      <c r="P49" s="52">
        <v>6.267605633802817</v>
      </c>
      <c r="Q49" s="52">
        <v>0.352112676056338</v>
      </c>
      <c r="R49" s="53">
        <v>6.619718309859155</v>
      </c>
      <c r="S49" s="54">
        <v>71</v>
      </c>
    </row>
    <row r="50" spans="1:19" x14ac:dyDescent="0.2">
      <c r="A50" s="45">
        <v>2558</v>
      </c>
      <c r="B50" s="45">
        <v>1</v>
      </c>
      <c r="C50" s="46" t="s">
        <v>255</v>
      </c>
      <c r="D50" s="46" t="s">
        <v>187</v>
      </c>
      <c r="E50" s="46" t="s">
        <v>185</v>
      </c>
      <c r="F50" s="46" t="s">
        <v>256</v>
      </c>
      <c r="G50" s="46" t="s">
        <v>257</v>
      </c>
      <c r="H50" s="46" t="s">
        <v>258</v>
      </c>
      <c r="I50" s="47" t="s">
        <v>259</v>
      </c>
      <c r="J50" s="48" t="s">
        <v>260</v>
      </c>
      <c r="K50" s="48" t="s">
        <v>261</v>
      </c>
      <c r="L50" s="50">
        <v>10.210526315789474</v>
      </c>
      <c r="M50" s="50">
        <v>2.7894736842105261</v>
      </c>
      <c r="N50" s="51">
        <v>13</v>
      </c>
      <c r="O50" s="15">
        <v>19</v>
      </c>
      <c r="P50" s="52">
        <v>6.6842105263157894</v>
      </c>
      <c r="Q50" s="52">
        <v>0</v>
      </c>
      <c r="R50" s="53">
        <v>6.6842105263157894</v>
      </c>
      <c r="S50" s="54">
        <v>19</v>
      </c>
    </row>
    <row r="51" spans="1:19" x14ac:dyDescent="0.2">
      <c r="A51" s="45">
        <v>2558</v>
      </c>
      <c r="B51" s="45">
        <v>1</v>
      </c>
      <c r="C51" s="46" t="s">
        <v>255</v>
      </c>
      <c r="D51" s="46" t="s">
        <v>187</v>
      </c>
      <c r="E51" s="46" t="s">
        <v>185</v>
      </c>
      <c r="F51" s="46" t="s">
        <v>256</v>
      </c>
      <c r="G51" s="46" t="s">
        <v>257</v>
      </c>
      <c r="H51" s="46" t="s">
        <v>258</v>
      </c>
      <c r="I51" s="47" t="s">
        <v>262</v>
      </c>
      <c r="J51" s="48" t="s">
        <v>263</v>
      </c>
      <c r="K51" s="48" t="s">
        <v>264</v>
      </c>
      <c r="L51" s="50">
        <v>11.565217391304348</v>
      </c>
      <c r="M51" s="50">
        <v>3.5217391304347827</v>
      </c>
      <c r="N51" s="51">
        <v>15.086956521739131</v>
      </c>
      <c r="O51" s="56">
        <v>23</v>
      </c>
      <c r="P51" s="52">
        <v>6.4782608695652177</v>
      </c>
      <c r="Q51" s="52">
        <v>8.6956521739130432E-2</v>
      </c>
      <c r="R51" s="53">
        <v>6.5652173913043477</v>
      </c>
      <c r="S51" s="54">
        <v>23</v>
      </c>
    </row>
    <row r="52" spans="1:19" x14ac:dyDescent="0.2">
      <c r="A52" s="45">
        <v>2558</v>
      </c>
      <c r="B52" s="45">
        <v>1</v>
      </c>
      <c r="C52" s="46" t="s">
        <v>255</v>
      </c>
      <c r="D52" s="46" t="s">
        <v>187</v>
      </c>
      <c r="E52" s="46" t="s">
        <v>185</v>
      </c>
      <c r="F52" s="46" t="s">
        <v>256</v>
      </c>
      <c r="G52" s="46" t="s">
        <v>257</v>
      </c>
      <c r="H52" s="46" t="s">
        <v>258</v>
      </c>
      <c r="I52" s="47" t="s">
        <v>265</v>
      </c>
      <c r="J52" s="48" t="s">
        <v>266</v>
      </c>
      <c r="K52" s="48" t="s">
        <v>267</v>
      </c>
      <c r="L52" s="50">
        <v>12.958333333333334</v>
      </c>
      <c r="M52" s="50">
        <v>3.9166666666666665</v>
      </c>
      <c r="N52" s="51">
        <v>16.875</v>
      </c>
      <c r="O52" s="56">
        <v>24</v>
      </c>
      <c r="P52" s="52">
        <v>6</v>
      </c>
      <c r="Q52" s="52">
        <v>0</v>
      </c>
      <c r="R52" s="53">
        <v>6</v>
      </c>
      <c r="S52" s="54">
        <v>24</v>
      </c>
    </row>
    <row r="53" spans="1:19" x14ac:dyDescent="0.2">
      <c r="A53" s="45">
        <v>2558</v>
      </c>
      <c r="B53" s="45">
        <v>1</v>
      </c>
      <c r="C53" s="46" t="s">
        <v>268</v>
      </c>
      <c r="D53" s="46" t="s">
        <v>187</v>
      </c>
      <c r="E53" s="46" t="s">
        <v>185</v>
      </c>
      <c r="F53" s="46" t="s">
        <v>256</v>
      </c>
      <c r="G53" s="46" t="s">
        <v>257</v>
      </c>
      <c r="H53" s="46" t="s">
        <v>269</v>
      </c>
      <c r="I53" s="47" t="s">
        <v>270</v>
      </c>
      <c r="J53" s="48" t="s">
        <v>271</v>
      </c>
      <c r="K53" s="48" t="s">
        <v>272</v>
      </c>
      <c r="L53" s="50">
        <v>9.5</v>
      </c>
      <c r="M53" s="50">
        <v>2.4750000000000001</v>
      </c>
      <c r="N53" s="51">
        <v>11.975</v>
      </c>
      <c r="O53" s="56">
        <v>40</v>
      </c>
      <c r="P53" s="28"/>
      <c r="Q53" s="28"/>
      <c r="R53" s="60"/>
      <c r="S53" s="61"/>
    </row>
    <row r="54" spans="1:19" x14ac:dyDescent="0.2">
      <c r="A54" s="45">
        <v>2558</v>
      </c>
      <c r="B54" s="45">
        <v>1</v>
      </c>
      <c r="C54" s="46" t="s">
        <v>268</v>
      </c>
      <c r="D54" s="46" t="s">
        <v>187</v>
      </c>
      <c r="E54" s="46" t="s">
        <v>185</v>
      </c>
      <c r="F54" s="46" t="s">
        <v>256</v>
      </c>
      <c r="G54" s="46" t="s">
        <v>257</v>
      </c>
      <c r="H54" s="46" t="s">
        <v>269</v>
      </c>
      <c r="I54" s="47" t="s">
        <v>273</v>
      </c>
      <c r="J54" s="48" t="s">
        <v>274</v>
      </c>
      <c r="K54" s="48" t="s">
        <v>272</v>
      </c>
      <c r="L54" s="50">
        <v>6.3030303030303028</v>
      </c>
      <c r="M54" s="50">
        <v>2</v>
      </c>
      <c r="N54" s="51">
        <v>8.3030303030303028</v>
      </c>
      <c r="O54" s="56">
        <v>33</v>
      </c>
      <c r="P54" s="63"/>
      <c r="Q54" s="63"/>
      <c r="R54" s="64"/>
      <c r="S54" s="19"/>
    </row>
    <row r="55" spans="1:19" x14ac:dyDescent="0.2">
      <c r="A55" s="45">
        <v>2558</v>
      </c>
      <c r="B55" s="45">
        <v>1</v>
      </c>
      <c r="C55" s="46" t="s">
        <v>268</v>
      </c>
      <c r="D55" s="46" t="s">
        <v>187</v>
      </c>
      <c r="E55" s="46" t="s">
        <v>185</v>
      </c>
      <c r="F55" s="46" t="s">
        <v>256</v>
      </c>
      <c r="G55" s="46" t="s">
        <v>257</v>
      </c>
      <c r="H55" s="46" t="s">
        <v>269</v>
      </c>
      <c r="I55" s="47" t="s">
        <v>275</v>
      </c>
      <c r="J55" s="48" t="s">
        <v>276</v>
      </c>
      <c r="K55" s="48" t="s">
        <v>272</v>
      </c>
      <c r="L55" s="50">
        <v>10.357142857142858</v>
      </c>
      <c r="M55" s="50">
        <v>3.4523809523809526</v>
      </c>
      <c r="N55" s="51">
        <v>13.80952380952381</v>
      </c>
      <c r="O55" s="56">
        <v>42</v>
      </c>
      <c r="P55" s="28"/>
      <c r="Q55" s="28"/>
      <c r="R55" s="60"/>
      <c r="S55" s="61"/>
    </row>
    <row r="56" spans="1:19" x14ac:dyDescent="0.2">
      <c r="A56" s="45">
        <v>2558</v>
      </c>
      <c r="B56" s="45">
        <v>1</v>
      </c>
      <c r="C56" s="46" t="s">
        <v>277</v>
      </c>
      <c r="D56" s="46" t="s">
        <v>187</v>
      </c>
      <c r="E56" s="46" t="s">
        <v>185</v>
      </c>
      <c r="F56" s="46" t="s">
        <v>256</v>
      </c>
      <c r="G56" s="46" t="s">
        <v>257</v>
      </c>
      <c r="H56" s="46" t="s">
        <v>278</v>
      </c>
      <c r="I56" s="47" t="s">
        <v>279</v>
      </c>
      <c r="J56" s="48" t="s">
        <v>280</v>
      </c>
      <c r="K56" s="48" t="s">
        <v>281</v>
      </c>
      <c r="L56" s="50">
        <v>10.911764705882353</v>
      </c>
      <c r="M56" s="50">
        <v>3</v>
      </c>
      <c r="N56" s="51">
        <v>13.911764705882353</v>
      </c>
      <c r="O56" s="56">
        <v>34</v>
      </c>
      <c r="P56" s="28"/>
      <c r="Q56" s="28"/>
      <c r="R56" s="60"/>
      <c r="S56" s="61"/>
    </row>
    <row r="57" spans="1:19" x14ac:dyDescent="0.2">
      <c r="A57" s="37">
        <v>2558</v>
      </c>
      <c r="B57" s="37">
        <v>1</v>
      </c>
      <c r="C57" s="38"/>
      <c r="D57" s="38"/>
      <c r="E57" s="38"/>
      <c r="F57" s="38"/>
      <c r="G57" s="38"/>
      <c r="H57" s="38"/>
      <c r="I57" s="38"/>
      <c r="J57" s="65" t="s">
        <v>282</v>
      </c>
      <c r="K57" s="57"/>
      <c r="L57" s="41">
        <v>11.083969465648854</v>
      </c>
      <c r="M57" s="41">
        <v>2.4503816793893129</v>
      </c>
      <c r="N57" s="41">
        <v>13.534351145038167</v>
      </c>
      <c r="O57" s="42">
        <v>131</v>
      </c>
      <c r="P57" s="37"/>
      <c r="Q57" s="37"/>
      <c r="R57" s="37"/>
      <c r="S57" s="66"/>
    </row>
    <row r="58" spans="1:19" x14ac:dyDescent="0.2">
      <c r="A58" s="45">
        <v>2558</v>
      </c>
      <c r="B58" s="45">
        <v>1</v>
      </c>
      <c r="C58" s="55" t="s">
        <v>283</v>
      </c>
      <c r="D58" s="55" t="s">
        <v>284</v>
      </c>
      <c r="E58" s="55" t="s">
        <v>282</v>
      </c>
      <c r="F58" s="55" t="s">
        <v>284</v>
      </c>
      <c r="G58" s="55"/>
      <c r="H58" s="55" t="s">
        <v>285</v>
      </c>
      <c r="I58" s="55" t="s">
        <v>286</v>
      </c>
      <c r="J58" s="67" t="s">
        <v>287</v>
      </c>
      <c r="K58" s="67" t="s">
        <v>288</v>
      </c>
      <c r="L58" s="68">
        <v>12.775</v>
      </c>
      <c r="M58" s="68">
        <v>3.3</v>
      </c>
      <c r="N58" s="69">
        <v>16.074999999999999</v>
      </c>
      <c r="O58" s="15">
        <v>40</v>
      </c>
      <c r="P58" s="28"/>
      <c r="Q58" s="28"/>
      <c r="R58" s="60"/>
      <c r="S58" s="61"/>
    </row>
    <row r="59" spans="1:19" x14ac:dyDescent="0.2">
      <c r="A59" s="45">
        <v>2558</v>
      </c>
      <c r="B59" s="45">
        <v>1</v>
      </c>
      <c r="C59" s="46" t="s">
        <v>289</v>
      </c>
      <c r="D59" s="46" t="s">
        <v>284</v>
      </c>
      <c r="E59" s="46" t="s">
        <v>282</v>
      </c>
      <c r="F59" s="46" t="s">
        <v>284</v>
      </c>
      <c r="G59" s="46"/>
      <c r="H59" s="46" t="s">
        <v>290</v>
      </c>
      <c r="I59" s="47" t="s">
        <v>291</v>
      </c>
      <c r="J59" s="67" t="s">
        <v>292</v>
      </c>
      <c r="K59" s="67" t="s">
        <v>293</v>
      </c>
      <c r="L59" s="68">
        <v>10.72972972972973</v>
      </c>
      <c r="M59" s="68">
        <v>2.1621621621621623</v>
      </c>
      <c r="N59" s="69">
        <v>12.891891891891891</v>
      </c>
      <c r="O59" s="56">
        <v>37</v>
      </c>
      <c r="P59" s="28"/>
      <c r="Q59" s="28"/>
      <c r="R59" s="60"/>
      <c r="S59" s="61"/>
    </row>
    <row r="60" spans="1:19" x14ac:dyDescent="0.2">
      <c r="A60" s="45">
        <v>2558</v>
      </c>
      <c r="B60" s="45">
        <v>1</v>
      </c>
      <c r="C60" s="46" t="s">
        <v>294</v>
      </c>
      <c r="D60" s="46" t="s">
        <v>284</v>
      </c>
      <c r="E60" s="46" t="s">
        <v>282</v>
      </c>
      <c r="F60" s="46" t="s">
        <v>284</v>
      </c>
      <c r="G60" s="46"/>
      <c r="H60" s="46" t="s">
        <v>295</v>
      </c>
      <c r="I60" s="47" t="s">
        <v>296</v>
      </c>
      <c r="J60" s="67" t="s">
        <v>297</v>
      </c>
      <c r="K60" s="67" t="s">
        <v>298</v>
      </c>
      <c r="L60" s="68">
        <v>10.333333333333334</v>
      </c>
      <c r="M60" s="68">
        <v>1.962962962962963</v>
      </c>
      <c r="N60" s="69">
        <v>12.296296296296296</v>
      </c>
      <c r="O60" s="56">
        <v>27</v>
      </c>
      <c r="P60" s="28"/>
      <c r="Q60" s="28"/>
      <c r="R60" s="60"/>
      <c r="S60" s="61"/>
    </row>
    <row r="61" spans="1:19" x14ac:dyDescent="0.2">
      <c r="A61" s="45">
        <v>2558</v>
      </c>
      <c r="B61" s="45">
        <v>1</v>
      </c>
      <c r="C61" s="46" t="s">
        <v>299</v>
      </c>
      <c r="D61" s="46" t="s">
        <v>284</v>
      </c>
      <c r="E61" s="46" t="s">
        <v>282</v>
      </c>
      <c r="F61" s="46" t="s">
        <v>284</v>
      </c>
      <c r="G61" s="46"/>
      <c r="H61" s="46" t="s">
        <v>300</v>
      </c>
      <c r="I61" s="47" t="s">
        <v>301</v>
      </c>
      <c r="J61" s="48" t="s">
        <v>302</v>
      </c>
      <c r="K61" s="48" t="s">
        <v>303</v>
      </c>
      <c r="L61" s="50">
        <v>9.8148148148148149</v>
      </c>
      <c r="M61" s="50">
        <v>2.074074074074074</v>
      </c>
      <c r="N61" s="51">
        <v>11.888888888888889</v>
      </c>
      <c r="O61" s="56">
        <v>27</v>
      </c>
      <c r="P61" s="28"/>
      <c r="Q61" s="28"/>
      <c r="R61" s="60"/>
      <c r="S61" s="61"/>
    </row>
    <row r="62" spans="1:19" x14ac:dyDescent="0.2">
      <c r="A62" s="37">
        <v>2558</v>
      </c>
      <c r="B62" s="37">
        <v>1</v>
      </c>
      <c r="C62" s="38"/>
      <c r="D62" s="38"/>
      <c r="E62" s="38"/>
      <c r="F62" s="38"/>
      <c r="G62" s="38"/>
      <c r="H62" s="38"/>
      <c r="I62" s="38"/>
      <c r="J62" s="57" t="s">
        <v>304</v>
      </c>
      <c r="K62" s="40"/>
      <c r="L62" s="41">
        <v>15.361111111111111</v>
      </c>
      <c r="M62" s="41">
        <v>4.666666666666667</v>
      </c>
      <c r="N62" s="41">
        <v>20.027777777777779</v>
      </c>
      <c r="O62" s="70">
        <v>72</v>
      </c>
      <c r="P62" s="71">
        <v>1</v>
      </c>
      <c r="Q62" s="71">
        <v>5</v>
      </c>
      <c r="R62" s="71">
        <v>1</v>
      </c>
      <c r="S62" s="72">
        <v>72</v>
      </c>
    </row>
    <row r="63" spans="1:19" x14ac:dyDescent="0.2">
      <c r="A63" s="45">
        <v>2558</v>
      </c>
      <c r="B63" s="45">
        <v>1</v>
      </c>
      <c r="C63" s="55" t="s">
        <v>305</v>
      </c>
      <c r="D63" s="55" t="s">
        <v>306</v>
      </c>
      <c r="E63" s="55" t="s">
        <v>304</v>
      </c>
      <c r="F63" s="55" t="s">
        <v>306</v>
      </c>
      <c r="G63" s="55" t="s">
        <v>135</v>
      </c>
      <c r="H63" s="55" t="s">
        <v>307</v>
      </c>
      <c r="I63" s="55" t="s">
        <v>308</v>
      </c>
      <c r="J63" s="48" t="s">
        <v>309</v>
      </c>
      <c r="K63" s="48" t="s">
        <v>310</v>
      </c>
      <c r="L63" s="50">
        <v>15.361111111111111</v>
      </c>
      <c r="M63" s="50">
        <v>4.666666666666667</v>
      </c>
      <c r="N63" s="51">
        <v>20.027777777777779</v>
      </c>
      <c r="O63" s="56">
        <v>72</v>
      </c>
      <c r="P63" s="52">
        <f>[1]วศ.หุ่นยนต์และระบบอัตโนมัติ!W3</f>
        <v>1</v>
      </c>
      <c r="Q63" s="52">
        <f>[1]วศ.หุ่นยนต์และระบบอัตโนมัติ!X3</f>
        <v>5</v>
      </c>
      <c r="R63" s="53">
        <f>[1]วศ.หุ่นยนต์และระบบอัตโนมัติ!Y3</f>
        <v>1</v>
      </c>
      <c r="S63" s="54">
        <v>72</v>
      </c>
    </row>
    <row r="64" spans="1:19" x14ac:dyDescent="0.2">
      <c r="A64" s="37">
        <v>2558</v>
      </c>
      <c r="B64" s="37">
        <v>1</v>
      </c>
      <c r="C64" s="38"/>
      <c r="D64" s="38"/>
      <c r="E64" s="38"/>
      <c r="F64" s="38"/>
      <c r="G64" s="38"/>
      <c r="H64" s="38"/>
      <c r="I64" s="38"/>
      <c r="J64" s="57" t="s">
        <v>311</v>
      </c>
      <c r="K64" s="40"/>
      <c r="L64" s="41">
        <v>12.92638036809816</v>
      </c>
      <c r="M64" s="41">
        <v>3.1349693251533743</v>
      </c>
      <c r="N64" s="41">
        <v>16.05521472392638</v>
      </c>
      <c r="O64" s="42">
        <v>163</v>
      </c>
      <c r="P64" s="37"/>
      <c r="Q64" s="37"/>
      <c r="R64" s="37"/>
      <c r="S64" s="66"/>
    </row>
    <row r="65" spans="1:19" x14ac:dyDescent="0.2">
      <c r="A65" s="45">
        <v>2558</v>
      </c>
      <c r="B65" s="45">
        <v>1</v>
      </c>
      <c r="C65" s="46" t="s">
        <v>312</v>
      </c>
      <c r="D65" s="46" t="s">
        <v>313</v>
      </c>
      <c r="E65" s="46" t="s">
        <v>311</v>
      </c>
      <c r="F65" s="46" t="s">
        <v>313</v>
      </c>
      <c r="G65" s="46"/>
      <c r="H65" s="46" t="s">
        <v>314</v>
      </c>
      <c r="I65" s="47" t="s">
        <v>315</v>
      </c>
      <c r="J65" s="48" t="s">
        <v>316</v>
      </c>
      <c r="K65" s="48" t="s">
        <v>317</v>
      </c>
      <c r="L65" s="50">
        <v>12.654545454545454</v>
      </c>
      <c r="M65" s="50">
        <v>2.9909090909090907</v>
      </c>
      <c r="N65" s="51">
        <v>15.645454545454545</v>
      </c>
      <c r="O65" s="15">
        <v>110</v>
      </c>
      <c r="P65" s="28"/>
      <c r="Q65" s="28"/>
      <c r="R65" s="60"/>
      <c r="S65" s="61"/>
    </row>
    <row r="66" spans="1:19" x14ac:dyDescent="0.2">
      <c r="A66" s="73">
        <v>2558</v>
      </c>
      <c r="B66" s="73">
        <v>1</v>
      </c>
      <c r="C66" s="74" t="s">
        <v>318</v>
      </c>
      <c r="D66" s="74" t="s">
        <v>313</v>
      </c>
      <c r="E66" s="74" t="s">
        <v>311</v>
      </c>
      <c r="F66" s="74" t="s">
        <v>313</v>
      </c>
      <c r="G66" s="74"/>
      <c r="H66" s="74" t="s">
        <v>319</v>
      </c>
      <c r="I66" s="75" t="s">
        <v>320</v>
      </c>
      <c r="J66" s="76" t="s">
        <v>321</v>
      </c>
      <c r="K66" s="76" t="s">
        <v>322</v>
      </c>
      <c r="L66" s="77">
        <v>13.490566037735849</v>
      </c>
      <c r="M66" s="77">
        <v>3.4339622641509435</v>
      </c>
      <c r="N66" s="78">
        <v>16.90566037735849</v>
      </c>
      <c r="O66" s="79">
        <v>53</v>
      </c>
      <c r="P66" s="80"/>
      <c r="Q66" s="80"/>
      <c r="R66" s="81"/>
      <c r="S66" s="82"/>
    </row>
    <row r="68" spans="1:19" x14ac:dyDescent="0.2">
      <c r="I68" s="83" t="s">
        <v>323</v>
      </c>
    </row>
  </sheetData>
  <mergeCells count="2">
    <mergeCell ref="L1:O1"/>
    <mergeCell ref="P1:S1"/>
  </mergeCells>
  <conditionalFormatting sqref="C1:C1048576">
    <cfRule type="duplicateValues" dxfId="5" priority="2"/>
  </conditionalFormatting>
  <conditionalFormatting sqref="H1:H1048576">
    <cfRule type="duplicateValues" dxfId="4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K63"/>
  <sheetViews>
    <sheetView zoomScale="85" zoomScaleNormal="85" workbookViewId="0">
      <selection activeCell="C9" sqref="A1:K63"/>
    </sheetView>
  </sheetViews>
  <sheetFormatPr defaultRowHeight="12.75" x14ac:dyDescent="0.2"/>
  <cols>
    <col min="1" max="1" width="17" style="36" bestFit="1" customWidth="1"/>
    <col min="2" max="2" width="10" style="36" bestFit="1" customWidth="1"/>
    <col min="3" max="3" width="15.7109375" style="36" bestFit="1" customWidth="1"/>
    <col min="4" max="4" width="34" style="36" bestFit="1" customWidth="1"/>
    <col min="5" max="5" width="20.140625" style="36" bestFit="1" customWidth="1"/>
    <col min="6" max="6" width="46.7109375" style="36" bestFit="1" customWidth="1"/>
    <col min="7" max="7" width="17" style="36" bestFit="1" customWidth="1"/>
    <col min="8" max="8" width="87.42578125" style="36" bestFit="1" customWidth="1"/>
    <col min="9" max="9" width="13.85546875" style="36" bestFit="1" customWidth="1"/>
    <col min="10" max="10" width="16.85546875" style="36" bestFit="1" customWidth="1"/>
    <col min="11" max="11" width="19.5703125" style="36" bestFit="1" customWidth="1"/>
    <col min="12" max="16384" width="9.140625" style="36"/>
  </cols>
  <sheetData>
    <row r="1" spans="1:11" x14ac:dyDescent="0.2">
      <c r="A1" s="111" t="s">
        <v>4</v>
      </c>
      <c r="B1" s="111" t="s">
        <v>5</v>
      </c>
      <c r="C1" s="111" t="s">
        <v>350</v>
      </c>
      <c r="D1" s="111" t="s">
        <v>351</v>
      </c>
      <c r="E1" s="111" t="s">
        <v>352</v>
      </c>
      <c r="F1" s="111" t="s">
        <v>353</v>
      </c>
      <c r="G1" s="112" t="s">
        <v>11</v>
      </c>
      <c r="H1" s="112" t="s">
        <v>12</v>
      </c>
      <c r="I1" s="111" t="s">
        <v>354</v>
      </c>
      <c r="J1" s="111" t="s">
        <v>355</v>
      </c>
      <c r="K1" s="112" t="s">
        <v>356</v>
      </c>
    </row>
    <row r="2" spans="1:11" x14ac:dyDescent="0.2">
      <c r="A2" s="113">
        <v>2558</v>
      </c>
      <c r="B2" s="113">
        <v>1</v>
      </c>
      <c r="C2" s="114">
        <v>10000000</v>
      </c>
      <c r="D2" s="115" t="s">
        <v>18</v>
      </c>
      <c r="E2" s="114">
        <v>10000000</v>
      </c>
      <c r="F2" s="115" t="s">
        <v>18</v>
      </c>
      <c r="G2" s="114"/>
      <c r="H2" s="115"/>
      <c r="I2" s="116">
        <v>18.172789115646257</v>
      </c>
      <c r="J2" s="117">
        <v>7.8620323129251704</v>
      </c>
      <c r="K2" s="112"/>
    </row>
    <row r="3" spans="1:11" x14ac:dyDescent="0.2">
      <c r="A3" s="113">
        <v>2558</v>
      </c>
      <c r="B3" s="113">
        <v>1</v>
      </c>
      <c r="C3" s="118" t="s">
        <v>21</v>
      </c>
      <c r="D3" s="118" t="s">
        <v>19</v>
      </c>
      <c r="E3" s="118" t="s">
        <v>21</v>
      </c>
      <c r="F3" s="118" t="s">
        <v>19</v>
      </c>
      <c r="G3" s="118"/>
      <c r="H3" s="118"/>
      <c r="I3" s="116">
        <v>22.16</v>
      </c>
      <c r="J3" s="119">
        <v>8.9006069802731407</v>
      </c>
      <c r="K3" s="112"/>
    </row>
    <row r="4" spans="1:11" x14ac:dyDescent="0.2">
      <c r="A4" s="113">
        <v>2558</v>
      </c>
      <c r="B4" s="113">
        <v>1</v>
      </c>
      <c r="C4" s="118" t="s">
        <v>21</v>
      </c>
      <c r="D4" s="118" t="s">
        <v>19</v>
      </c>
      <c r="E4" s="118" t="s">
        <v>22</v>
      </c>
      <c r="F4" s="118" t="s">
        <v>23</v>
      </c>
      <c r="G4" s="118" t="s">
        <v>24</v>
      </c>
      <c r="H4" s="120" t="s">
        <v>25</v>
      </c>
      <c r="I4" s="116">
        <v>25.8125</v>
      </c>
      <c r="J4" s="121">
        <v>10.791666666666666</v>
      </c>
      <c r="K4" s="112"/>
    </row>
    <row r="5" spans="1:11" x14ac:dyDescent="0.2">
      <c r="A5" s="113">
        <v>2558</v>
      </c>
      <c r="B5" s="113">
        <v>1</v>
      </c>
      <c r="C5" s="118" t="s">
        <v>21</v>
      </c>
      <c r="D5" s="118" t="s">
        <v>19</v>
      </c>
      <c r="E5" s="118" t="s">
        <v>22</v>
      </c>
      <c r="F5" s="118" t="s">
        <v>23</v>
      </c>
      <c r="G5" s="118" t="s">
        <v>28</v>
      </c>
      <c r="H5" s="120" t="s">
        <v>29</v>
      </c>
      <c r="I5" s="116">
        <v>21.604651162790699</v>
      </c>
      <c r="J5" s="121">
        <v>8.2674418604651159</v>
      </c>
      <c r="K5" s="112"/>
    </row>
    <row r="6" spans="1:11" x14ac:dyDescent="0.2">
      <c r="A6" s="113">
        <v>2558</v>
      </c>
      <c r="B6" s="113">
        <v>1</v>
      </c>
      <c r="C6" s="114" t="s">
        <v>21</v>
      </c>
      <c r="D6" s="114" t="s">
        <v>19</v>
      </c>
      <c r="E6" s="114" t="s">
        <v>33</v>
      </c>
      <c r="F6" s="114" t="s">
        <v>34</v>
      </c>
      <c r="G6" s="114" t="s">
        <v>35</v>
      </c>
      <c r="H6" s="114" t="s">
        <v>36</v>
      </c>
      <c r="I6" s="116">
        <v>24.324074074074073</v>
      </c>
      <c r="J6" s="121">
        <v>11.198863636363637</v>
      </c>
      <c r="K6" s="112"/>
    </row>
    <row r="7" spans="1:11" x14ac:dyDescent="0.2">
      <c r="A7" s="113">
        <v>2558</v>
      </c>
      <c r="B7" s="113">
        <v>1</v>
      </c>
      <c r="C7" s="114" t="s">
        <v>21</v>
      </c>
      <c r="D7" s="114" t="s">
        <v>19</v>
      </c>
      <c r="E7" s="114" t="s">
        <v>33</v>
      </c>
      <c r="F7" s="114" t="s">
        <v>34</v>
      </c>
      <c r="G7" s="114" t="s">
        <v>39</v>
      </c>
      <c r="H7" s="114" t="s">
        <v>40</v>
      </c>
      <c r="I7" s="116">
        <v>20.560606060606062</v>
      </c>
      <c r="J7" s="121">
        <v>8.7089552238805972</v>
      </c>
      <c r="K7" s="112"/>
    </row>
    <row r="8" spans="1:11" x14ac:dyDescent="0.2">
      <c r="A8" s="113">
        <v>2558</v>
      </c>
      <c r="B8" s="113">
        <v>1</v>
      </c>
      <c r="C8" s="114" t="s">
        <v>21</v>
      </c>
      <c r="D8" s="114" t="s">
        <v>19</v>
      </c>
      <c r="E8" s="114" t="s">
        <v>44</v>
      </c>
      <c r="F8" s="114" t="s">
        <v>45</v>
      </c>
      <c r="G8" s="114" t="s">
        <v>46</v>
      </c>
      <c r="H8" s="114" t="s">
        <v>47</v>
      </c>
      <c r="I8" s="116">
        <v>24.618421052631579</v>
      </c>
      <c r="J8" s="121">
        <v>10.447368421052632</v>
      </c>
      <c r="K8" s="112"/>
    </row>
    <row r="9" spans="1:11" x14ac:dyDescent="0.2">
      <c r="A9" s="113">
        <v>2558</v>
      </c>
      <c r="B9" s="113">
        <v>1</v>
      </c>
      <c r="C9" s="114" t="s">
        <v>21</v>
      </c>
      <c r="D9" s="114" t="s">
        <v>19</v>
      </c>
      <c r="E9" s="114" t="s">
        <v>44</v>
      </c>
      <c r="F9" s="114" t="s">
        <v>45</v>
      </c>
      <c r="G9" s="114" t="s">
        <v>50</v>
      </c>
      <c r="H9" s="114" t="s">
        <v>51</v>
      </c>
      <c r="I9" s="116">
        <v>23.782608695652176</v>
      </c>
      <c r="J9" s="121">
        <v>9.7173913043478262</v>
      </c>
      <c r="K9" s="112"/>
    </row>
    <row r="10" spans="1:11" x14ac:dyDescent="0.2">
      <c r="A10" s="113">
        <v>2558</v>
      </c>
      <c r="B10" s="113">
        <v>1</v>
      </c>
      <c r="C10" s="118" t="s">
        <v>21</v>
      </c>
      <c r="D10" s="118" t="s">
        <v>19</v>
      </c>
      <c r="E10" s="118" t="s">
        <v>55</v>
      </c>
      <c r="F10" s="118" t="s">
        <v>56</v>
      </c>
      <c r="G10" s="118" t="s">
        <v>57</v>
      </c>
      <c r="H10" s="120" t="s">
        <v>58</v>
      </c>
      <c r="I10" s="116">
        <v>24.5</v>
      </c>
      <c r="J10" s="121">
        <v>9.8658536585365848</v>
      </c>
      <c r="K10" s="112"/>
    </row>
    <row r="11" spans="1:11" x14ac:dyDescent="0.2">
      <c r="A11" s="113">
        <v>2558</v>
      </c>
      <c r="B11" s="113">
        <v>1</v>
      </c>
      <c r="C11" s="118" t="s">
        <v>21</v>
      </c>
      <c r="D11" s="118" t="s">
        <v>19</v>
      </c>
      <c r="E11" s="118" t="s">
        <v>55</v>
      </c>
      <c r="F11" s="118" t="s">
        <v>56</v>
      </c>
      <c r="G11" s="118" t="s">
        <v>61</v>
      </c>
      <c r="H11" s="120" t="s">
        <v>62</v>
      </c>
      <c r="I11" s="116">
        <v>19.642857142857142</v>
      </c>
      <c r="J11" s="121">
        <v>7.7053571428571432</v>
      </c>
      <c r="K11" s="112"/>
    </row>
    <row r="12" spans="1:11" x14ac:dyDescent="0.2">
      <c r="A12" s="113">
        <v>2558</v>
      </c>
      <c r="B12" s="113">
        <v>1</v>
      </c>
      <c r="C12" s="118" t="s">
        <v>21</v>
      </c>
      <c r="D12" s="118" t="s">
        <v>19</v>
      </c>
      <c r="E12" s="118" t="s">
        <v>66</v>
      </c>
      <c r="F12" s="118" t="s">
        <v>67</v>
      </c>
      <c r="G12" s="118" t="s">
        <v>68</v>
      </c>
      <c r="H12" s="120" t="s">
        <v>69</v>
      </c>
      <c r="I12" s="116">
        <v>16.399999999999999</v>
      </c>
      <c r="J12" s="121">
        <v>7.43</v>
      </c>
      <c r="K12" s="112"/>
    </row>
    <row r="13" spans="1:11" x14ac:dyDescent="0.2">
      <c r="A13" s="113">
        <v>2558</v>
      </c>
      <c r="B13" s="113">
        <v>1</v>
      </c>
      <c r="C13" s="114" t="s">
        <v>21</v>
      </c>
      <c r="D13" s="114" t="s">
        <v>19</v>
      </c>
      <c r="E13" s="114" t="s">
        <v>66</v>
      </c>
      <c r="F13" s="114" t="s">
        <v>67</v>
      </c>
      <c r="G13" s="114" t="s">
        <v>73</v>
      </c>
      <c r="H13" s="114" t="s">
        <v>74</v>
      </c>
      <c r="I13" s="116">
        <v>18.936170212765958</v>
      </c>
      <c r="J13" s="121">
        <v>7.6382978723404253</v>
      </c>
      <c r="K13" s="112"/>
    </row>
    <row r="14" spans="1:11" x14ac:dyDescent="0.2">
      <c r="A14" s="113">
        <v>2558</v>
      </c>
      <c r="B14" s="113">
        <v>1</v>
      </c>
      <c r="C14" s="114" t="s">
        <v>21</v>
      </c>
      <c r="D14" s="114" t="s">
        <v>19</v>
      </c>
      <c r="E14" s="114" t="s">
        <v>78</v>
      </c>
      <c r="F14" s="114" t="s">
        <v>79</v>
      </c>
      <c r="G14" s="114" t="s">
        <v>80</v>
      </c>
      <c r="H14" s="114" t="s">
        <v>81</v>
      </c>
      <c r="I14" s="116">
        <v>24.136363636363637</v>
      </c>
      <c r="J14" s="121">
        <v>10.113636363636363</v>
      </c>
      <c r="K14" s="112"/>
    </row>
    <row r="15" spans="1:11" x14ac:dyDescent="0.2">
      <c r="A15" s="113">
        <v>2558</v>
      </c>
      <c r="B15" s="113">
        <v>1</v>
      </c>
      <c r="C15" s="114" t="s">
        <v>21</v>
      </c>
      <c r="D15" s="114" t="s">
        <v>19</v>
      </c>
      <c r="E15" s="114" t="s">
        <v>85</v>
      </c>
      <c r="F15" s="114" t="s">
        <v>86</v>
      </c>
      <c r="G15" s="114" t="s">
        <v>87</v>
      </c>
      <c r="H15" s="114" t="s">
        <v>88</v>
      </c>
      <c r="I15" s="116">
        <v>24.051546391752577</v>
      </c>
      <c r="J15" s="121">
        <v>9.9175257731958766</v>
      </c>
      <c r="K15" s="112"/>
    </row>
    <row r="16" spans="1:11" x14ac:dyDescent="0.2">
      <c r="A16" s="113">
        <v>2558</v>
      </c>
      <c r="B16" s="113">
        <v>1</v>
      </c>
      <c r="C16" s="114" t="s">
        <v>21</v>
      </c>
      <c r="D16" s="114" t="s">
        <v>19</v>
      </c>
      <c r="E16" s="114" t="s">
        <v>85</v>
      </c>
      <c r="F16" s="114" t="s">
        <v>86</v>
      </c>
      <c r="G16" s="114" t="s">
        <v>91</v>
      </c>
      <c r="H16" s="114" t="s">
        <v>92</v>
      </c>
      <c r="I16" s="116">
        <v>20.459016393442624</v>
      </c>
      <c r="J16" s="121">
        <v>7.4098360655737707</v>
      </c>
      <c r="K16" s="112"/>
    </row>
    <row r="17" spans="1:11" x14ac:dyDescent="0.2">
      <c r="A17" s="113">
        <v>2558</v>
      </c>
      <c r="B17" s="113">
        <v>1</v>
      </c>
      <c r="C17" s="114" t="s">
        <v>21</v>
      </c>
      <c r="D17" s="114" t="s">
        <v>19</v>
      </c>
      <c r="E17" s="114" t="s">
        <v>96</v>
      </c>
      <c r="F17" s="114" t="s">
        <v>97</v>
      </c>
      <c r="G17" s="114" t="s">
        <v>98</v>
      </c>
      <c r="H17" s="114" t="s">
        <v>99</v>
      </c>
      <c r="I17" s="116">
        <v>20.404761904761905</v>
      </c>
      <c r="J17" s="121">
        <v>7.8095238095238093</v>
      </c>
      <c r="K17" s="112"/>
    </row>
    <row r="18" spans="1:11" x14ac:dyDescent="0.2">
      <c r="A18" s="113">
        <v>2558</v>
      </c>
      <c r="B18" s="113">
        <v>1</v>
      </c>
      <c r="C18" s="114" t="s">
        <v>21</v>
      </c>
      <c r="D18" s="114" t="s">
        <v>19</v>
      </c>
      <c r="E18" s="114" t="s">
        <v>96</v>
      </c>
      <c r="F18" s="114" t="s">
        <v>97</v>
      </c>
      <c r="G18" s="114" t="s">
        <v>103</v>
      </c>
      <c r="H18" s="114" t="s">
        <v>104</v>
      </c>
      <c r="I18" s="116">
        <v>17.129032258064516</v>
      </c>
      <c r="J18" s="121">
        <v>6.5483870967741939</v>
      </c>
      <c r="K18" s="112"/>
    </row>
    <row r="19" spans="1:11" x14ac:dyDescent="0.2">
      <c r="A19" s="113">
        <v>2558</v>
      </c>
      <c r="B19" s="113">
        <v>1</v>
      </c>
      <c r="C19" s="114" t="s">
        <v>21</v>
      </c>
      <c r="D19" s="114" t="s">
        <v>19</v>
      </c>
      <c r="E19" s="114" t="s">
        <v>108</v>
      </c>
      <c r="F19" s="114" t="s">
        <v>109</v>
      </c>
      <c r="G19" s="114" t="s">
        <v>110</v>
      </c>
      <c r="H19" s="114" t="s">
        <v>111</v>
      </c>
      <c r="I19" s="116">
        <v>21.384615384615383</v>
      </c>
      <c r="J19" s="121">
        <v>7.4230769230769234</v>
      </c>
      <c r="K19" s="112"/>
    </row>
    <row r="20" spans="1:11" x14ac:dyDescent="0.2">
      <c r="A20" s="113">
        <v>2558</v>
      </c>
      <c r="B20" s="113">
        <v>1</v>
      </c>
      <c r="C20" s="114" t="s">
        <v>21</v>
      </c>
      <c r="D20" s="114" t="s">
        <v>19</v>
      </c>
      <c r="E20" s="114" t="s">
        <v>108</v>
      </c>
      <c r="F20" s="114" t="s">
        <v>109</v>
      </c>
      <c r="G20" s="114" t="s">
        <v>114</v>
      </c>
      <c r="H20" s="114" t="s">
        <v>115</v>
      </c>
      <c r="I20" s="116">
        <v>15.583333333333334</v>
      </c>
      <c r="J20" s="121">
        <v>6.8611111111111107</v>
      </c>
      <c r="K20" s="112"/>
    </row>
    <row r="21" spans="1:11" x14ac:dyDescent="0.2">
      <c r="A21" s="113">
        <v>2558</v>
      </c>
      <c r="B21" s="113">
        <v>1</v>
      </c>
      <c r="C21" s="114" t="s">
        <v>21</v>
      </c>
      <c r="D21" s="114" t="s">
        <v>19</v>
      </c>
      <c r="E21" s="114" t="s">
        <v>119</v>
      </c>
      <c r="F21" s="114" t="s">
        <v>120</v>
      </c>
      <c r="G21" s="114" t="s">
        <v>121</v>
      </c>
      <c r="H21" s="114" t="s">
        <v>122</v>
      </c>
      <c r="I21" s="116">
        <v>23.010989010989011</v>
      </c>
      <c r="J21" s="121">
        <v>8.9835164835164836</v>
      </c>
      <c r="K21" s="112"/>
    </row>
    <row r="22" spans="1:11" x14ac:dyDescent="0.2">
      <c r="A22" s="113">
        <v>2558</v>
      </c>
      <c r="B22" s="113">
        <v>1</v>
      </c>
      <c r="C22" s="114" t="s">
        <v>21</v>
      </c>
      <c r="D22" s="114" t="s">
        <v>19</v>
      </c>
      <c r="E22" s="114" t="s">
        <v>119</v>
      </c>
      <c r="F22" s="114" t="s">
        <v>120</v>
      </c>
      <c r="G22" s="114" t="s">
        <v>125</v>
      </c>
      <c r="H22" s="114" t="s">
        <v>126</v>
      </c>
      <c r="I22" s="116">
        <v>19.648648648648649</v>
      </c>
      <c r="J22" s="121">
        <v>6.7297297297297298</v>
      </c>
      <c r="K22" s="112"/>
    </row>
    <row r="23" spans="1:11" x14ac:dyDescent="0.2">
      <c r="A23" s="113">
        <v>2558</v>
      </c>
      <c r="B23" s="113">
        <v>1</v>
      </c>
      <c r="C23" s="114" t="s">
        <v>21</v>
      </c>
      <c r="D23" s="114" t="s">
        <v>19</v>
      </c>
      <c r="E23" s="114" t="s">
        <v>78</v>
      </c>
      <c r="F23" s="114" t="s">
        <v>79</v>
      </c>
      <c r="G23" s="114" t="s">
        <v>130</v>
      </c>
      <c r="H23" s="114" t="s">
        <v>131</v>
      </c>
      <c r="I23" s="116">
        <v>22.363636363636363</v>
      </c>
      <c r="J23" s="121">
        <v>8.4553571428571423</v>
      </c>
      <c r="K23" s="112"/>
    </row>
    <row r="24" spans="1:11" x14ac:dyDescent="0.2">
      <c r="A24" s="113">
        <v>2558</v>
      </c>
      <c r="B24" s="113">
        <v>1</v>
      </c>
      <c r="C24" s="114" t="s">
        <v>21</v>
      </c>
      <c r="D24" s="114" t="s">
        <v>19</v>
      </c>
      <c r="E24" s="114" t="s">
        <v>21</v>
      </c>
      <c r="F24" s="114" t="s">
        <v>19</v>
      </c>
      <c r="G24" s="114" t="s">
        <v>136</v>
      </c>
      <c r="H24" s="114" t="s">
        <v>137</v>
      </c>
      <c r="I24" s="116">
        <v>22.195488721804512</v>
      </c>
      <c r="J24" s="121">
        <v>8.2105263157894743</v>
      </c>
      <c r="K24" s="112"/>
    </row>
    <row r="25" spans="1:11" x14ac:dyDescent="0.2">
      <c r="A25" s="113">
        <v>2558</v>
      </c>
      <c r="B25" s="113">
        <v>1</v>
      </c>
      <c r="C25" s="120" t="s">
        <v>142</v>
      </c>
      <c r="D25" s="122" t="s">
        <v>140</v>
      </c>
      <c r="E25" s="120" t="s">
        <v>142</v>
      </c>
      <c r="F25" s="122" t="s">
        <v>140</v>
      </c>
      <c r="G25" s="120"/>
      <c r="H25" s="122"/>
      <c r="I25" s="116">
        <v>16.77</v>
      </c>
      <c r="J25" s="123">
        <v>6.4126637554585155</v>
      </c>
      <c r="K25" s="112"/>
    </row>
    <row r="26" spans="1:11" x14ac:dyDescent="0.2">
      <c r="A26" s="113">
        <v>2558</v>
      </c>
      <c r="B26" s="113">
        <v>1</v>
      </c>
      <c r="C26" s="120" t="s">
        <v>142</v>
      </c>
      <c r="D26" s="120" t="s">
        <v>140</v>
      </c>
      <c r="E26" s="120" t="s">
        <v>143</v>
      </c>
      <c r="F26" s="120" t="s">
        <v>144</v>
      </c>
      <c r="G26" s="120" t="s">
        <v>145</v>
      </c>
      <c r="H26" s="120" t="s">
        <v>146</v>
      </c>
      <c r="I26" s="116">
        <v>18.971428571428572</v>
      </c>
      <c r="J26" s="121">
        <v>6.6571428571428575</v>
      </c>
      <c r="K26" s="112"/>
    </row>
    <row r="27" spans="1:11" x14ac:dyDescent="0.2">
      <c r="A27" s="113">
        <v>2558</v>
      </c>
      <c r="B27" s="113">
        <v>1</v>
      </c>
      <c r="C27" s="120" t="s">
        <v>142</v>
      </c>
      <c r="D27" s="120" t="s">
        <v>140</v>
      </c>
      <c r="E27" s="120" t="s">
        <v>143</v>
      </c>
      <c r="F27" s="120" t="s">
        <v>144</v>
      </c>
      <c r="G27" s="120" t="s">
        <v>150</v>
      </c>
      <c r="H27" s="120" t="s">
        <v>151</v>
      </c>
      <c r="I27" s="116">
        <v>17.282051282051299</v>
      </c>
      <c r="J27" s="121">
        <v>6.0512820512820511</v>
      </c>
      <c r="K27" s="112"/>
    </row>
    <row r="28" spans="1:11" x14ac:dyDescent="0.2">
      <c r="A28" s="113">
        <v>2558</v>
      </c>
      <c r="B28" s="113">
        <v>1</v>
      </c>
      <c r="C28" s="120" t="s">
        <v>142</v>
      </c>
      <c r="D28" s="120" t="s">
        <v>140</v>
      </c>
      <c r="E28" s="120" t="s">
        <v>143</v>
      </c>
      <c r="F28" s="120" t="s">
        <v>144</v>
      </c>
      <c r="G28" s="120" t="s">
        <v>155</v>
      </c>
      <c r="H28" s="120" t="s">
        <v>156</v>
      </c>
      <c r="I28" s="116">
        <v>18.777777777777779</v>
      </c>
      <c r="J28" s="121">
        <v>6.7777777777777777</v>
      </c>
      <c r="K28" s="112"/>
    </row>
    <row r="29" spans="1:11" x14ac:dyDescent="0.2">
      <c r="A29" s="113">
        <v>2558</v>
      </c>
      <c r="B29" s="113">
        <v>1</v>
      </c>
      <c r="C29" s="120" t="s">
        <v>142</v>
      </c>
      <c r="D29" s="120" t="s">
        <v>140</v>
      </c>
      <c r="E29" s="120" t="s">
        <v>160</v>
      </c>
      <c r="F29" s="120" t="s">
        <v>161</v>
      </c>
      <c r="G29" s="120" t="s">
        <v>162</v>
      </c>
      <c r="H29" s="120" t="s">
        <v>163</v>
      </c>
      <c r="I29" s="116">
        <v>16.214876033057852</v>
      </c>
      <c r="J29" s="121">
        <v>6.3966942148760326</v>
      </c>
      <c r="K29" s="112"/>
    </row>
    <row r="30" spans="1:11" x14ac:dyDescent="0.2">
      <c r="A30" s="113">
        <v>2558</v>
      </c>
      <c r="B30" s="113">
        <v>1</v>
      </c>
      <c r="C30" s="120" t="s">
        <v>142</v>
      </c>
      <c r="D30" s="120" t="s">
        <v>140</v>
      </c>
      <c r="E30" s="120" t="s">
        <v>167</v>
      </c>
      <c r="F30" s="120" t="s">
        <v>168</v>
      </c>
      <c r="G30" s="120" t="s">
        <v>169</v>
      </c>
      <c r="H30" s="120" t="s">
        <v>170</v>
      </c>
      <c r="I30" s="116">
        <v>15.518518518518519</v>
      </c>
      <c r="J30" s="121">
        <v>6.35</v>
      </c>
      <c r="K30" s="112"/>
    </row>
    <row r="31" spans="1:11" x14ac:dyDescent="0.2">
      <c r="A31" s="113">
        <v>2558</v>
      </c>
      <c r="B31" s="113">
        <v>1</v>
      </c>
      <c r="C31" s="120" t="s">
        <v>142</v>
      </c>
      <c r="D31" s="120" t="s">
        <v>140</v>
      </c>
      <c r="E31" s="120" t="s">
        <v>174</v>
      </c>
      <c r="F31" s="120" t="s">
        <v>175</v>
      </c>
      <c r="G31" s="120" t="s">
        <v>176</v>
      </c>
      <c r="H31" s="120" t="s">
        <v>177</v>
      </c>
      <c r="I31" s="116">
        <v>16.961904761904762</v>
      </c>
      <c r="J31" s="121">
        <v>6.3476190476190473</v>
      </c>
      <c r="K31" s="112"/>
    </row>
    <row r="32" spans="1:11" x14ac:dyDescent="0.2">
      <c r="A32" s="113">
        <v>2558</v>
      </c>
      <c r="B32" s="113">
        <v>1</v>
      </c>
      <c r="C32" s="120" t="s">
        <v>142</v>
      </c>
      <c r="D32" s="120" t="s">
        <v>140</v>
      </c>
      <c r="E32" s="120" t="s">
        <v>167</v>
      </c>
      <c r="F32" s="120" t="s">
        <v>168</v>
      </c>
      <c r="G32" s="120" t="s">
        <v>181</v>
      </c>
      <c r="H32" s="120" t="s">
        <v>182</v>
      </c>
      <c r="I32" s="116">
        <v>16.30952380952381</v>
      </c>
      <c r="J32" s="121">
        <v>6.5595238095238093</v>
      </c>
      <c r="K32" s="112"/>
    </row>
    <row r="33" spans="1:11" x14ac:dyDescent="0.2">
      <c r="A33" s="113">
        <v>2558</v>
      </c>
      <c r="B33" s="113">
        <v>1</v>
      </c>
      <c r="C33" s="114" t="s">
        <v>187</v>
      </c>
      <c r="D33" s="122" t="s">
        <v>185</v>
      </c>
      <c r="E33" s="114" t="s">
        <v>187</v>
      </c>
      <c r="F33" s="122" t="s">
        <v>185</v>
      </c>
      <c r="G33" s="114"/>
      <c r="H33" s="114"/>
      <c r="I33" s="116">
        <v>12.806970509383378</v>
      </c>
      <c r="J33" s="123">
        <v>6.1726190476190474</v>
      </c>
      <c r="K33" s="112"/>
    </row>
    <row r="34" spans="1:11" x14ac:dyDescent="0.2">
      <c r="A34" s="113">
        <v>2558</v>
      </c>
      <c r="B34" s="113">
        <v>1</v>
      </c>
      <c r="C34" s="114" t="s">
        <v>187</v>
      </c>
      <c r="D34" s="114" t="s">
        <v>185</v>
      </c>
      <c r="E34" s="114" t="s">
        <v>188</v>
      </c>
      <c r="F34" s="114" t="s">
        <v>189</v>
      </c>
      <c r="G34" s="114" t="s">
        <v>190</v>
      </c>
      <c r="H34" s="114" t="s">
        <v>191</v>
      </c>
      <c r="I34" s="116">
        <v>13.974358974358974</v>
      </c>
      <c r="J34" s="121">
        <v>6.5512820512820511</v>
      </c>
      <c r="K34" s="112"/>
    </row>
    <row r="35" spans="1:11" x14ac:dyDescent="0.2">
      <c r="A35" s="113">
        <v>2558</v>
      </c>
      <c r="B35" s="113">
        <v>1</v>
      </c>
      <c r="C35" s="114" t="s">
        <v>187</v>
      </c>
      <c r="D35" s="114" t="s">
        <v>185</v>
      </c>
      <c r="E35" s="114" t="s">
        <v>194</v>
      </c>
      <c r="F35" s="114" t="s">
        <v>195</v>
      </c>
      <c r="G35" s="114" t="s">
        <v>196</v>
      </c>
      <c r="H35" s="114" t="s">
        <v>197</v>
      </c>
      <c r="I35" s="116">
        <v>13.695652173913043</v>
      </c>
      <c r="J35" s="121">
        <v>6.1956521739130439</v>
      </c>
      <c r="K35" s="112"/>
    </row>
    <row r="36" spans="1:11" x14ac:dyDescent="0.2">
      <c r="A36" s="113">
        <v>2558</v>
      </c>
      <c r="B36" s="113">
        <v>1</v>
      </c>
      <c r="C36" s="114" t="s">
        <v>187</v>
      </c>
      <c r="D36" s="114" t="s">
        <v>185</v>
      </c>
      <c r="E36" s="114" t="s">
        <v>194</v>
      </c>
      <c r="F36" s="114" t="s">
        <v>195</v>
      </c>
      <c r="G36" s="114" t="s">
        <v>196</v>
      </c>
      <c r="H36" s="114" t="s">
        <v>200</v>
      </c>
      <c r="I36" s="116">
        <v>14.023255813953488</v>
      </c>
      <c r="J36" s="121">
        <v>6.2209302325581399</v>
      </c>
      <c r="K36" s="112"/>
    </row>
    <row r="37" spans="1:11" x14ac:dyDescent="0.2">
      <c r="A37" s="113">
        <v>2558</v>
      </c>
      <c r="B37" s="113">
        <v>1</v>
      </c>
      <c r="C37" s="114" t="s">
        <v>187</v>
      </c>
      <c r="D37" s="114" t="s">
        <v>185</v>
      </c>
      <c r="E37" s="114" t="s">
        <v>194</v>
      </c>
      <c r="F37" s="114" t="s">
        <v>195</v>
      </c>
      <c r="G37" s="114" t="s">
        <v>196</v>
      </c>
      <c r="H37" s="114" t="s">
        <v>203</v>
      </c>
      <c r="I37" s="116">
        <v>14.378378378378379</v>
      </c>
      <c r="J37" s="121">
        <v>5.8648648648648649</v>
      </c>
      <c r="K37" s="112"/>
    </row>
    <row r="38" spans="1:11" x14ac:dyDescent="0.2">
      <c r="A38" s="113">
        <v>2558</v>
      </c>
      <c r="B38" s="113">
        <v>1</v>
      </c>
      <c r="C38" s="118" t="s">
        <v>187</v>
      </c>
      <c r="D38" s="118" t="s">
        <v>185</v>
      </c>
      <c r="E38" s="118" t="s">
        <v>207</v>
      </c>
      <c r="F38" s="118" t="s">
        <v>208</v>
      </c>
      <c r="G38" s="118" t="s">
        <v>209</v>
      </c>
      <c r="H38" s="120" t="s">
        <v>210</v>
      </c>
      <c r="I38" s="116">
        <v>14.037037037037036</v>
      </c>
      <c r="J38" s="121">
        <v>5.5185185185185182</v>
      </c>
      <c r="K38" s="112"/>
    </row>
    <row r="39" spans="1:11" x14ac:dyDescent="0.2">
      <c r="A39" s="113">
        <v>2558</v>
      </c>
      <c r="B39" s="113">
        <v>1</v>
      </c>
      <c r="C39" s="118" t="s">
        <v>187</v>
      </c>
      <c r="D39" s="118" t="s">
        <v>185</v>
      </c>
      <c r="E39" s="118" t="s">
        <v>214</v>
      </c>
      <c r="F39" s="118" t="s">
        <v>215</v>
      </c>
      <c r="G39" s="118" t="s">
        <v>216</v>
      </c>
      <c r="H39" s="120" t="s">
        <v>217</v>
      </c>
      <c r="I39" s="116">
        <v>13.971428571428572</v>
      </c>
      <c r="J39" s="121">
        <v>6.0714285714285712</v>
      </c>
      <c r="K39" s="112"/>
    </row>
    <row r="40" spans="1:11" x14ac:dyDescent="0.2">
      <c r="A40" s="113">
        <v>2558</v>
      </c>
      <c r="B40" s="113">
        <v>1</v>
      </c>
      <c r="C40" s="118" t="s">
        <v>187</v>
      </c>
      <c r="D40" s="118" t="s">
        <v>185</v>
      </c>
      <c r="E40" s="118" t="s">
        <v>221</v>
      </c>
      <c r="F40" s="118" t="s">
        <v>222</v>
      </c>
      <c r="G40" s="118" t="s">
        <v>223</v>
      </c>
      <c r="H40" s="120" t="s">
        <v>224</v>
      </c>
      <c r="I40" s="116">
        <v>12.352112676056338</v>
      </c>
      <c r="J40" s="121">
        <v>6.23943661971831</v>
      </c>
      <c r="K40" s="112"/>
    </row>
    <row r="41" spans="1:11" x14ac:dyDescent="0.2">
      <c r="A41" s="113">
        <v>2558</v>
      </c>
      <c r="B41" s="113">
        <v>1</v>
      </c>
      <c r="C41" s="118" t="s">
        <v>187</v>
      </c>
      <c r="D41" s="118" t="s">
        <v>185</v>
      </c>
      <c r="E41" s="118" t="s">
        <v>187</v>
      </c>
      <c r="F41" s="118" t="s">
        <v>185</v>
      </c>
      <c r="G41" s="118" t="s">
        <v>228</v>
      </c>
      <c r="H41" s="120" t="s">
        <v>229</v>
      </c>
      <c r="I41" s="116">
        <v>11.086956521739131</v>
      </c>
      <c r="J41" s="121">
        <v>5.6304347826086953</v>
      </c>
      <c r="K41" s="112"/>
    </row>
    <row r="42" spans="1:11" x14ac:dyDescent="0.2">
      <c r="A42" s="113">
        <v>2558</v>
      </c>
      <c r="B42" s="113">
        <v>1</v>
      </c>
      <c r="C42" s="118" t="s">
        <v>187</v>
      </c>
      <c r="D42" s="118" t="s">
        <v>185</v>
      </c>
      <c r="E42" s="118" t="s">
        <v>187</v>
      </c>
      <c r="F42" s="118" t="s">
        <v>185</v>
      </c>
      <c r="G42" s="118" t="s">
        <v>228</v>
      </c>
      <c r="H42" s="120" t="s">
        <v>232</v>
      </c>
      <c r="I42" s="116">
        <v>8.6666666666666661</v>
      </c>
      <c r="J42" s="121">
        <v>5.5555555555555554</v>
      </c>
      <c r="K42" s="112"/>
    </row>
    <row r="43" spans="1:11" x14ac:dyDescent="0.2">
      <c r="A43" s="113">
        <v>2558</v>
      </c>
      <c r="B43" s="113">
        <v>1</v>
      </c>
      <c r="C43" s="118" t="s">
        <v>187</v>
      </c>
      <c r="D43" s="118" t="s">
        <v>185</v>
      </c>
      <c r="E43" s="118" t="s">
        <v>187</v>
      </c>
      <c r="F43" s="118" t="s">
        <v>185</v>
      </c>
      <c r="G43" s="118" t="s">
        <v>228</v>
      </c>
      <c r="H43" s="120" t="s">
        <v>235</v>
      </c>
      <c r="I43" s="116">
        <v>9.384615384615385</v>
      </c>
      <c r="J43" s="121">
        <v>6</v>
      </c>
      <c r="K43" s="112"/>
    </row>
    <row r="44" spans="1:11" x14ac:dyDescent="0.2">
      <c r="A44" s="113">
        <v>2558</v>
      </c>
      <c r="B44" s="113">
        <v>1</v>
      </c>
      <c r="C44" s="118" t="s">
        <v>187</v>
      </c>
      <c r="D44" s="118" t="s">
        <v>185</v>
      </c>
      <c r="E44" s="118" t="s">
        <v>187</v>
      </c>
      <c r="F44" s="118" t="s">
        <v>185</v>
      </c>
      <c r="G44" s="118" t="s">
        <v>228</v>
      </c>
      <c r="H44" s="120" t="s">
        <v>238</v>
      </c>
      <c r="I44" s="116">
        <v>12.875</v>
      </c>
      <c r="J44" s="121">
        <v>5.5</v>
      </c>
      <c r="K44" s="112"/>
    </row>
    <row r="45" spans="1:11" x14ac:dyDescent="0.2">
      <c r="A45" s="113">
        <v>2558</v>
      </c>
      <c r="B45" s="113">
        <v>1</v>
      </c>
      <c r="C45" s="118" t="s">
        <v>187</v>
      </c>
      <c r="D45" s="118" t="s">
        <v>185</v>
      </c>
      <c r="E45" s="118" t="s">
        <v>242</v>
      </c>
      <c r="F45" s="118" t="s">
        <v>243</v>
      </c>
      <c r="G45" s="118" t="s">
        <v>244</v>
      </c>
      <c r="H45" s="120" t="s">
        <v>245</v>
      </c>
      <c r="I45" s="116">
        <v>8.5268817204301079</v>
      </c>
      <c r="J45" s="113"/>
      <c r="K45" s="112"/>
    </row>
    <row r="46" spans="1:11" x14ac:dyDescent="0.2">
      <c r="A46" s="113">
        <v>2558</v>
      </c>
      <c r="B46" s="113">
        <v>1</v>
      </c>
      <c r="C46" s="118" t="s">
        <v>187</v>
      </c>
      <c r="D46" s="118" t="s">
        <v>185</v>
      </c>
      <c r="E46" s="118" t="s">
        <v>249</v>
      </c>
      <c r="F46" s="118" t="s">
        <v>250</v>
      </c>
      <c r="G46" s="118" t="s">
        <v>251</v>
      </c>
      <c r="H46" s="120" t="s">
        <v>252</v>
      </c>
      <c r="I46" s="116">
        <v>16.014084507042252</v>
      </c>
      <c r="J46" s="121">
        <v>6.619718309859155</v>
      </c>
      <c r="K46" s="112"/>
    </row>
    <row r="47" spans="1:11" x14ac:dyDescent="0.2">
      <c r="A47" s="113">
        <v>2558</v>
      </c>
      <c r="B47" s="113">
        <v>1</v>
      </c>
      <c r="C47" s="118" t="s">
        <v>187</v>
      </c>
      <c r="D47" s="118" t="s">
        <v>185</v>
      </c>
      <c r="E47" s="118" t="s">
        <v>256</v>
      </c>
      <c r="F47" s="118" t="s">
        <v>257</v>
      </c>
      <c r="G47" s="118" t="s">
        <v>258</v>
      </c>
      <c r="H47" s="120" t="s">
        <v>259</v>
      </c>
      <c r="I47" s="116">
        <v>13</v>
      </c>
      <c r="J47" s="121">
        <v>6.6842105263157894</v>
      </c>
      <c r="K47" s="112"/>
    </row>
    <row r="48" spans="1:11" x14ac:dyDescent="0.2">
      <c r="A48" s="113">
        <v>2558</v>
      </c>
      <c r="B48" s="113">
        <v>1</v>
      </c>
      <c r="C48" s="118" t="s">
        <v>187</v>
      </c>
      <c r="D48" s="118" t="s">
        <v>185</v>
      </c>
      <c r="E48" s="118" t="s">
        <v>256</v>
      </c>
      <c r="F48" s="118" t="s">
        <v>257</v>
      </c>
      <c r="G48" s="118" t="s">
        <v>258</v>
      </c>
      <c r="H48" s="120" t="s">
        <v>262</v>
      </c>
      <c r="I48" s="116">
        <v>15.086956521739131</v>
      </c>
      <c r="J48" s="121">
        <v>6.5652173913043477</v>
      </c>
      <c r="K48" s="112"/>
    </row>
    <row r="49" spans="1:11" x14ac:dyDescent="0.2">
      <c r="A49" s="113">
        <v>2558</v>
      </c>
      <c r="B49" s="113">
        <v>1</v>
      </c>
      <c r="C49" s="118" t="s">
        <v>187</v>
      </c>
      <c r="D49" s="118" t="s">
        <v>185</v>
      </c>
      <c r="E49" s="118" t="s">
        <v>256</v>
      </c>
      <c r="F49" s="118" t="s">
        <v>257</v>
      </c>
      <c r="G49" s="118" t="s">
        <v>258</v>
      </c>
      <c r="H49" s="120" t="s">
        <v>265</v>
      </c>
      <c r="I49" s="116">
        <v>16.875</v>
      </c>
      <c r="J49" s="121">
        <v>6</v>
      </c>
      <c r="K49" s="112"/>
    </row>
    <row r="50" spans="1:11" x14ac:dyDescent="0.2">
      <c r="A50" s="113">
        <v>2558</v>
      </c>
      <c r="B50" s="113">
        <v>1</v>
      </c>
      <c r="C50" s="118" t="s">
        <v>187</v>
      </c>
      <c r="D50" s="118" t="s">
        <v>185</v>
      </c>
      <c r="E50" s="118" t="s">
        <v>256</v>
      </c>
      <c r="F50" s="118" t="s">
        <v>257</v>
      </c>
      <c r="G50" s="118" t="s">
        <v>269</v>
      </c>
      <c r="H50" s="120" t="s">
        <v>270</v>
      </c>
      <c r="I50" s="116">
        <v>11.975</v>
      </c>
      <c r="J50" s="113"/>
      <c r="K50" s="112"/>
    </row>
    <row r="51" spans="1:11" x14ac:dyDescent="0.2">
      <c r="A51" s="113">
        <v>2558</v>
      </c>
      <c r="B51" s="113">
        <v>1</v>
      </c>
      <c r="C51" s="118" t="s">
        <v>187</v>
      </c>
      <c r="D51" s="118" t="s">
        <v>185</v>
      </c>
      <c r="E51" s="118" t="s">
        <v>256</v>
      </c>
      <c r="F51" s="118" t="s">
        <v>257</v>
      </c>
      <c r="G51" s="118" t="s">
        <v>269</v>
      </c>
      <c r="H51" s="120" t="s">
        <v>273</v>
      </c>
      <c r="I51" s="116">
        <v>8.3030303030303028</v>
      </c>
      <c r="J51" s="124"/>
      <c r="K51" s="112"/>
    </row>
    <row r="52" spans="1:11" x14ac:dyDescent="0.2">
      <c r="A52" s="113">
        <v>2558</v>
      </c>
      <c r="B52" s="113">
        <v>1</v>
      </c>
      <c r="C52" s="118" t="s">
        <v>187</v>
      </c>
      <c r="D52" s="118" t="s">
        <v>185</v>
      </c>
      <c r="E52" s="118" t="s">
        <v>256</v>
      </c>
      <c r="F52" s="118" t="s">
        <v>257</v>
      </c>
      <c r="G52" s="118" t="s">
        <v>269</v>
      </c>
      <c r="H52" s="120" t="s">
        <v>275</v>
      </c>
      <c r="I52" s="116">
        <v>13.80952380952381</v>
      </c>
      <c r="J52" s="113"/>
      <c r="K52" s="112"/>
    </row>
    <row r="53" spans="1:11" x14ac:dyDescent="0.2">
      <c r="A53" s="113">
        <v>2558</v>
      </c>
      <c r="B53" s="113">
        <v>1</v>
      </c>
      <c r="C53" s="118" t="s">
        <v>187</v>
      </c>
      <c r="D53" s="118" t="s">
        <v>185</v>
      </c>
      <c r="E53" s="118" t="s">
        <v>256</v>
      </c>
      <c r="F53" s="118" t="s">
        <v>257</v>
      </c>
      <c r="G53" s="118" t="s">
        <v>278</v>
      </c>
      <c r="H53" s="120" t="s">
        <v>279</v>
      </c>
      <c r="I53" s="116">
        <v>13.911764705882353</v>
      </c>
      <c r="J53" s="113"/>
      <c r="K53" s="112"/>
    </row>
    <row r="54" spans="1:11" x14ac:dyDescent="0.2">
      <c r="A54" s="113">
        <v>2558</v>
      </c>
      <c r="B54" s="113">
        <v>1</v>
      </c>
      <c r="C54" s="114" t="s">
        <v>284</v>
      </c>
      <c r="D54" s="125" t="s">
        <v>282</v>
      </c>
      <c r="E54" s="114" t="s">
        <v>284</v>
      </c>
      <c r="F54" s="125" t="s">
        <v>282</v>
      </c>
      <c r="G54" s="114"/>
      <c r="H54" s="114"/>
      <c r="I54" s="116">
        <v>13.534351145038167</v>
      </c>
      <c r="J54" s="113"/>
      <c r="K54" s="112"/>
    </row>
    <row r="55" spans="1:11" x14ac:dyDescent="0.2">
      <c r="A55" s="113">
        <v>2558</v>
      </c>
      <c r="B55" s="113">
        <v>1</v>
      </c>
      <c r="C55" s="114" t="s">
        <v>284</v>
      </c>
      <c r="D55" s="114" t="s">
        <v>282</v>
      </c>
      <c r="E55" s="114" t="s">
        <v>284</v>
      </c>
      <c r="F55" s="125" t="s">
        <v>282</v>
      </c>
      <c r="G55" s="114" t="s">
        <v>285</v>
      </c>
      <c r="H55" s="114" t="s">
        <v>286</v>
      </c>
      <c r="I55" s="126">
        <v>16.074999999999999</v>
      </c>
      <c r="J55" s="113"/>
      <c r="K55" s="112"/>
    </row>
    <row r="56" spans="1:11" x14ac:dyDescent="0.2">
      <c r="A56" s="113">
        <v>2558</v>
      </c>
      <c r="B56" s="113">
        <v>1</v>
      </c>
      <c r="C56" s="118" t="s">
        <v>284</v>
      </c>
      <c r="D56" s="118" t="s">
        <v>282</v>
      </c>
      <c r="E56" s="118" t="s">
        <v>284</v>
      </c>
      <c r="F56" s="125" t="s">
        <v>282</v>
      </c>
      <c r="G56" s="118" t="s">
        <v>290</v>
      </c>
      <c r="H56" s="120" t="s">
        <v>291</v>
      </c>
      <c r="I56" s="126">
        <v>12.891891891891891</v>
      </c>
      <c r="J56" s="113"/>
      <c r="K56" s="112"/>
    </row>
    <row r="57" spans="1:11" x14ac:dyDescent="0.2">
      <c r="A57" s="113">
        <v>2558</v>
      </c>
      <c r="B57" s="113">
        <v>1</v>
      </c>
      <c r="C57" s="118" t="s">
        <v>284</v>
      </c>
      <c r="D57" s="118" t="s">
        <v>282</v>
      </c>
      <c r="E57" s="118" t="s">
        <v>284</v>
      </c>
      <c r="F57" s="125" t="s">
        <v>282</v>
      </c>
      <c r="G57" s="118" t="s">
        <v>295</v>
      </c>
      <c r="H57" s="120" t="s">
        <v>296</v>
      </c>
      <c r="I57" s="126">
        <v>12.296296296296296</v>
      </c>
      <c r="J57" s="113"/>
      <c r="K57" s="112"/>
    </row>
    <row r="58" spans="1:11" x14ac:dyDescent="0.2">
      <c r="A58" s="113">
        <v>2558</v>
      </c>
      <c r="B58" s="113">
        <v>1</v>
      </c>
      <c r="C58" s="118" t="s">
        <v>284</v>
      </c>
      <c r="D58" s="118" t="s">
        <v>282</v>
      </c>
      <c r="E58" s="118" t="s">
        <v>284</v>
      </c>
      <c r="F58" s="125" t="s">
        <v>282</v>
      </c>
      <c r="G58" s="118" t="s">
        <v>300</v>
      </c>
      <c r="H58" s="120" t="s">
        <v>301</v>
      </c>
      <c r="I58" s="116">
        <v>11.888888888888889</v>
      </c>
      <c r="J58" s="113"/>
      <c r="K58" s="112"/>
    </row>
    <row r="59" spans="1:11" x14ac:dyDescent="0.2">
      <c r="A59" s="113">
        <v>2558</v>
      </c>
      <c r="B59" s="113">
        <v>1</v>
      </c>
      <c r="C59" s="114" t="s">
        <v>306</v>
      </c>
      <c r="D59" s="122" t="s">
        <v>304</v>
      </c>
      <c r="E59" s="114" t="s">
        <v>306</v>
      </c>
      <c r="F59" s="122" t="s">
        <v>304</v>
      </c>
      <c r="G59" s="114"/>
      <c r="H59" s="114"/>
      <c r="I59" s="116">
        <v>20.027777777777779</v>
      </c>
      <c r="J59" s="121">
        <v>1</v>
      </c>
      <c r="K59" s="112"/>
    </row>
    <row r="60" spans="1:11" x14ac:dyDescent="0.2">
      <c r="A60" s="113">
        <v>2558</v>
      </c>
      <c r="B60" s="113">
        <v>1</v>
      </c>
      <c r="C60" s="114" t="s">
        <v>306</v>
      </c>
      <c r="D60" s="114" t="s">
        <v>304</v>
      </c>
      <c r="E60" s="114" t="s">
        <v>306</v>
      </c>
      <c r="F60" s="122" t="s">
        <v>304</v>
      </c>
      <c r="G60" s="114" t="s">
        <v>307</v>
      </c>
      <c r="H60" s="114" t="s">
        <v>308</v>
      </c>
      <c r="I60" s="116">
        <v>20.027777777777779</v>
      </c>
      <c r="J60" s="121">
        <v>1</v>
      </c>
      <c r="K60" s="112"/>
    </row>
    <row r="61" spans="1:11" x14ac:dyDescent="0.2">
      <c r="A61" s="113">
        <v>2558</v>
      </c>
      <c r="B61" s="113">
        <v>1</v>
      </c>
      <c r="C61" s="118" t="s">
        <v>313</v>
      </c>
      <c r="D61" s="122" t="s">
        <v>311</v>
      </c>
      <c r="E61" s="118" t="s">
        <v>313</v>
      </c>
      <c r="F61" s="122" t="s">
        <v>311</v>
      </c>
      <c r="G61" s="114"/>
      <c r="H61" s="114"/>
      <c r="I61" s="116">
        <v>16.05521472392638</v>
      </c>
      <c r="J61" s="113"/>
      <c r="K61" s="112"/>
    </row>
    <row r="62" spans="1:11" x14ac:dyDescent="0.2">
      <c r="A62" s="113">
        <v>2558</v>
      </c>
      <c r="B62" s="113">
        <v>1</v>
      </c>
      <c r="C62" s="118" t="s">
        <v>313</v>
      </c>
      <c r="D62" s="118" t="s">
        <v>311</v>
      </c>
      <c r="E62" s="118" t="s">
        <v>313</v>
      </c>
      <c r="F62" s="122" t="s">
        <v>311</v>
      </c>
      <c r="G62" s="118" t="s">
        <v>314</v>
      </c>
      <c r="H62" s="120" t="s">
        <v>315</v>
      </c>
      <c r="I62" s="116">
        <v>15.645454545454545</v>
      </c>
      <c r="J62" s="113"/>
      <c r="K62" s="112"/>
    </row>
    <row r="63" spans="1:11" x14ac:dyDescent="0.2">
      <c r="A63" s="113">
        <v>2558</v>
      </c>
      <c r="B63" s="113">
        <v>1</v>
      </c>
      <c r="C63" s="118" t="s">
        <v>313</v>
      </c>
      <c r="D63" s="118" t="s">
        <v>311</v>
      </c>
      <c r="E63" s="118" t="s">
        <v>313</v>
      </c>
      <c r="F63" s="122" t="s">
        <v>311</v>
      </c>
      <c r="G63" s="118" t="s">
        <v>319</v>
      </c>
      <c r="H63" s="120" t="s">
        <v>320</v>
      </c>
      <c r="I63" s="116">
        <v>16.90566037735849</v>
      </c>
      <c r="J63" s="113"/>
      <c r="K63" s="112"/>
    </row>
  </sheetData>
  <conditionalFormatting sqref="G1:G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K8"/>
  <sheetViews>
    <sheetView workbookViewId="0">
      <selection activeCell="D6" sqref="A1:K8"/>
    </sheetView>
  </sheetViews>
  <sheetFormatPr defaultRowHeight="12.75" x14ac:dyDescent="0.2"/>
  <cols>
    <col min="1" max="1" width="17" style="9" bestFit="1" customWidth="1"/>
    <col min="2" max="2" width="10" style="9" bestFit="1" customWidth="1"/>
    <col min="3" max="3" width="15.7109375" style="9" bestFit="1" customWidth="1"/>
    <col min="4" max="4" width="34" style="9" bestFit="1" customWidth="1"/>
    <col min="5" max="5" width="20.140625" style="9" bestFit="1" customWidth="1"/>
    <col min="6" max="6" width="20.28515625" style="9" bestFit="1" customWidth="1"/>
    <col min="7" max="7" width="17" style="9" bestFit="1" customWidth="1"/>
    <col min="8" max="8" width="17.28515625" style="9" bestFit="1" customWidth="1"/>
    <col min="9" max="9" width="13.85546875" style="9" bestFit="1" customWidth="1"/>
    <col min="10" max="10" width="16.85546875" style="9" bestFit="1" customWidth="1"/>
    <col min="11" max="11" width="19.5703125" style="9" bestFit="1" customWidth="1"/>
    <col min="12" max="16384" width="9.140625" style="9"/>
  </cols>
  <sheetData>
    <row r="1" spans="1:11" x14ac:dyDescent="0.2">
      <c r="A1" s="111" t="s">
        <v>4</v>
      </c>
      <c r="B1" s="111" t="s">
        <v>5</v>
      </c>
      <c r="C1" s="111" t="s">
        <v>350</v>
      </c>
      <c r="D1" s="111" t="s">
        <v>351</v>
      </c>
      <c r="E1" s="111" t="s">
        <v>352</v>
      </c>
      <c r="F1" s="111" t="s">
        <v>353</v>
      </c>
      <c r="G1" s="112" t="s">
        <v>11</v>
      </c>
      <c r="H1" s="112" t="s">
        <v>12</v>
      </c>
      <c r="I1" s="111" t="s">
        <v>354</v>
      </c>
      <c r="J1" s="111" t="s">
        <v>355</v>
      </c>
      <c r="K1" s="112" t="s">
        <v>356</v>
      </c>
    </row>
    <row r="2" spans="1:11" x14ac:dyDescent="0.2">
      <c r="A2" s="113">
        <v>2558</v>
      </c>
      <c r="B2" s="113">
        <v>1</v>
      </c>
      <c r="C2" s="128">
        <v>10000000</v>
      </c>
      <c r="D2" s="115" t="s">
        <v>18</v>
      </c>
      <c r="E2" s="114"/>
      <c r="F2" s="114"/>
      <c r="G2" s="114"/>
      <c r="H2" s="114"/>
      <c r="I2" s="116">
        <v>18.172789115646257</v>
      </c>
      <c r="J2" s="117">
        <v>7.8620323129251704</v>
      </c>
      <c r="K2" s="112"/>
    </row>
    <row r="3" spans="1:11" x14ac:dyDescent="0.2">
      <c r="A3" s="113">
        <v>2558</v>
      </c>
      <c r="B3" s="113">
        <v>1</v>
      </c>
      <c r="C3" s="118" t="s">
        <v>21</v>
      </c>
      <c r="D3" s="129" t="s">
        <v>19</v>
      </c>
      <c r="E3" s="114"/>
      <c r="F3" s="114"/>
      <c r="G3" s="114"/>
      <c r="H3" s="114"/>
      <c r="I3" s="116">
        <v>22.16</v>
      </c>
      <c r="J3" s="119">
        <v>8.9006069802731407</v>
      </c>
      <c r="K3" s="112"/>
    </row>
    <row r="4" spans="1:11" x14ac:dyDescent="0.2">
      <c r="A4" s="113">
        <v>2558</v>
      </c>
      <c r="B4" s="113">
        <v>1</v>
      </c>
      <c r="C4" s="120" t="s">
        <v>142</v>
      </c>
      <c r="D4" s="122" t="s">
        <v>140</v>
      </c>
      <c r="E4" s="114"/>
      <c r="F4" s="114"/>
      <c r="G4" s="114"/>
      <c r="H4" s="114"/>
      <c r="I4" s="116">
        <v>16.77</v>
      </c>
      <c r="J4" s="123">
        <v>6.4126637554585155</v>
      </c>
      <c r="K4" s="112"/>
    </row>
    <row r="5" spans="1:11" x14ac:dyDescent="0.2">
      <c r="A5" s="113">
        <v>2558</v>
      </c>
      <c r="B5" s="113">
        <v>1</v>
      </c>
      <c r="C5" s="114" t="s">
        <v>187</v>
      </c>
      <c r="D5" s="122" t="s">
        <v>185</v>
      </c>
      <c r="E5" s="114"/>
      <c r="F5" s="114"/>
      <c r="G5" s="114"/>
      <c r="H5" s="114"/>
      <c r="I5" s="116">
        <v>12.806970509383378</v>
      </c>
      <c r="J5" s="123">
        <v>6.1726190476190474</v>
      </c>
      <c r="K5" s="112"/>
    </row>
    <row r="6" spans="1:11" x14ac:dyDescent="0.2">
      <c r="A6" s="113">
        <v>2558</v>
      </c>
      <c r="B6" s="113">
        <v>1</v>
      </c>
      <c r="C6" s="114" t="s">
        <v>284</v>
      </c>
      <c r="D6" s="125" t="s">
        <v>282</v>
      </c>
      <c r="E6" s="114"/>
      <c r="F6" s="114"/>
      <c r="G6" s="114"/>
      <c r="H6" s="114"/>
      <c r="I6" s="116">
        <v>13.534351145038167</v>
      </c>
      <c r="J6" s="113"/>
      <c r="K6" s="112"/>
    </row>
    <row r="7" spans="1:11" x14ac:dyDescent="0.2">
      <c r="A7" s="113">
        <v>2558</v>
      </c>
      <c r="B7" s="113">
        <v>1</v>
      </c>
      <c r="C7" s="114" t="s">
        <v>306</v>
      </c>
      <c r="D7" s="122" t="s">
        <v>304</v>
      </c>
      <c r="E7" s="114"/>
      <c r="F7" s="114"/>
      <c r="G7" s="114"/>
      <c r="H7" s="114"/>
      <c r="I7" s="116">
        <v>20.027777777777779</v>
      </c>
      <c r="J7" s="121">
        <v>1</v>
      </c>
      <c r="K7" s="112"/>
    </row>
    <row r="8" spans="1:11" x14ac:dyDescent="0.2">
      <c r="A8" s="113">
        <v>2558</v>
      </c>
      <c r="B8" s="113">
        <v>1</v>
      </c>
      <c r="C8" s="118" t="s">
        <v>313</v>
      </c>
      <c r="D8" s="122" t="s">
        <v>311</v>
      </c>
      <c r="E8" s="118"/>
      <c r="F8" s="114"/>
      <c r="G8" s="114"/>
      <c r="H8" s="114"/>
      <c r="I8" s="116">
        <v>16.05521472392638</v>
      </c>
      <c r="J8" s="113"/>
      <c r="K8" s="112"/>
    </row>
  </sheetData>
  <conditionalFormatting sqref="G1">
    <cfRule type="duplicateValues" dxfId="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W54"/>
  <sheetViews>
    <sheetView topLeftCell="J1" zoomScale="70" zoomScaleNormal="70" workbookViewId="0">
      <selection activeCell="X34" sqref="X34"/>
    </sheetView>
  </sheetViews>
  <sheetFormatPr defaultRowHeight="12.75" x14ac:dyDescent="0.2"/>
  <cols>
    <col min="1" max="1" width="17" style="3" bestFit="1" customWidth="1"/>
    <col min="2" max="2" width="10" style="3" bestFit="1" customWidth="1"/>
    <col min="3" max="3" width="12.42578125" style="3" customWidth="1"/>
    <col min="4" max="4" width="24.140625" style="3" bestFit="1" customWidth="1"/>
    <col min="5" max="5" width="33.7109375" style="3" bestFit="1" customWidth="1"/>
    <col min="6" max="6" width="28.5703125" style="3" bestFit="1" customWidth="1"/>
    <col min="7" max="7" width="47.5703125" style="3" bestFit="1" customWidth="1"/>
    <col min="8" max="8" width="17" style="3" bestFit="1" customWidth="1"/>
    <col min="9" max="9" width="82.140625" style="3" bestFit="1" customWidth="1"/>
    <col min="10" max="10" width="52.85546875" style="9" bestFit="1" customWidth="1"/>
    <col min="11" max="11" width="8.7109375" style="86" bestFit="1" customWidth="1"/>
    <col min="12" max="14" width="11.140625" style="9" bestFit="1" customWidth="1"/>
    <col min="15" max="15" width="19.140625" style="9" bestFit="1" customWidth="1"/>
    <col min="16" max="18" width="11.140625" style="9" bestFit="1" customWidth="1"/>
    <col min="19" max="19" width="19.140625" style="9" bestFit="1" customWidth="1"/>
    <col min="20" max="22" width="11.140625" style="9" bestFit="1" customWidth="1"/>
    <col min="23" max="23" width="19.140625" style="9" bestFit="1" customWidth="1"/>
    <col min="24" max="16384" width="9.140625" style="9"/>
  </cols>
  <sheetData>
    <row r="1" spans="1:23" x14ac:dyDescent="0.2">
      <c r="A1" s="84"/>
      <c r="B1" s="84"/>
      <c r="C1" s="85"/>
      <c r="D1" s="85"/>
      <c r="E1" s="85"/>
      <c r="F1" s="85"/>
      <c r="G1" s="85"/>
      <c r="H1" s="85"/>
      <c r="I1" s="85"/>
      <c r="L1" s="87" t="s">
        <v>324</v>
      </c>
      <c r="M1" s="88"/>
      <c r="N1" s="88"/>
      <c r="O1" s="89"/>
      <c r="P1" s="87" t="s">
        <v>1</v>
      </c>
      <c r="Q1" s="88"/>
      <c r="R1" s="88"/>
      <c r="S1" s="89"/>
      <c r="T1" s="87" t="s">
        <v>325</v>
      </c>
      <c r="U1" s="88"/>
      <c r="V1" s="88"/>
      <c r="W1" s="89"/>
    </row>
    <row r="2" spans="1:23" x14ac:dyDescent="0.2">
      <c r="A2" s="84"/>
      <c r="B2" s="84"/>
      <c r="C2" s="85"/>
      <c r="D2" s="85"/>
      <c r="E2" s="85"/>
      <c r="F2" s="85"/>
      <c r="G2" s="85"/>
      <c r="H2" s="85"/>
      <c r="I2" s="85"/>
      <c r="J2" s="4"/>
      <c r="K2" s="90"/>
      <c r="L2" s="5" t="s">
        <v>2</v>
      </c>
      <c r="M2" s="5" t="s">
        <v>2</v>
      </c>
      <c r="N2" s="6" t="s">
        <v>2</v>
      </c>
      <c r="O2" s="5" t="s">
        <v>3</v>
      </c>
      <c r="P2" s="5" t="s">
        <v>2</v>
      </c>
      <c r="Q2" s="5" t="s">
        <v>2</v>
      </c>
      <c r="R2" s="6" t="s">
        <v>2</v>
      </c>
      <c r="S2" s="5" t="s">
        <v>3</v>
      </c>
      <c r="T2" s="5" t="s">
        <v>2</v>
      </c>
      <c r="U2" s="5" t="s">
        <v>2</v>
      </c>
      <c r="V2" s="6" t="s">
        <v>2</v>
      </c>
      <c r="W2" s="5" t="s">
        <v>3</v>
      </c>
    </row>
    <row r="3" spans="1:23" x14ac:dyDescent="0.2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1" t="s">
        <v>12</v>
      </c>
      <c r="J3" s="91"/>
      <c r="K3" s="92" t="s">
        <v>13</v>
      </c>
      <c r="L3" s="93" t="s">
        <v>326</v>
      </c>
      <c r="M3" s="93" t="s">
        <v>327</v>
      </c>
      <c r="N3" s="94" t="s">
        <v>328</v>
      </c>
      <c r="O3" s="93" t="s">
        <v>17</v>
      </c>
      <c r="P3" s="93" t="s">
        <v>329</v>
      </c>
      <c r="Q3" s="93" t="s">
        <v>330</v>
      </c>
      <c r="R3" s="94" t="s">
        <v>331</v>
      </c>
      <c r="S3" s="93" t="s">
        <v>17</v>
      </c>
      <c r="T3" s="93" t="s">
        <v>332</v>
      </c>
      <c r="U3" s="93" t="s">
        <v>15</v>
      </c>
      <c r="V3" s="94" t="s">
        <v>333</v>
      </c>
      <c r="W3" s="93" t="s">
        <v>17</v>
      </c>
    </row>
    <row r="4" spans="1:23" x14ac:dyDescent="0.2">
      <c r="A4" s="20">
        <v>2559</v>
      </c>
      <c r="B4" s="20">
        <v>1</v>
      </c>
      <c r="C4" s="95"/>
      <c r="D4" s="95"/>
      <c r="E4" s="95"/>
      <c r="F4" s="95"/>
      <c r="G4" s="95"/>
      <c r="H4" s="95"/>
      <c r="I4" s="96"/>
      <c r="J4" s="22" t="s">
        <v>18</v>
      </c>
      <c r="K4" s="25"/>
      <c r="L4" s="24">
        <v>13.203525641025641</v>
      </c>
      <c r="M4" s="24">
        <v>3.0188301282051282</v>
      </c>
      <c r="N4" s="24">
        <v>16.22235576923077</v>
      </c>
      <c r="O4" s="25">
        <f>SUM(O7:O26,O28:O34,O36:O46,O48,O50:O51)</f>
        <v>2496</v>
      </c>
      <c r="P4" s="24">
        <v>17.881188118811899</v>
      </c>
      <c r="Q4" s="24">
        <v>5.32</v>
      </c>
      <c r="R4" s="24">
        <v>23.1853723633233</v>
      </c>
      <c r="S4" s="25">
        <f>SUM(S7:S26,S28:S34,S36:S46,S48,S50:S51)</f>
        <v>2323</v>
      </c>
      <c r="T4" s="24">
        <v>0.28317307692307692</v>
      </c>
      <c r="U4" s="24">
        <v>2.3924278846153846</v>
      </c>
      <c r="V4" s="24">
        <v>14.954447115384616</v>
      </c>
      <c r="W4" s="25">
        <f>SUM(W7:W26,W28:W34,W36:W40,W45)</f>
        <v>2080</v>
      </c>
    </row>
    <row r="5" spans="1:23" x14ac:dyDescent="0.2">
      <c r="A5" s="45"/>
      <c r="B5" s="45"/>
      <c r="C5" s="46"/>
      <c r="D5" s="46"/>
      <c r="E5" s="46"/>
      <c r="F5" s="46"/>
      <c r="G5" s="46"/>
      <c r="H5" s="46"/>
      <c r="I5" s="47"/>
      <c r="J5" s="48"/>
      <c r="K5" s="97"/>
      <c r="L5" s="50"/>
      <c r="M5" s="50"/>
      <c r="N5" s="51"/>
      <c r="O5" s="15"/>
      <c r="P5" s="50"/>
      <c r="Q5" s="50"/>
      <c r="R5" s="51"/>
      <c r="S5" s="15"/>
      <c r="T5" s="50"/>
      <c r="U5" s="50"/>
      <c r="V5" s="51"/>
      <c r="W5" s="15"/>
    </row>
    <row r="6" spans="1:23" x14ac:dyDescent="0.2">
      <c r="A6" s="37">
        <v>2559</v>
      </c>
      <c r="B6" s="37">
        <v>1</v>
      </c>
      <c r="C6" s="38"/>
      <c r="D6" s="38"/>
      <c r="E6" s="38"/>
      <c r="F6" s="38"/>
      <c r="G6" s="38"/>
      <c r="H6" s="38"/>
      <c r="I6" s="38"/>
      <c r="J6" s="98" t="s">
        <v>19</v>
      </c>
      <c r="K6" s="42" t="s">
        <v>334</v>
      </c>
      <c r="L6" s="41">
        <v>15.630645161290323</v>
      </c>
      <c r="M6" s="41">
        <v>4.2080645161290322</v>
      </c>
      <c r="N6" s="41">
        <v>19.838709677419356</v>
      </c>
      <c r="O6" s="42">
        <v>1240</v>
      </c>
      <c r="P6" s="41">
        <v>20.883495145631066</v>
      </c>
      <c r="Q6" s="41">
        <v>8.0668851132686079</v>
      </c>
      <c r="R6" s="41">
        <v>28.926108414239479</v>
      </c>
      <c r="S6" s="42">
        <v>1236</v>
      </c>
      <c r="T6" s="41">
        <v>13.686942416869424</v>
      </c>
      <c r="U6" s="41">
        <v>2.7710867802108679</v>
      </c>
      <c r="V6" s="41">
        <v>16.458029197080293</v>
      </c>
      <c r="W6" s="42">
        <v>1233</v>
      </c>
    </row>
    <row r="7" spans="1:23" x14ac:dyDescent="0.2">
      <c r="A7" s="45">
        <v>2559</v>
      </c>
      <c r="B7" s="45">
        <v>1</v>
      </c>
      <c r="C7" s="55" t="s">
        <v>20</v>
      </c>
      <c r="D7" s="55" t="s">
        <v>21</v>
      </c>
      <c r="E7" s="55" t="s">
        <v>19</v>
      </c>
      <c r="F7" s="55" t="s">
        <v>22</v>
      </c>
      <c r="G7" s="55" t="s">
        <v>23</v>
      </c>
      <c r="H7" s="55" t="s">
        <v>24</v>
      </c>
      <c r="I7" s="55" t="s">
        <v>25</v>
      </c>
      <c r="J7" s="48" t="s">
        <v>26</v>
      </c>
      <c r="K7" s="99" t="s">
        <v>27</v>
      </c>
      <c r="L7" s="50">
        <v>17.670000000000002</v>
      </c>
      <c r="M7" s="50">
        <v>5.68</v>
      </c>
      <c r="N7" s="51">
        <v>23.35</v>
      </c>
      <c r="O7" s="15">
        <v>81</v>
      </c>
      <c r="P7" s="50">
        <v>25.11392405063291</v>
      </c>
      <c r="Q7" s="50">
        <v>10.977848101265822</v>
      </c>
      <c r="R7" s="51">
        <v>35.914556962025316</v>
      </c>
      <c r="S7" s="15">
        <v>79</v>
      </c>
      <c r="T7" s="50">
        <v>20.468354430379748</v>
      </c>
      <c r="U7" s="50">
        <v>5.9335443037974684</v>
      </c>
      <c r="V7" s="51">
        <v>26.401898734177216</v>
      </c>
      <c r="W7" s="15">
        <v>79</v>
      </c>
    </row>
    <row r="8" spans="1:23" x14ac:dyDescent="0.2">
      <c r="A8" s="45">
        <v>2559</v>
      </c>
      <c r="B8" s="45">
        <v>1</v>
      </c>
      <c r="C8" s="55" t="s">
        <v>20</v>
      </c>
      <c r="D8" s="55" t="s">
        <v>21</v>
      </c>
      <c r="E8" s="55" t="s">
        <v>19</v>
      </c>
      <c r="F8" s="55" t="s">
        <v>22</v>
      </c>
      <c r="G8" s="55" t="s">
        <v>23</v>
      </c>
      <c r="H8" s="55" t="s">
        <v>28</v>
      </c>
      <c r="I8" s="55" t="s">
        <v>29</v>
      </c>
      <c r="J8" s="48" t="s">
        <v>30</v>
      </c>
      <c r="K8" s="99" t="s">
        <v>31</v>
      </c>
      <c r="L8" s="50">
        <v>15.789473684210526</v>
      </c>
      <c r="M8" s="50">
        <v>4.5</v>
      </c>
      <c r="N8" s="51">
        <v>20.289473684210527</v>
      </c>
      <c r="O8" s="15">
        <v>38</v>
      </c>
      <c r="P8" s="50">
        <v>20.128205128205099</v>
      </c>
      <c r="Q8" s="50">
        <v>7.5692307692307708</v>
      </c>
      <c r="R8" s="51">
        <v>27.697435897435899</v>
      </c>
      <c r="S8" s="15">
        <v>39</v>
      </c>
      <c r="T8" s="50">
        <v>13.512820512820513</v>
      </c>
      <c r="U8" s="50">
        <v>3.0256410256410255</v>
      </c>
      <c r="V8" s="51">
        <v>16.53846153846154</v>
      </c>
      <c r="W8" s="15">
        <v>39</v>
      </c>
    </row>
    <row r="9" spans="1:23" x14ac:dyDescent="0.2">
      <c r="A9" s="45">
        <v>2559</v>
      </c>
      <c r="B9" s="45">
        <v>1</v>
      </c>
      <c r="C9" s="55" t="s">
        <v>32</v>
      </c>
      <c r="D9" s="55" t="s">
        <v>21</v>
      </c>
      <c r="E9" s="55" t="s">
        <v>19</v>
      </c>
      <c r="F9" s="55" t="s">
        <v>33</v>
      </c>
      <c r="G9" s="55" t="s">
        <v>34</v>
      </c>
      <c r="H9" s="55" t="s">
        <v>35</v>
      </c>
      <c r="I9" s="55" t="s">
        <v>36</v>
      </c>
      <c r="J9" s="48" t="s">
        <v>37</v>
      </c>
      <c r="K9" s="99" t="s">
        <v>38</v>
      </c>
      <c r="L9" s="50">
        <v>16.517241379310345</v>
      </c>
      <c r="M9" s="50">
        <v>5.5517241379310347</v>
      </c>
      <c r="N9" s="51">
        <v>22.068965517241381</v>
      </c>
      <c r="O9" s="15">
        <v>116</v>
      </c>
      <c r="P9" s="50">
        <v>23.469565217391306</v>
      </c>
      <c r="Q9" s="50">
        <v>12.15</v>
      </c>
      <c r="R9" s="51">
        <v>35.445652173913047</v>
      </c>
      <c r="S9" s="15">
        <v>115</v>
      </c>
      <c r="T9" s="50">
        <v>14.495652173913044</v>
      </c>
      <c r="U9" s="50">
        <v>3.1260869565217391</v>
      </c>
      <c r="V9" s="51">
        <v>17.621739130434783</v>
      </c>
      <c r="W9" s="15">
        <v>115</v>
      </c>
    </row>
    <row r="10" spans="1:23" x14ac:dyDescent="0.2">
      <c r="A10" s="45">
        <v>2559</v>
      </c>
      <c r="B10" s="45">
        <v>1</v>
      </c>
      <c r="C10" s="46" t="s">
        <v>32</v>
      </c>
      <c r="D10" s="46" t="s">
        <v>21</v>
      </c>
      <c r="E10" s="46" t="s">
        <v>19</v>
      </c>
      <c r="F10" s="46" t="s">
        <v>33</v>
      </c>
      <c r="G10" s="46" t="s">
        <v>34</v>
      </c>
      <c r="H10" s="46" t="s">
        <v>39</v>
      </c>
      <c r="I10" s="47" t="s">
        <v>40</v>
      </c>
      <c r="J10" s="48" t="s">
        <v>41</v>
      </c>
      <c r="K10" s="99" t="s">
        <v>42</v>
      </c>
      <c r="L10" s="50">
        <v>15.166666666666666</v>
      </c>
      <c r="M10" s="50">
        <v>3.6025641025641026</v>
      </c>
      <c r="N10" s="51">
        <v>18.76923076923077</v>
      </c>
      <c r="O10" s="15">
        <v>78</v>
      </c>
      <c r="P10" s="50">
        <v>20.628205128205128</v>
      </c>
      <c r="Q10" s="50">
        <v>7.3425641025641033</v>
      </c>
      <c r="R10" s="51">
        <v>28.073333333333338</v>
      </c>
      <c r="S10" s="15">
        <v>78</v>
      </c>
      <c r="T10" s="50">
        <v>12.846153846153847</v>
      </c>
      <c r="U10" s="50">
        <v>2.6923076923076925</v>
      </c>
      <c r="V10" s="51">
        <v>15.538461538461538</v>
      </c>
      <c r="W10" s="15">
        <v>78</v>
      </c>
    </row>
    <row r="11" spans="1:23" x14ac:dyDescent="0.2">
      <c r="A11" s="45">
        <v>2559</v>
      </c>
      <c r="B11" s="45">
        <v>1</v>
      </c>
      <c r="C11" s="46" t="s">
        <v>43</v>
      </c>
      <c r="D11" s="46" t="s">
        <v>21</v>
      </c>
      <c r="E11" s="46" t="s">
        <v>19</v>
      </c>
      <c r="F11" s="46" t="s">
        <v>44</v>
      </c>
      <c r="G11" s="46" t="s">
        <v>45</v>
      </c>
      <c r="H11" s="46" t="s">
        <v>46</v>
      </c>
      <c r="I11" s="47" t="s">
        <v>47</v>
      </c>
      <c r="J11" s="48" t="s">
        <v>48</v>
      </c>
      <c r="K11" s="99" t="s">
        <v>49</v>
      </c>
      <c r="L11" s="50">
        <v>18.64</v>
      </c>
      <c r="M11" s="50">
        <v>7.0666666666666664</v>
      </c>
      <c r="N11" s="51">
        <v>25.706666666666667</v>
      </c>
      <c r="O11" s="15">
        <v>75</v>
      </c>
      <c r="P11" s="50">
        <v>25.776315789473685</v>
      </c>
      <c r="Q11" s="50">
        <v>13.336842105263159</v>
      </c>
      <c r="R11" s="51">
        <v>38.915789473684207</v>
      </c>
      <c r="S11" s="15">
        <v>76</v>
      </c>
      <c r="T11" s="50">
        <v>15.921052631578947</v>
      </c>
      <c r="U11" s="50">
        <v>3.4078947368421053</v>
      </c>
      <c r="V11" s="51">
        <v>19.328947368421051</v>
      </c>
      <c r="W11" s="15">
        <v>76</v>
      </c>
    </row>
    <row r="12" spans="1:23" x14ac:dyDescent="0.2">
      <c r="A12" s="45">
        <v>2559</v>
      </c>
      <c r="B12" s="45">
        <v>1</v>
      </c>
      <c r="C12" s="46" t="s">
        <v>43</v>
      </c>
      <c r="D12" s="46" t="s">
        <v>21</v>
      </c>
      <c r="E12" s="46" t="s">
        <v>19</v>
      </c>
      <c r="F12" s="46" t="s">
        <v>44</v>
      </c>
      <c r="G12" s="46" t="s">
        <v>45</v>
      </c>
      <c r="H12" s="46" t="s">
        <v>50</v>
      </c>
      <c r="I12" s="47" t="s">
        <v>51</v>
      </c>
      <c r="J12" s="48" t="s">
        <v>52</v>
      </c>
      <c r="K12" s="99" t="s">
        <v>335</v>
      </c>
      <c r="L12" s="50">
        <v>16.239999999999998</v>
      </c>
      <c r="M12" s="50">
        <v>4.24</v>
      </c>
      <c r="N12" s="51">
        <v>20.48</v>
      </c>
      <c r="O12" s="15">
        <v>42</v>
      </c>
      <c r="P12" s="50">
        <v>22.439024390243901</v>
      </c>
      <c r="Q12" s="50">
        <v>7.9634146341463419</v>
      </c>
      <c r="R12" s="51">
        <v>30.524390243902438</v>
      </c>
      <c r="S12" s="15">
        <v>41</v>
      </c>
      <c r="T12" s="50">
        <v>13.024390243902438</v>
      </c>
      <c r="U12" s="50">
        <v>2.6341463414634148</v>
      </c>
      <c r="V12" s="51">
        <v>15.658536585365853</v>
      </c>
      <c r="W12" s="15">
        <v>41</v>
      </c>
    </row>
    <row r="13" spans="1:23" x14ac:dyDescent="0.2">
      <c r="A13" s="45">
        <v>2559</v>
      </c>
      <c r="B13" s="45">
        <v>1</v>
      </c>
      <c r="C13" s="55" t="s">
        <v>54</v>
      </c>
      <c r="D13" s="55" t="s">
        <v>21</v>
      </c>
      <c r="E13" s="55" t="s">
        <v>19</v>
      </c>
      <c r="F13" s="55" t="s">
        <v>55</v>
      </c>
      <c r="G13" s="55" t="s">
        <v>56</v>
      </c>
      <c r="H13" s="55" t="s">
        <v>57</v>
      </c>
      <c r="I13" s="55" t="s">
        <v>58</v>
      </c>
      <c r="J13" s="48" t="s">
        <v>59</v>
      </c>
      <c r="K13" s="99" t="s">
        <v>60</v>
      </c>
      <c r="L13" s="50">
        <v>16.829999999999998</v>
      </c>
      <c r="M13" s="50">
        <v>5.34</v>
      </c>
      <c r="N13" s="51">
        <v>22.16</v>
      </c>
      <c r="O13" s="15">
        <v>86</v>
      </c>
      <c r="P13" s="50">
        <v>21.623529411764707</v>
      </c>
      <c r="Q13" s="50">
        <v>9.1676470588235297</v>
      </c>
      <c r="R13" s="51">
        <v>30.791176470588237</v>
      </c>
      <c r="S13" s="15">
        <v>85</v>
      </c>
      <c r="T13" s="50">
        <v>13.627906976744185</v>
      </c>
      <c r="U13" s="50">
        <v>2.3488372093023258</v>
      </c>
      <c r="V13" s="51">
        <v>15.976744186046512</v>
      </c>
      <c r="W13" s="15">
        <v>86</v>
      </c>
    </row>
    <row r="14" spans="1:23" x14ac:dyDescent="0.2">
      <c r="A14" s="45">
        <v>2559</v>
      </c>
      <c r="B14" s="45">
        <v>1</v>
      </c>
      <c r="C14" s="55" t="s">
        <v>54</v>
      </c>
      <c r="D14" s="55" t="s">
        <v>21</v>
      </c>
      <c r="E14" s="55" t="s">
        <v>19</v>
      </c>
      <c r="F14" s="55" t="s">
        <v>55</v>
      </c>
      <c r="G14" s="55" t="s">
        <v>56</v>
      </c>
      <c r="H14" s="55" t="s">
        <v>61</v>
      </c>
      <c r="I14" s="55" t="s">
        <v>62</v>
      </c>
      <c r="J14" s="48" t="s">
        <v>63</v>
      </c>
      <c r="K14" s="99" t="s">
        <v>64</v>
      </c>
      <c r="L14" s="50">
        <v>14.17</v>
      </c>
      <c r="M14" s="50">
        <v>3.43</v>
      </c>
      <c r="N14" s="51">
        <v>17.61</v>
      </c>
      <c r="O14" s="15">
        <v>76</v>
      </c>
      <c r="P14" s="50">
        <v>17.792207792207794</v>
      </c>
      <c r="Q14" s="50">
        <v>4.9610389610389607</v>
      </c>
      <c r="R14" s="51">
        <v>22.753246753246753</v>
      </c>
      <c r="S14" s="15">
        <v>77</v>
      </c>
      <c r="T14" s="50">
        <v>12.513157894736842</v>
      </c>
      <c r="U14" s="50">
        <v>2.3552631578947367</v>
      </c>
      <c r="V14" s="51">
        <v>14.868421052631579</v>
      </c>
      <c r="W14" s="15">
        <v>76</v>
      </c>
    </row>
    <row r="15" spans="1:23" x14ac:dyDescent="0.2">
      <c r="A15" s="45">
        <v>2559</v>
      </c>
      <c r="B15" s="45">
        <v>1</v>
      </c>
      <c r="C15" s="55" t="s">
        <v>65</v>
      </c>
      <c r="D15" s="55" t="s">
        <v>21</v>
      </c>
      <c r="E15" s="55" t="s">
        <v>19</v>
      </c>
      <c r="F15" s="55" t="s">
        <v>66</v>
      </c>
      <c r="G15" s="55" t="s">
        <v>67</v>
      </c>
      <c r="H15" s="55" t="s">
        <v>68</v>
      </c>
      <c r="I15" s="55" t="s">
        <v>69</v>
      </c>
      <c r="J15" s="48" t="s">
        <v>70</v>
      </c>
      <c r="K15" s="99" t="s">
        <v>71</v>
      </c>
      <c r="L15" s="50">
        <v>11.78</v>
      </c>
      <c r="M15" s="50">
        <v>1.9</v>
      </c>
      <c r="N15" s="51">
        <v>13.68</v>
      </c>
      <c r="O15" s="15">
        <v>40</v>
      </c>
      <c r="P15" s="50">
        <v>15.564102564102564</v>
      </c>
      <c r="Q15" s="50">
        <v>3.5641025641025643</v>
      </c>
      <c r="R15" s="51">
        <v>19.128205128205128</v>
      </c>
      <c r="S15" s="15">
        <v>39</v>
      </c>
      <c r="T15" s="50">
        <v>10.641025641025641</v>
      </c>
      <c r="U15" s="50">
        <v>1.5897435897435896</v>
      </c>
      <c r="V15" s="51">
        <v>12.23076923076923</v>
      </c>
      <c r="W15" s="15">
        <v>39</v>
      </c>
    </row>
    <row r="16" spans="1:23" x14ac:dyDescent="0.2">
      <c r="A16" s="45">
        <v>2559</v>
      </c>
      <c r="B16" s="45">
        <v>1</v>
      </c>
      <c r="C16" s="55" t="s">
        <v>72</v>
      </c>
      <c r="D16" s="55" t="s">
        <v>21</v>
      </c>
      <c r="E16" s="55" t="s">
        <v>19</v>
      </c>
      <c r="F16" s="55" t="s">
        <v>66</v>
      </c>
      <c r="G16" s="55" t="s">
        <v>67</v>
      </c>
      <c r="H16" s="55" t="s">
        <v>73</v>
      </c>
      <c r="I16" s="55" t="s">
        <v>74</v>
      </c>
      <c r="J16" s="48" t="s">
        <v>75</v>
      </c>
      <c r="K16" s="99" t="s">
        <v>76</v>
      </c>
      <c r="L16" s="50">
        <v>14.48</v>
      </c>
      <c r="M16" s="50">
        <v>2.36</v>
      </c>
      <c r="N16" s="51">
        <v>16.829999999999998</v>
      </c>
      <c r="O16" s="15">
        <v>42</v>
      </c>
      <c r="P16" s="50">
        <v>18</v>
      </c>
      <c r="Q16" s="50">
        <v>5.4695121951219514</v>
      </c>
      <c r="R16" s="51">
        <v>23.469512195121951</v>
      </c>
      <c r="S16" s="15">
        <v>41</v>
      </c>
      <c r="T16" s="50">
        <v>13.926829268292684</v>
      </c>
      <c r="U16" s="50">
        <v>2.7317073170731709</v>
      </c>
      <c r="V16" s="51">
        <v>16.658536585365855</v>
      </c>
      <c r="W16" s="15">
        <v>41</v>
      </c>
    </row>
    <row r="17" spans="1:23" x14ac:dyDescent="0.2">
      <c r="A17" s="45">
        <v>2559</v>
      </c>
      <c r="B17" s="45">
        <v>1</v>
      </c>
      <c r="C17" s="55" t="s">
        <v>77</v>
      </c>
      <c r="D17" s="55" t="s">
        <v>21</v>
      </c>
      <c r="E17" s="55" t="s">
        <v>19</v>
      </c>
      <c r="F17" s="55" t="s">
        <v>78</v>
      </c>
      <c r="G17" s="55" t="s">
        <v>79</v>
      </c>
      <c r="H17" s="55" t="s">
        <v>80</v>
      </c>
      <c r="I17" s="55" t="s">
        <v>81</v>
      </c>
      <c r="J17" s="48" t="s">
        <v>336</v>
      </c>
      <c r="K17" s="99" t="s">
        <v>83</v>
      </c>
      <c r="L17" s="50">
        <v>16.89</v>
      </c>
      <c r="M17" s="50">
        <v>5.51</v>
      </c>
      <c r="N17" s="51">
        <v>22.41</v>
      </c>
      <c r="O17" s="15">
        <v>37</v>
      </c>
      <c r="P17" s="50">
        <v>23.297297297297298</v>
      </c>
      <c r="Q17" s="50">
        <v>10.364864864864865</v>
      </c>
      <c r="R17" s="51">
        <v>33.662162162162161</v>
      </c>
      <c r="S17" s="15">
        <v>37</v>
      </c>
      <c r="T17" s="50">
        <v>13.162162162162161</v>
      </c>
      <c r="U17" s="50">
        <v>2.2567567567567566</v>
      </c>
      <c r="V17" s="51">
        <v>15.418918918918919</v>
      </c>
      <c r="W17" s="15">
        <v>37</v>
      </c>
    </row>
    <row r="18" spans="1:23" x14ac:dyDescent="0.2">
      <c r="A18" s="45">
        <v>2559</v>
      </c>
      <c r="B18" s="45">
        <v>1</v>
      </c>
      <c r="C18" s="55" t="s">
        <v>84</v>
      </c>
      <c r="D18" s="55" t="s">
        <v>21</v>
      </c>
      <c r="E18" s="55" t="s">
        <v>19</v>
      </c>
      <c r="F18" s="55" t="s">
        <v>85</v>
      </c>
      <c r="G18" s="55" t="s">
        <v>86</v>
      </c>
      <c r="H18" s="55" t="s">
        <v>87</v>
      </c>
      <c r="I18" s="55" t="s">
        <v>88</v>
      </c>
      <c r="J18" s="48" t="s">
        <v>89</v>
      </c>
      <c r="K18" s="99" t="s">
        <v>90</v>
      </c>
      <c r="L18" s="50">
        <v>17.079999999999998</v>
      </c>
      <c r="M18" s="50">
        <v>5.77</v>
      </c>
      <c r="N18" s="51">
        <v>22.85</v>
      </c>
      <c r="O18" s="15">
        <v>75</v>
      </c>
      <c r="P18" s="50">
        <v>22.95945945945946</v>
      </c>
      <c r="Q18" s="50">
        <v>10.684459459459459</v>
      </c>
      <c r="R18" s="51">
        <v>33.657432432432437</v>
      </c>
      <c r="S18" s="15">
        <v>74</v>
      </c>
      <c r="T18" s="50">
        <v>14.108108108108109</v>
      </c>
      <c r="U18" s="50">
        <v>3.0472972972972974</v>
      </c>
      <c r="V18" s="51">
        <v>17.155405405405407</v>
      </c>
      <c r="W18" s="15">
        <v>74</v>
      </c>
    </row>
    <row r="19" spans="1:23" x14ac:dyDescent="0.2">
      <c r="A19" s="45">
        <v>2559</v>
      </c>
      <c r="B19" s="28">
        <v>1</v>
      </c>
      <c r="C19" s="29" t="s">
        <v>84</v>
      </c>
      <c r="D19" s="29" t="s">
        <v>21</v>
      </c>
      <c r="E19" s="29" t="s">
        <v>19</v>
      </c>
      <c r="F19" s="29" t="s">
        <v>85</v>
      </c>
      <c r="G19" s="29" t="s">
        <v>86</v>
      </c>
      <c r="H19" s="29" t="s">
        <v>91</v>
      </c>
      <c r="I19" s="29" t="s">
        <v>92</v>
      </c>
      <c r="J19" s="48" t="s">
        <v>93</v>
      </c>
      <c r="K19" s="99" t="s">
        <v>94</v>
      </c>
      <c r="L19" s="50">
        <v>14.12</v>
      </c>
      <c r="M19" s="50">
        <v>3.3</v>
      </c>
      <c r="N19" s="51">
        <v>17.420000000000002</v>
      </c>
      <c r="O19" s="15">
        <v>67</v>
      </c>
      <c r="P19" s="50">
        <v>19.455882352941178</v>
      </c>
      <c r="Q19" s="50">
        <v>7.0147058823529411</v>
      </c>
      <c r="R19" s="51">
        <v>26.470588235294116</v>
      </c>
      <c r="S19" s="15">
        <v>68</v>
      </c>
      <c r="T19" s="50">
        <v>2.7238805970149254</v>
      </c>
      <c r="U19" s="50">
        <v>2.7238805970149254</v>
      </c>
      <c r="V19" s="51">
        <v>15.141791044776101</v>
      </c>
      <c r="W19" s="15">
        <v>67</v>
      </c>
    </row>
    <row r="20" spans="1:23" x14ac:dyDescent="0.2">
      <c r="A20" s="45">
        <v>2559</v>
      </c>
      <c r="B20" s="28">
        <v>1</v>
      </c>
      <c r="C20" s="29" t="s">
        <v>95</v>
      </c>
      <c r="D20" s="29" t="s">
        <v>21</v>
      </c>
      <c r="E20" s="29" t="s">
        <v>19</v>
      </c>
      <c r="F20" s="29" t="s">
        <v>96</v>
      </c>
      <c r="G20" s="29" t="s">
        <v>97</v>
      </c>
      <c r="H20" s="29" t="s">
        <v>98</v>
      </c>
      <c r="I20" s="29" t="s">
        <v>99</v>
      </c>
      <c r="J20" s="48" t="s">
        <v>100</v>
      </c>
      <c r="K20" s="99" t="s">
        <v>101</v>
      </c>
      <c r="L20" s="50">
        <v>13.92</v>
      </c>
      <c r="M20" s="50">
        <v>2.88</v>
      </c>
      <c r="N20" s="51">
        <v>16.8</v>
      </c>
      <c r="O20" s="15">
        <v>88</v>
      </c>
      <c r="P20" s="50">
        <v>18.168539325842698</v>
      </c>
      <c r="Q20" s="50">
        <v>6.5337078651685392</v>
      </c>
      <c r="R20" s="51">
        <v>24.702247191011235</v>
      </c>
      <c r="S20" s="15">
        <v>89</v>
      </c>
      <c r="T20" s="50">
        <v>11.775280898876405</v>
      </c>
      <c r="U20" s="50">
        <v>2.0112359550561796</v>
      </c>
      <c r="V20" s="51">
        <v>13.786516853932584</v>
      </c>
      <c r="W20" s="15">
        <v>89</v>
      </c>
    </row>
    <row r="21" spans="1:23" x14ac:dyDescent="0.2">
      <c r="A21" s="45">
        <v>2559</v>
      </c>
      <c r="B21" s="28">
        <v>1</v>
      </c>
      <c r="C21" s="29" t="s">
        <v>102</v>
      </c>
      <c r="D21" s="29" t="s">
        <v>21</v>
      </c>
      <c r="E21" s="29" t="s">
        <v>19</v>
      </c>
      <c r="F21" s="29" t="s">
        <v>96</v>
      </c>
      <c r="G21" s="29" t="s">
        <v>97</v>
      </c>
      <c r="H21" s="29" t="s">
        <v>103</v>
      </c>
      <c r="I21" s="29" t="s">
        <v>104</v>
      </c>
      <c r="J21" s="48" t="s">
        <v>105</v>
      </c>
      <c r="K21" s="99" t="s">
        <v>106</v>
      </c>
      <c r="L21" s="50">
        <v>12.74</v>
      </c>
      <c r="M21" s="50">
        <v>2</v>
      </c>
      <c r="N21" s="51">
        <v>14.74</v>
      </c>
      <c r="O21" s="15">
        <v>34</v>
      </c>
      <c r="P21" s="50">
        <v>18.264705882352942</v>
      </c>
      <c r="Q21" s="50">
        <v>4.0367647058823533</v>
      </c>
      <c r="R21" s="51">
        <v>22.301470588235293</v>
      </c>
      <c r="S21" s="15">
        <v>34</v>
      </c>
      <c r="T21" s="50">
        <v>12.941176470588236</v>
      </c>
      <c r="U21" s="50">
        <v>1.7564102564102564</v>
      </c>
      <c r="V21" s="51">
        <v>12.941176470588236</v>
      </c>
      <c r="W21" s="15">
        <v>34</v>
      </c>
    </row>
    <row r="22" spans="1:23" x14ac:dyDescent="0.2">
      <c r="A22" s="45">
        <v>2559</v>
      </c>
      <c r="B22" s="28">
        <v>1</v>
      </c>
      <c r="C22" s="55" t="s">
        <v>107</v>
      </c>
      <c r="D22" s="55" t="s">
        <v>21</v>
      </c>
      <c r="E22" s="55" t="s">
        <v>19</v>
      </c>
      <c r="F22" s="55" t="s">
        <v>108</v>
      </c>
      <c r="G22" s="55" t="s">
        <v>109</v>
      </c>
      <c r="H22" s="55" t="s">
        <v>110</v>
      </c>
      <c r="I22" s="55" t="s">
        <v>111</v>
      </c>
      <c r="J22" s="48" t="s">
        <v>112</v>
      </c>
      <c r="K22" s="99" t="s">
        <v>113</v>
      </c>
      <c r="L22" s="50">
        <v>14.27</v>
      </c>
      <c r="M22" s="50">
        <v>2.04</v>
      </c>
      <c r="N22" s="51">
        <v>16.309999999999999</v>
      </c>
      <c r="O22" s="15">
        <v>45</v>
      </c>
      <c r="P22" s="50">
        <v>17.84090909090909</v>
      </c>
      <c r="Q22" s="50">
        <v>5.3522727272727275</v>
      </c>
      <c r="R22" s="51">
        <v>23.193181818181817</v>
      </c>
      <c r="S22" s="15">
        <v>44</v>
      </c>
      <c r="T22" s="50">
        <v>12.931818181818182</v>
      </c>
      <c r="U22" s="50">
        <v>2.4090909090909092</v>
      </c>
      <c r="V22" s="51">
        <v>15.340909090909092</v>
      </c>
      <c r="W22" s="15">
        <v>44</v>
      </c>
    </row>
    <row r="23" spans="1:23" x14ac:dyDescent="0.2">
      <c r="A23" s="45">
        <v>2559</v>
      </c>
      <c r="B23" s="28">
        <v>1</v>
      </c>
      <c r="C23" s="55" t="s">
        <v>107</v>
      </c>
      <c r="D23" s="55" t="s">
        <v>21</v>
      </c>
      <c r="E23" s="55" t="s">
        <v>19</v>
      </c>
      <c r="F23" s="55" t="s">
        <v>108</v>
      </c>
      <c r="G23" s="55" t="s">
        <v>109</v>
      </c>
      <c r="H23" s="55" t="s">
        <v>114</v>
      </c>
      <c r="I23" s="55" t="s">
        <v>115</v>
      </c>
      <c r="J23" s="48" t="s">
        <v>116</v>
      </c>
      <c r="K23" s="99" t="s">
        <v>117</v>
      </c>
      <c r="L23" s="50">
        <v>12.52</v>
      </c>
      <c r="M23" s="50">
        <v>1.68</v>
      </c>
      <c r="N23" s="51">
        <v>14.2</v>
      </c>
      <c r="O23" s="15">
        <v>31</v>
      </c>
      <c r="P23" s="50">
        <v>16.06451612903226</v>
      </c>
      <c r="Q23" s="50">
        <v>3.596774193548387</v>
      </c>
      <c r="R23" s="51">
        <v>19.661290322580644</v>
      </c>
      <c r="S23" s="15">
        <v>31</v>
      </c>
      <c r="T23" s="50">
        <v>11.612903225806452</v>
      </c>
      <c r="U23" s="50">
        <v>1.8709677419354838</v>
      </c>
      <c r="V23" s="51">
        <v>13.483870967741936</v>
      </c>
      <c r="W23" s="15">
        <v>31</v>
      </c>
    </row>
    <row r="24" spans="1:23" x14ac:dyDescent="0.2">
      <c r="A24" s="45">
        <v>2559</v>
      </c>
      <c r="B24" s="28">
        <v>1</v>
      </c>
      <c r="C24" s="29" t="s">
        <v>118</v>
      </c>
      <c r="D24" s="29" t="s">
        <v>21</v>
      </c>
      <c r="E24" s="29" t="s">
        <v>19</v>
      </c>
      <c r="F24" s="29" t="s">
        <v>119</v>
      </c>
      <c r="G24" s="29" t="s">
        <v>120</v>
      </c>
      <c r="H24" s="29" t="s">
        <v>121</v>
      </c>
      <c r="I24" s="29" t="s">
        <v>122</v>
      </c>
      <c r="J24" s="48" t="s">
        <v>123</v>
      </c>
      <c r="K24" s="99" t="s">
        <v>124</v>
      </c>
      <c r="L24" s="50">
        <v>16.53</v>
      </c>
      <c r="M24" s="50">
        <v>3.41</v>
      </c>
      <c r="N24" s="51">
        <v>19.940000000000001</v>
      </c>
      <c r="O24" s="15">
        <v>80</v>
      </c>
      <c r="P24" s="50">
        <v>20.9</v>
      </c>
      <c r="Q24" s="50">
        <v>6.4781250000000004</v>
      </c>
      <c r="R24" s="51">
        <v>27.378125000000001</v>
      </c>
      <c r="S24" s="15">
        <v>80</v>
      </c>
      <c r="T24" s="50">
        <v>13.486842105263158</v>
      </c>
      <c r="U24" s="50">
        <v>2.2960526315789473</v>
      </c>
      <c r="V24" s="51">
        <v>15.782894736842104</v>
      </c>
      <c r="W24" s="15">
        <v>76</v>
      </c>
    </row>
    <row r="25" spans="1:23" x14ac:dyDescent="0.2">
      <c r="A25" s="45">
        <v>2559</v>
      </c>
      <c r="B25" s="28">
        <v>1</v>
      </c>
      <c r="C25" s="29" t="s">
        <v>118</v>
      </c>
      <c r="D25" s="29" t="s">
        <v>21</v>
      </c>
      <c r="E25" s="29" t="s">
        <v>19</v>
      </c>
      <c r="F25" s="29" t="s">
        <v>119</v>
      </c>
      <c r="G25" s="29" t="s">
        <v>120</v>
      </c>
      <c r="H25" s="29" t="s">
        <v>125</v>
      </c>
      <c r="I25" s="29" t="s">
        <v>126</v>
      </c>
      <c r="J25" s="48" t="s">
        <v>127</v>
      </c>
      <c r="K25" s="99" t="s">
        <v>128</v>
      </c>
      <c r="L25" s="50">
        <v>12.97</v>
      </c>
      <c r="M25" s="50">
        <v>1.62</v>
      </c>
      <c r="N25" s="51">
        <v>14.59</v>
      </c>
      <c r="O25" s="15">
        <v>34</v>
      </c>
      <c r="P25" s="50">
        <v>17.342857142857142</v>
      </c>
      <c r="Q25" s="50">
        <v>3.4428571428571431</v>
      </c>
      <c r="R25" s="51">
        <v>20.785714285714285</v>
      </c>
      <c r="S25" s="15">
        <v>35</v>
      </c>
      <c r="T25" s="50">
        <v>10.945945945945946</v>
      </c>
      <c r="U25" s="50">
        <v>1.7837837837837838</v>
      </c>
      <c r="V25" s="51">
        <v>12.72972972972973</v>
      </c>
      <c r="W25" s="15">
        <v>37</v>
      </c>
    </row>
    <row r="26" spans="1:23" x14ac:dyDescent="0.2">
      <c r="A26" s="45">
        <v>2559</v>
      </c>
      <c r="B26" s="28">
        <v>1</v>
      </c>
      <c r="C26" s="55" t="s">
        <v>129</v>
      </c>
      <c r="D26" s="55" t="s">
        <v>21</v>
      </c>
      <c r="E26" s="55" t="s">
        <v>19</v>
      </c>
      <c r="F26" s="55" t="s">
        <v>78</v>
      </c>
      <c r="G26" s="55" t="s">
        <v>79</v>
      </c>
      <c r="H26" s="55" t="s">
        <v>130</v>
      </c>
      <c r="I26" s="55" t="s">
        <v>131</v>
      </c>
      <c r="J26" s="48" t="s">
        <v>132</v>
      </c>
      <c r="K26" s="99" t="s">
        <v>133</v>
      </c>
      <c r="L26" s="100">
        <v>16.88</v>
      </c>
      <c r="M26" s="100">
        <v>5.44</v>
      </c>
      <c r="N26" s="101">
        <v>22.32</v>
      </c>
      <c r="O26" s="100">
        <v>75</v>
      </c>
      <c r="P26" s="50">
        <v>21.878378378378379</v>
      </c>
      <c r="Q26" s="50">
        <v>8.3513513513513509</v>
      </c>
      <c r="R26" s="51">
        <v>30.297297297297298</v>
      </c>
      <c r="S26" s="15">
        <v>74</v>
      </c>
      <c r="T26" s="50">
        <v>14.310810810810811</v>
      </c>
      <c r="U26" s="50">
        <v>2.7635135135135136</v>
      </c>
      <c r="V26" s="51">
        <v>17.074324324324323</v>
      </c>
      <c r="W26" s="15">
        <v>74</v>
      </c>
    </row>
    <row r="27" spans="1:23" x14ac:dyDescent="0.2">
      <c r="A27" s="37">
        <v>2559</v>
      </c>
      <c r="B27" s="37">
        <v>1</v>
      </c>
      <c r="C27" s="38"/>
      <c r="D27" s="38"/>
      <c r="E27" s="38"/>
      <c r="F27" s="38"/>
      <c r="G27" s="38"/>
      <c r="H27" s="38"/>
      <c r="I27" s="38"/>
      <c r="J27" s="98" t="s">
        <v>140</v>
      </c>
      <c r="K27" s="102" t="s">
        <v>337</v>
      </c>
      <c r="L27" s="41">
        <v>11.200488997555013</v>
      </c>
      <c r="M27" s="41">
        <v>1.8777506112469438</v>
      </c>
      <c r="N27" s="41">
        <v>13.078239608801956</v>
      </c>
      <c r="O27" s="42">
        <v>409</v>
      </c>
      <c r="P27" s="41">
        <v>14.970731707317073</v>
      </c>
      <c r="Q27" s="41">
        <v>2.3565853658536589</v>
      </c>
      <c r="R27" s="41">
        <v>17.327317073170732</v>
      </c>
      <c r="S27" s="42">
        <v>410</v>
      </c>
      <c r="T27" s="41">
        <v>11.429611650485437</v>
      </c>
      <c r="U27" s="41">
        <v>1.9951456310679612</v>
      </c>
      <c r="V27" s="41">
        <v>13.424757281553399</v>
      </c>
      <c r="W27" s="42">
        <v>412</v>
      </c>
    </row>
    <row r="28" spans="1:23" x14ac:dyDescent="0.2">
      <c r="A28" s="45">
        <v>2559</v>
      </c>
      <c r="B28" s="28">
        <v>1</v>
      </c>
      <c r="C28" s="47" t="s">
        <v>141</v>
      </c>
      <c r="D28" s="47" t="s">
        <v>142</v>
      </c>
      <c r="E28" s="47" t="s">
        <v>140</v>
      </c>
      <c r="F28" s="47" t="s">
        <v>143</v>
      </c>
      <c r="G28" s="47" t="s">
        <v>144</v>
      </c>
      <c r="H28" s="47" t="s">
        <v>145</v>
      </c>
      <c r="I28" s="47" t="s">
        <v>146</v>
      </c>
      <c r="J28" s="48" t="s">
        <v>147</v>
      </c>
      <c r="K28" s="99" t="s">
        <v>148</v>
      </c>
      <c r="L28" s="50">
        <v>12.935483870967742</v>
      </c>
      <c r="M28" s="50">
        <v>2.6451612903225805</v>
      </c>
      <c r="N28" s="51">
        <v>15.580645161290322</v>
      </c>
      <c r="O28" s="15">
        <v>31</v>
      </c>
      <c r="P28" s="50">
        <v>13.606060606060606</v>
      </c>
      <c r="Q28" s="50">
        <v>1.2878787878787878</v>
      </c>
      <c r="R28" s="51">
        <v>14.893939393939394</v>
      </c>
      <c r="S28" s="15">
        <v>33</v>
      </c>
      <c r="T28" s="50">
        <v>10.764705882352942</v>
      </c>
      <c r="U28" s="50">
        <v>1.5294117647058822</v>
      </c>
      <c r="V28" s="51">
        <v>12.294117647058824</v>
      </c>
      <c r="W28" s="15">
        <v>34</v>
      </c>
    </row>
    <row r="29" spans="1:23" x14ac:dyDescent="0.2">
      <c r="A29" s="45">
        <v>2559</v>
      </c>
      <c r="B29" s="28">
        <v>1</v>
      </c>
      <c r="C29" s="47" t="s">
        <v>149</v>
      </c>
      <c r="D29" s="47" t="s">
        <v>142</v>
      </c>
      <c r="E29" s="47" t="s">
        <v>140</v>
      </c>
      <c r="F29" s="47" t="s">
        <v>143</v>
      </c>
      <c r="G29" s="47" t="s">
        <v>144</v>
      </c>
      <c r="H29" s="47" t="s">
        <v>150</v>
      </c>
      <c r="I29" s="47" t="s">
        <v>151</v>
      </c>
      <c r="J29" s="48" t="s">
        <v>152</v>
      </c>
      <c r="K29" s="99" t="s">
        <v>153</v>
      </c>
      <c r="L29" s="50">
        <v>12.225</v>
      </c>
      <c r="M29" s="50">
        <v>2.2749999999999999</v>
      </c>
      <c r="N29" s="51">
        <v>14.5</v>
      </c>
      <c r="O29" s="15">
        <v>40</v>
      </c>
      <c r="P29" s="50">
        <v>13.710526315789474</v>
      </c>
      <c r="Q29" s="50">
        <v>2.6447368421052633</v>
      </c>
      <c r="R29" s="51">
        <v>16.355263157894736</v>
      </c>
      <c r="S29" s="15">
        <v>38</v>
      </c>
      <c r="T29" s="50">
        <v>10.631578947368421</v>
      </c>
      <c r="U29" s="50">
        <v>1.6842105263157894</v>
      </c>
      <c r="V29" s="51">
        <v>12.315789473684211</v>
      </c>
      <c r="W29" s="15">
        <v>38</v>
      </c>
    </row>
    <row r="30" spans="1:23" x14ac:dyDescent="0.2">
      <c r="A30" s="45">
        <v>2559</v>
      </c>
      <c r="B30" s="28">
        <v>1</v>
      </c>
      <c r="C30" s="47" t="s">
        <v>154</v>
      </c>
      <c r="D30" s="47" t="s">
        <v>142</v>
      </c>
      <c r="E30" s="47" t="s">
        <v>140</v>
      </c>
      <c r="F30" s="47" t="s">
        <v>143</v>
      </c>
      <c r="G30" s="47" t="s">
        <v>144</v>
      </c>
      <c r="H30" s="47" t="s">
        <v>155</v>
      </c>
      <c r="I30" s="47" t="s">
        <v>156</v>
      </c>
      <c r="J30" s="48" t="s">
        <v>157</v>
      </c>
      <c r="K30" s="99" t="s">
        <v>158</v>
      </c>
      <c r="L30" s="50">
        <v>13.522727272727273</v>
      </c>
      <c r="M30" s="50">
        <v>3.5454545454545454</v>
      </c>
      <c r="N30" s="51">
        <v>17.068181818181817</v>
      </c>
      <c r="O30" s="15">
        <v>44</v>
      </c>
      <c r="P30" s="50">
        <v>16.244444444444444</v>
      </c>
      <c r="Q30" s="50">
        <v>3.5444444444444443</v>
      </c>
      <c r="R30" s="51">
        <v>19.788888888888888</v>
      </c>
      <c r="S30" s="15">
        <v>45</v>
      </c>
      <c r="T30" s="50">
        <v>11.066666666666666</v>
      </c>
      <c r="U30" s="50">
        <v>2.1111111111111112</v>
      </c>
      <c r="V30" s="51">
        <v>13.177777777777777</v>
      </c>
      <c r="W30" s="15">
        <v>45</v>
      </c>
    </row>
    <row r="31" spans="1:23" x14ac:dyDescent="0.2">
      <c r="A31" s="45">
        <v>2559</v>
      </c>
      <c r="B31" s="28">
        <v>1</v>
      </c>
      <c r="C31" s="47" t="s">
        <v>159</v>
      </c>
      <c r="D31" s="47" t="s">
        <v>142</v>
      </c>
      <c r="E31" s="47" t="s">
        <v>140</v>
      </c>
      <c r="F31" s="47" t="s">
        <v>160</v>
      </c>
      <c r="G31" s="47" t="s">
        <v>161</v>
      </c>
      <c r="H31" s="47" t="s">
        <v>162</v>
      </c>
      <c r="I31" s="47" t="s">
        <v>163</v>
      </c>
      <c r="J31" s="48" t="s">
        <v>164</v>
      </c>
      <c r="K31" s="99" t="s">
        <v>165</v>
      </c>
      <c r="L31" s="50">
        <v>10.663461538461538</v>
      </c>
      <c r="M31" s="50">
        <v>1.7403846153846154</v>
      </c>
      <c r="N31" s="51">
        <v>12.403846153846153</v>
      </c>
      <c r="O31" s="15">
        <v>104</v>
      </c>
      <c r="P31" s="50">
        <v>14.901960784313726</v>
      </c>
      <c r="Q31" s="50">
        <v>2.0073529411764706</v>
      </c>
      <c r="R31" s="51">
        <v>16.909313725490197</v>
      </c>
      <c r="S31" s="15">
        <v>102</v>
      </c>
      <c r="T31" s="50">
        <v>13.009803921568627</v>
      </c>
      <c r="U31" s="50">
        <v>2.1960784313725492</v>
      </c>
      <c r="V31" s="51">
        <v>15.205882352941176</v>
      </c>
      <c r="W31" s="15">
        <v>102</v>
      </c>
    </row>
    <row r="32" spans="1:23" x14ac:dyDescent="0.2">
      <c r="A32" s="45">
        <v>2559</v>
      </c>
      <c r="B32" s="28">
        <v>1</v>
      </c>
      <c r="C32" s="47" t="s">
        <v>166</v>
      </c>
      <c r="D32" s="47" t="s">
        <v>142</v>
      </c>
      <c r="E32" s="47" t="s">
        <v>140</v>
      </c>
      <c r="F32" s="47" t="s">
        <v>167</v>
      </c>
      <c r="G32" s="47" t="s">
        <v>168</v>
      </c>
      <c r="H32" s="47" t="s">
        <v>169</v>
      </c>
      <c r="I32" s="47" t="s">
        <v>170</v>
      </c>
      <c r="J32" s="48" t="s">
        <v>171</v>
      </c>
      <c r="K32" s="99" t="s">
        <v>172</v>
      </c>
      <c r="L32" s="50">
        <v>10.074626865671641</v>
      </c>
      <c r="M32" s="50">
        <v>1.1492537313432836</v>
      </c>
      <c r="N32" s="51">
        <v>11.223880597014926</v>
      </c>
      <c r="O32" s="15">
        <v>67</v>
      </c>
      <c r="P32" s="50">
        <v>14.582089552238806</v>
      </c>
      <c r="Q32" s="50">
        <v>1.8880597014925373</v>
      </c>
      <c r="R32" s="51">
        <v>16.470149253731343</v>
      </c>
      <c r="S32" s="15">
        <v>67</v>
      </c>
      <c r="T32" s="50">
        <v>11.417910447761194</v>
      </c>
      <c r="U32" s="50">
        <v>1.9253731343283582</v>
      </c>
      <c r="V32" s="51">
        <v>13.343283582089553</v>
      </c>
      <c r="W32" s="15">
        <v>67</v>
      </c>
    </row>
    <row r="33" spans="1:23" x14ac:dyDescent="0.2">
      <c r="A33" s="45">
        <v>2559</v>
      </c>
      <c r="B33" s="28">
        <v>1</v>
      </c>
      <c r="C33" s="47" t="s">
        <v>173</v>
      </c>
      <c r="D33" s="47" t="s">
        <v>142</v>
      </c>
      <c r="E33" s="47" t="s">
        <v>140</v>
      </c>
      <c r="F33" s="47" t="s">
        <v>174</v>
      </c>
      <c r="G33" s="47" t="s">
        <v>175</v>
      </c>
      <c r="H33" s="47" t="s">
        <v>176</v>
      </c>
      <c r="I33" s="47" t="s">
        <v>177</v>
      </c>
      <c r="J33" s="48" t="s">
        <v>178</v>
      </c>
      <c r="K33" s="99" t="s">
        <v>179</v>
      </c>
      <c r="L33" s="50">
        <v>10.247058823529411</v>
      </c>
      <c r="M33" s="50">
        <v>1.1058823529411765</v>
      </c>
      <c r="N33" s="51">
        <v>11.352941176470589</v>
      </c>
      <c r="O33" s="15">
        <v>85</v>
      </c>
      <c r="P33" s="50">
        <v>14.793103448275861</v>
      </c>
      <c r="Q33" s="50">
        <v>2.6867816091954024</v>
      </c>
      <c r="R33" s="51">
        <v>17.479885057471265</v>
      </c>
      <c r="S33" s="15">
        <v>87</v>
      </c>
      <c r="T33" s="50">
        <v>9.8068181818181817</v>
      </c>
      <c r="U33" s="50">
        <v>1.8295454545454546</v>
      </c>
      <c r="V33" s="51">
        <v>11.636363636363637</v>
      </c>
      <c r="W33" s="15">
        <v>88</v>
      </c>
    </row>
    <row r="34" spans="1:23" x14ac:dyDescent="0.2">
      <c r="A34" s="45">
        <v>2559</v>
      </c>
      <c r="B34" s="28">
        <v>1</v>
      </c>
      <c r="C34" s="47" t="s">
        <v>180</v>
      </c>
      <c r="D34" s="47" t="s">
        <v>142</v>
      </c>
      <c r="E34" s="47" t="s">
        <v>140</v>
      </c>
      <c r="F34" s="47" t="s">
        <v>167</v>
      </c>
      <c r="G34" s="47" t="s">
        <v>168</v>
      </c>
      <c r="H34" s="47" t="s">
        <v>181</v>
      </c>
      <c r="I34" s="47" t="s">
        <v>182</v>
      </c>
      <c r="J34" s="48" t="s">
        <v>183</v>
      </c>
      <c r="K34" s="99" t="s">
        <v>184</v>
      </c>
      <c r="L34" s="50">
        <v>11.605263157894736</v>
      </c>
      <c r="M34" s="50">
        <v>2.2894736842105261</v>
      </c>
      <c r="N34" s="51">
        <v>13.894736842105264</v>
      </c>
      <c r="O34" s="15">
        <v>38</v>
      </c>
      <c r="P34" s="50">
        <v>17.184210526315791</v>
      </c>
      <c r="Q34" s="50">
        <v>2.5973684210526318</v>
      </c>
      <c r="R34" s="51">
        <v>19.781578947368423</v>
      </c>
      <c r="S34" s="15">
        <v>38</v>
      </c>
      <c r="T34" s="50">
        <v>12.789473684210526</v>
      </c>
      <c r="U34" s="50">
        <v>2.5526315789473686</v>
      </c>
      <c r="V34" s="51">
        <v>15.342105263157896</v>
      </c>
      <c r="W34" s="15">
        <v>38</v>
      </c>
    </row>
    <row r="35" spans="1:23" x14ac:dyDescent="0.2">
      <c r="A35" s="37">
        <v>2559</v>
      </c>
      <c r="B35" s="37">
        <v>1</v>
      </c>
      <c r="C35" s="38"/>
      <c r="D35" s="38"/>
      <c r="E35" s="38"/>
      <c r="F35" s="38"/>
      <c r="G35" s="38"/>
      <c r="H35" s="38"/>
      <c r="I35" s="38"/>
      <c r="J35" s="98" t="s">
        <v>185</v>
      </c>
      <c r="K35" s="42" t="s">
        <v>338</v>
      </c>
      <c r="L35" s="41">
        <v>9.8646003262642736</v>
      </c>
      <c r="M35" s="41">
        <v>1.4045676998368679</v>
      </c>
      <c r="N35" s="41">
        <v>11.269168026101141</v>
      </c>
      <c r="O35" s="42">
        <v>613</v>
      </c>
      <c r="P35" s="41">
        <v>13.547540983606558</v>
      </c>
      <c r="Q35" s="41">
        <v>1.480327868852459</v>
      </c>
      <c r="R35" s="41">
        <v>15.027868852459017</v>
      </c>
      <c r="S35" s="42">
        <v>610</v>
      </c>
      <c r="T35" s="41">
        <v>10.4459770114943</v>
      </c>
      <c r="U35" s="41">
        <v>1.6954022988505748</v>
      </c>
      <c r="V35" s="41">
        <v>12.141379310344828</v>
      </c>
      <c r="W35" s="42">
        <v>435</v>
      </c>
    </row>
    <row r="36" spans="1:23" x14ac:dyDescent="0.2">
      <c r="A36" s="45">
        <v>2559</v>
      </c>
      <c r="B36" s="28">
        <v>1</v>
      </c>
      <c r="C36" s="29" t="s">
        <v>186</v>
      </c>
      <c r="D36" s="29" t="s">
        <v>187</v>
      </c>
      <c r="E36" s="29" t="s">
        <v>185</v>
      </c>
      <c r="F36" s="29" t="s">
        <v>188</v>
      </c>
      <c r="G36" s="29" t="s">
        <v>189</v>
      </c>
      <c r="H36" s="29" t="s">
        <v>190</v>
      </c>
      <c r="I36" s="29" t="s">
        <v>191</v>
      </c>
      <c r="J36" s="48" t="s">
        <v>37</v>
      </c>
      <c r="K36" s="97" t="s">
        <v>192</v>
      </c>
      <c r="L36" s="50">
        <v>10.24</v>
      </c>
      <c r="M36" s="50">
        <v>1.08</v>
      </c>
      <c r="N36" s="51">
        <v>11.32</v>
      </c>
      <c r="O36" s="15">
        <v>50</v>
      </c>
      <c r="P36" s="50">
        <v>13.98</v>
      </c>
      <c r="Q36" s="50">
        <v>2.2650000000000001</v>
      </c>
      <c r="R36" s="51">
        <v>16.245000000000001</v>
      </c>
      <c r="S36" s="15">
        <v>50</v>
      </c>
      <c r="T36" s="50">
        <v>10.142857142857142</v>
      </c>
      <c r="U36" s="50">
        <v>1.8367346938775511</v>
      </c>
      <c r="V36" s="51">
        <v>11.979591836734693</v>
      </c>
      <c r="W36" s="15">
        <v>49</v>
      </c>
    </row>
    <row r="37" spans="1:23" x14ac:dyDescent="0.2">
      <c r="A37" s="45">
        <v>2559</v>
      </c>
      <c r="B37" s="28">
        <v>1</v>
      </c>
      <c r="C37" s="29" t="s">
        <v>193</v>
      </c>
      <c r="D37" s="29" t="s">
        <v>187</v>
      </c>
      <c r="E37" s="29" t="s">
        <v>185</v>
      </c>
      <c r="F37" s="29" t="s">
        <v>194</v>
      </c>
      <c r="G37" s="29" t="s">
        <v>195</v>
      </c>
      <c r="H37" s="29" t="s">
        <v>196</v>
      </c>
      <c r="I37" s="29" t="s">
        <v>339</v>
      </c>
      <c r="J37" s="48" t="s">
        <v>48</v>
      </c>
      <c r="K37" s="97" t="s">
        <v>340</v>
      </c>
      <c r="L37" s="50">
        <v>10.992000000000001</v>
      </c>
      <c r="M37" s="50">
        <v>1.92</v>
      </c>
      <c r="N37" s="51">
        <v>12.912000000000001</v>
      </c>
      <c r="O37" s="15">
        <v>125</v>
      </c>
      <c r="P37" s="50">
        <v>14.658536585365853</v>
      </c>
      <c r="Q37" s="50">
        <v>1.9735772357723578</v>
      </c>
      <c r="R37" s="51">
        <v>16.632113821138212</v>
      </c>
      <c r="S37" s="15">
        <v>123</v>
      </c>
      <c r="T37" s="50">
        <v>10.456896551724139</v>
      </c>
      <c r="U37" s="50">
        <v>1.6724137931034482</v>
      </c>
      <c r="V37" s="51">
        <v>12.129310344827585</v>
      </c>
      <c r="W37" s="15">
        <v>116</v>
      </c>
    </row>
    <row r="38" spans="1:23" x14ac:dyDescent="0.2">
      <c r="A38" s="45">
        <v>2559</v>
      </c>
      <c r="B38" s="28">
        <v>1</v>
      </c>
      <c r="C38" s="46" t="s">
        <v>206</v>
      </c>
      <c r="D38" s="46" t="s">
        <v>187</v>
      </c>
      <c r="E38" s="46" t="s">
        <v>185</v>
      </c>
      <c r="F38" s="46" t="s">
        <v>207</v>
      </c>
      <c r="G38" s="46" t="s">
        <v>208</v>
      </c>
      <c r="H38" s="46" t="s">
        <v>209</v>
      </c>
      <c r="I38" s="47" t="s">
        <v>210</v>
      </c>
      <c r="J38" s="48" t="s">
        <v>211</v>
      </c>
      <c r="K38" s="97" t="s">
        <v>212</v>
      </c>
      <c r="L38" s="50">
        <v>10.199999999999999</v>
      </c>
      <c r="M38" s="50">
        <v>1.64</v>
      </c>
      <c r="N38" s="51">
        <v>11.84</v>
      </c>
      <c r="O38" s="15">
        <v>50</v>
      </c>
      <c r="P38" s="50">
        <v>13.431372549019608</v>
      </c>
      <c r="Q38" s="50">
        <v>1.0245098039215685</v>
      </c>
      <c r="R38" s="51">
        <v>14.455882352941176</v>
      </c>
      <c r="S38" s="15">
        <v>51</v>
      </c>
      <c r="T38" s="50">
        <v>10.607843137254902</v>
      </c>
      <c r="U38" s="50">
        <v>1.7450980392156863</v>
      </c>
      <c r="V38" s="51">
        <v>12.352941176470589</v>
      </c>
      <c r="W38" s="15">
        <v>51</v>
      </c>
    </row>
    <row r="39" spans="1:23" x14ac:dyDescent="0.2">
      <c r="A39" s="45">
        <v>2559</v>
      </c>
      <c r="B39" s="28">
        <v>1</v>
      </c>
      <c r="C39" s="46" t="s">
        <v>213</v>
      </c>
      <c r="D39" s="46" t="s">
        <v>187</v>
      </c>
      <c r="E39" s="46" t="s">
        <v>185</v>
      </c>
      <c r="F39" s="46" t="s">
        <v>214</v>
      </c>
      <c r="G39" s="46" t="s">
        <v>215</v>
      </c>
      <c r="H39" s="46" t="s">
        <v>216</v>
      </c>
      <c r="I39" s="47" t="s">
        <v>217</v>
      </c>
      <c r="J39" s="48" t="s">
        <v>218</v>
      </c>
      <c r="K39" s="97" t="s">
        <v>219</v>
      </c>
      <c r="L39" s="50">
        <v>8.9574468085106389</v>
      </c>
      <c r="M39" s="50">
        <v>1.0851063829787233</v>
      </c>
      <c r="N39" s="51">
        <v>10.042553191489361</v>
      </c>
      <c r="O39" s="15">
        <v>47</v>
      </c>
      <c r="P39" s="50">
        <v>13.0625</v>
      </c>
      <c r="Q39" s="50">
        <v>1.15625</v>
      </c>
      <c r="R39" s="51">
        <v>14.21875</v>
      </c>
      <c r="S39" s="15">
        <v>48</v>
      </c>
      <c r="T39" s="50">
        <v>9.6458333333333339</v>
      </c>
      <c r="U39" s="50">
        <v>1.5625</v>
      </c>
      <c r="V39" s="51">
        <v>11.208333333333334</v>
      </c>
      <c r="W39" s="15">
        <v>48</v>
      </c>
    </row>
    <row r="40" spans="1:23" x14ac:dyDescent="0.2">
      <c r="A40" s="45">
        <v>2559</v>
      </c>
      <c r="B40" s="28">
        <v>1</v>
      </c>
      <c r="C40" s="46" t="s">
        <v>220</v>
      </c>
      <c r="D40" s="46" t="s">
        <v>187</v>
      </c>
      <c r="E40" s="46" t="s">
        <v>185</v>
      </c>
      <c r="F40" s="46" t="s">
        <v>221</v>
      </c>
      <c r="G40" s="46" t="s">
        <v>222</v>
      </c>
      <c r="H40" s="46" t="s">
        <v>223</v>
      </c>
      <c r="I40" s="47" t="s">
        <v>224</v>
      </c>
      <c r="J40" s="48" t="s">
        <v>225</v>
      </c>
      <c r="K40" s="97" t="s">
        <v>226</v>
      </c>
      <c r="L40" s="50">
        <v>8.5614035087719298</v>
      </c>
      <c r="M40" s="50">
        <v>1.2456140350877194</v>
      </c>
      <c r="N40" s="51">
        <v>9.807017543859649</v>
      </c>
      <c r="O40" s="15">
        <v>57</v>
      </c>
      <c r="P40" s="50">
        <v>12.392857142857142</v>
      </c>
      <c r="Q40" s="50">
        <v>1.3169642857142858</v>
      </c>
      <c r="R40" s="51">
        <v>13.709821428571429</v>
      </c>
      <c r="S40" s="15">
        <v>56</v>
      </c>
      <c r="T40" s="50">
        <v>6.7142857142857144</v>
      </c>
      <c r="U40" s="50">
        <v>1.7894736842105263</v>
      </c>
      <c r="V40" s="51">
        <v>12.596491228070175</v>
      </c>
      <c r="W40" s="15">
        <v>57</v>
      </c>
    </row>
    <row r="41" spans="1:23" x14ac:dyDescent="0.2">
      <c r="A41" s="45">
        <v>2559</v>
      </c>
      <c r="B41" s="28">
        <v>1</v>
      </c>
      <c r="C41" s="46" t="s">
        <v>227</v>
      </c>
      <c r="D41" s="46" t="s">
        <v>187</v>
      </c>
      <c r="E41" s="46" t="s">
        <v>185</v>
      </c>
      <c r="F41" s="46" t="s">
        <v>187</v>
      </c>
      <c r="G41" s="46"/>
      <c r="H41" s="46" t="s">
        <v>228</v>
      </c>
      <c r="I41" s="47" t="s">
        <v>341</v>
      </c>
      <c r="J41" s="48" t="s">
        <v>342</v>
      </c>
      <c r="K41" s="97" t="s">
        <v>231</v>
      </c>
      <c r="L41" s="50">
        <v>6.7692307692307692</v>
      </c>
      <c r="M41" s="50">
        <v>0.26923076923076922</v>
      </c>
      <c r="N41" s="51">
        <v>7.0384615384615383</v>
      </c>
      <c r="O41" s="15">
        <v>26</v>
      </c>
      <c r="P41" s="50">
        <v>10.199999999999999</v>
      </c>
      <c r="Q41" s="50">
        <v>0.49</v>
      </c>
      <c r="R41" s="51">
        <v>10.69</v>
      </c>
      <c r="S41" s="15">
        <v>25</v>
      </c>
      <c r="T41" s="50"/>
      <c r="U41" s="50"/>
      <c r="V41" s="51"/>
      <c r="W41" s="15"/>
    </row>
    <row r="42" spans="1:23" x14ac:dyDescent="0.2">
      <c r="A42" s="45">
        <v>2559</v>
      </c>
      <c r="B42" s="28">
        <v>1</v>
      </c>
      <c r="C42" s="46" t="s">
        <v>227</v>
      </c>
      <c r="D42" s="46" t="s">
        <v>187</v>
      </c>
      <c r="E42" s="46" t="s">
        <v>185</v>
      </c>
      <c r="F42" s="46" t="s">
        <v>187</v>
      </c>
      <c r="G42" s="46"/>
      <c r="H42" s="46" t="s">
        <v>228</v>
      </c>
      <c r="I42" s="47" t="s">
        <v>232</v>
      </c>
      <c r="J42" s="48" t="s">
        <v>343</v>
      </c>
      <c r="K42" s="97" t="s">
        <v>234</v>
      </c>
      <c r="L42" s="50">
        <v>6</v>
      </c>
      <c r="M42" s="50">
        <v>0.17647058823529413</v>
      </c>
      <c r="N42" s="51">
        <v>6.1764705882352944</v>
      </c>
      <c r="O42" s="15">
        <v>17</v>
      </c>
      <c r="P42" s="50">
        <v>10.588235294117647</v>
      </c>
      <c r="Q42" s="50">
        <v>0.52941176470588236</v>
      </c>
      <c r="R42" s="51">
        <v>11.117647058823529</v>
      </c>
      <c r="S42" s="15">
        <v>17</v>
      </c>
      <c r="T42" s="50"/>
      <c r="U42" s="50"/>
      <c r="V42" s="51"/>
      <c r="W42" s="15"/>
    </row>
    <row r="43" spans="1:23" x14ac:dyDescent="0.2">
      <c r="A43" s="45">
        <v>2559</v>
      </c>
      <c r="B43" s="28">
        <v>1</v>
      </c>
      <c r="C43" s="46" t="s">
        <v>227</v>
      </c>
      <c r="D43" s="46" t="s">
        <v>187</v>
      </c>
      <c r="E43" s="46" t="s">
        <v>185</v>
      </c>
      <c r="F43" s="46" t="s">
        <v>187</v>
      </c>
      <c r="G43" s="46"/>
      <c r="H43" s="46" t="s">
        <v>228</v>
      </c>
      <c r="I43" s="47" t="s">
        <v>235</v>
      </c>
      <c r="J43" s="48" t="s">
        <v>344</v>
      </c>
      <c r="K43" s="97" t="s">
        <v>237</v>
      </c>
      <c r="L43" s="50">
        <v>7.82</v>
      </c>
      <c r="M43" s="50">
        <v>0.23</v>
      </c>
      <c r="N43" s="51">
        <v>8.0500000000000007</v>
      </c>
      <c r="O43" s="15">
        <v>22</v>
      </c>
      <c r="P43" s="50">
        <v>11.909090909090908</v>
      </c>
      <c r="Q43" s="50">
        <v>1.2272727272727273</v>
      </c>
      <c r="R43" s="51">
        <v>13.136363636363637</v>
      </c>
      <c r="S43" s="15">
        <v>22</v>
      </c>
      <c r="T43" s="50"/>
      <c r="U43" s="50"/>
      <c r="V43" s="51"/>
      <c r="W43" s="15"/>
    </row>
    <row r="44" spans="1:23" x14ac:dyDescent="0.2">
      <c r="A44" s="45">
        <v>2559</v>
      </c>
      <c r="B44" s="28">
        <v>1</v>
      </c>
      <c r="C44" s="46" t="s">
        <v>227</v>
      </c>
      <c r="D44" s="46" t="s">
        <v>187</v>
      </c>
      <c r="E44" s="46" t="s">
        <v>185</v>
      </c>
      <c r="F44" s="46" t="s">
        <v>187</v>
      </c>
      <c r="G44" s="46"/>
      <c r="H44" s="46" t="s">
        <v>228</v>
      </c>
      <c r="I44" s="47" t="s">
        <v>238</v>
      </c>
      <c r="J44" s="48" t="s">
        <v>345</v>
      </c>
      <c r="K44" s="97" t="s">
        <v>240</v>
      </c>
      <c r="L44" s="50">
        <v>7.84</v>
      </c>
      <c r="M44" s="50">
        <v>0.44</v>
      </c>
      <c r="N44" s="51">
        <v>8.2799999999999994</v>
      </c>
      <c r="O44" s="15">
        <v>25</v>
      </c>
      <c r="P44" s="50">
        <v>11.36</v>
      </c>
      <c r="Q44" s="50">
        <v>0.76</v>
      </c>
      <c r="R44" s="51">
        <v>12.12</v>
      </c>
      <c r="S44" s="15">
        <v>25</v>
      </c>
      <c r="T44" s="50"/>
      <c r="U44" s="50"/>
      <c r="V44" s="51"/>
      <c r="W44" s="15"/>
    </row>
    <row r="45" spans="1:23" x14ac:dyDescent="0.2">
      <c r="A45" s="45">
        <v>2559</v>
      </c>
      <c r="B45" s="28">
        <v>1</v>
      </c>
      <c r="C45" s="46" t="s">
        <v>248</v>
      </c>
      <c r="D45" s="46" t="s">
        <v>187</v>
      </c>
      <c r="E45" s="46" t="s">
        <v>185</v>
      </c>
      <c r="F45" s="46" t="s">
        <v>249</v>
      </c>
      <c r="G45" s="46" t="s">
        <v>250</v>
      </c>
      <c r="H45" s="46" t="s">
        <v>251</v>
      </c>
      <c r="I45" s="47" t="s">
        <v>252</v>
      </c>
      <c r="J45" s="62" t="s">
        <v>253</v>
      </c>
      <c r="K45" s="103" t="s">
        <v>254</v>
      </c>
      <c r="L45" s="50">
        <v>10.53</v>
      </c>
      <c r="M45" s="50">
        <v>1.59</v>
      </c>
      <c r="N45" s="51">
        <v>12.12</v>
      </c>
      <c r="O45" s="15">
        <v>115</v>
      </c>
      <c r="P45" s="50">
        <v>14.247787610619469</v>
      </c>
      <c r="Q45" s="50">
        <v>1.6615044247787611</v>
      </c>
      <c r="R45" s="51">
        <v>15.909292035398231</v>
      </c>
      <c r="S45" s="15">
        <v>113</v>
      </c>
      <c r="T45" s="50">
        <v>10.649122807017545</v>
      </c>
      <c r="U45" s="50">
        <v>1.6447368421052631</v>
      </c>
      <c r="V45" s="51">
        <v>12.293859649122806</v>
      </c>
      <c r="W45" s="15">
        <v>114</v>
      </c>
    </row>
    <row r="46" spans="1:23" x14ac:dyDescent="0.2">
      <c r="A46" s="45">
        <v>2559</v>
      </c>
      <c r="B46" s="28">
        <v>1</v>
      </c>
      <c r="C46" s="46" t="s">
        <v>255</v>
      </c>
      <c r="D46" s="46" t="s">
        <v>187</v>
      </c>
      <c r="E46" s="46" t="s">
        <v>185</v>
      </c>
      <c r="F46" s="46" t="s">
        <v>256</v>
      </c>
      <c r="G46" s="46" t="s">
        <v>257</v>
      </c>
      <c r="H46" s="46" t="s">
        <v>258</v>
      </c>
      <c r="I46" s="47" t="s">
        <v>346</v>
      </c>
      <c r="J46" s="48" t="s">
        <v>347</v>
      </c>
      <c r="K46" s="97" t="s">
        <v>348</v>
      </c>
      <c r="L46" s="50">
        <v>11.2</v>
      </c>
      <c r="M46" s="50">
        <v>1.95</v>
      </c>
      <c r="N46" s="51">
        <v>13.15</v>
      </c>
      <c r="O46" s="15">
        <v>79</v>
      </c>
      <c r="P46" s="50">
        <v>14.5625</v>
      </c>
      <c r="Q46" s="50">
        <v>1.3812500000000001</v>
      </c>
      <c r="R46" s="51">
        <v>15.94375</v>
      </c>
      <c r="S46" s="15">
        <v>80</v>
      </c>
      <c r="T46" s="50"/>
      <c r="U46" s="50"/>
      <c r="V46" s="51"/>
      <c r="W46" s="15"/>
    </row>
    <row r="47" spans="1:23" x14ac:dyDescent="0.2">
      <c r="A47" s="37">
        <v>2559</v>
      </c>
      <c r="B47" s="37">
        <v>1</v>
      </c>
      <c r="C47" s="38"/>
      <c r="D47" s="38"/>
      <c r="E47" s="38"/>
      <c r="F47" s="38"/>
      <c r="G47" s="38"/>
      <c r="H47" s="38"/>
      <c r="I47" s="38"/>
      <c r="J47" s="98" t="s">
        <v>304</v>
      </c>
      <c r="K47" s="42" t="s">
        <v>310</v>
      </c>
      <c r="L47" s="41">
        <v>14.623188405797102</v>
      </c>
      <c r="M47" s="41">
        <v>4.6231884057971016</v>
      </c>
      <c r="N47" s="41">
        <v>19.246376811594203</v>
      </c>
      <c r="O47" s="42">
        <v>69</v>
      </c>
      <c r="P47" s="41">
        <v>19.761194029850746</v>
      </c>
      <c r="Q47" s="41">
        <v>7.6380597014925371</v>
      </c>
      <c r="R47" s="41">
        <v>27.399253731343283</v>
      </c>
      <c r="S47" s="42">
        <v>67</v>
      </c>
      <c r="T47" s="41"/>
      <c r="U47" s="41"/>
      <c r="V47" s="41"/>
      <c r="W47" s="42"/>
    </row>
    <row r="48" spans="1:23" x14ac:dyDescent="0.2">
      <c r="A48" s="45">
        <v>2559</v>
      </c>
      <c r="B48" s="28">
        <v>1</v>
      </c>
      <c r="C48" s="29" t="s">
        <v>305</v>
      </c>
      <c r="D48" s="29" t="s">
        <v>306</v>
      </c>
      <c r="E48" s="29" t="s">
        <v>304</v>
      </c>
      <c r="F48" s="29" t="s">
        <v>306</v>
      </c>
      <c r="G48" s="29" t="s">
        <v>135</v>
      </c>
      <c r="H48" s="29" t="s">
        <v>307</v>
      </c>
      <c r="I48" s="29" t="s">
        <v>308</v>
      </c>
      <c r="J48" s="48" t="s">
        <v>309</v>
      </c>
      <c r="K48" s="97" t="s">
        <v>310</v>
      </c>
      <c r="L48" s="50">
        <v>14.623188405797102</v>
      </c>
      <c r="M48" s="50">
        <v>4.6231884057971016</v>
      </c>
      <c r="N48" s="51">
        <v>19.246376811594203</v>
      </c>
      <c r="O48" s="15">
        <v>69</v>
      </c>
      <c r="P48" s="50">
        <v>19.761194029850746</v>
      </c>
      <c r="Q48" s="50">
        <v>7.6380597014925371</v>
      </c>
      <c r="R48" s="51">
        <v>27.399253731343283</v>
      </c>
      <c r="S48" s="15">
        <v>67</v>
      </c>
      <c r="T48" s="50"/>
      <c r="U48" s="50"/>
      <c r="V48" s="51"/>
      <c r="W48" s="15"/>
    </row>
    <row r="49" spans="1:23" x14ac:dyDescent="0.2">
      <c r="A49" s="37">
        <v>2559</v>
      </c>
      <c r="B49" s="37">
        <v>1</v>
      </c>
      <c r="C49" s="38"/>
      <c r="D49" s="38"/>
      <c r="E49" s="38"/>
      <c r="F49" s="38"/>
      <c r="G49" s="38"/>
      <c r="H49" s="38"/>
      <c r="I49" s="38"/>
      <c r="J49" s="98" t="s">
        <v>311</v>
      </c>
      <c r="K49" s="104" t="s">
        <v>349</v>
      </c>
      <c r="L49" s="41">
        <v>11.73939393939394</v>
      </c>
      <c r="M49" s="41">
        <v>2.2363636363636363</v>
      </c>
      <c r="N49" s="41">
        <v>13.975757575757576</v>
      </c>
      <c r="O49" s="42">
        <v>165</v>
      </c>
      <c r="P49" s="105"/>
      <c r="Q49" s="105"/>
      <c r="R49" s="105"/>
      <c r="S49" s="106"/>
      <c r="T49" s="105"/>
      <c r="U49" s="105"/>
      <c r="V49" s="105"/>
      <c r="W49" s="106"/>
    </row>
    <row r="50" spans="1:23" x14ac:dyDescent="0.2">
      <c r="A50" s="45">
        <v>2559</v>
      </c>
      <c r="B50" s="28">
        <v>1</v>
      </c>
      <c r="C50" s="46" t="s">
        <v>312</v>
      </c>
      <c r="D50" s="46" t="s">
        <v>313</v>
      </c>
      <c r="E50" s="46" t="s">
        <v>311</v>
      </c>
      <c r="F50" s="46" t="s">
        <v>313</v>
      </c>
      <c r="G50" s="46"/>
      <c r="H50" s="46" t="s">
        <v>314</v>
      </c>
      <c r="I50" s="47" t="s">
        <v>315</v>
      </c>
      <c r="J50" s="48" t="s">
        <v>316</v>
      </c>
      <c r="K50" s="97" t="s">
        <v>317</v>
      </c>
      <c r="L50" s="50">
        <v>11.765625</v>
      </c>
      <c r="M50" s="50">
        <v>2.3125</v>
      </c>
      <c r="N50" s="51">
        <v>14.078125</v>
      </c>
      <c r="O50" s="15">
        <v>128</v>
      </c>
      <c r="P50" s="50"/>
      <c r="Q50" s="50"/>
      <c r="R50" s="51"/>
      <c r="S50" s="15"/>
      <c r="T50" s="50"/>
      <c r="U50" s="50"/>
      <c r="V50" s="51"/>
      <c r="W50" s="15"/>
    </row>
    <row r="51" spans="1:23" x14ac:dyDescent="0.2">
      <c r="A51" s="73">
        <v>2559</v>
      </c>
      <c r="B51" s="80">
        <v>1</v>
      </c>
      <c r="C51" s="74" t="s">
        <v>318</v>
      </c>
      <c r="D51" s="74" t="s">
        <v>313</v>
      </c>
      <c r="E51" s="74" t="s">
        <v>311</v>
      </c>
      <c r="F51" s="74" t="s">
        <v>313</v>
      </c>
      <c r="G51" s="74"/>
      <c r="H51" s="74" t="s">
        <v>319</v>
      </c>
      <c r="I51" s="75" t="s">
        <v>320</v>
      </c>
      <c r="J51" s="76" t="s">
        <v>321</v>
      </c>
      <c r="K51" s="107" t="s">
        <v>322</v>
      </c>
      <c r="L51" s="77">
        <v>11.648648648648649</v>
      </c>
      <c r="M51" s="77">
        <v>1.972972972972973</v>
      </c>
      <c r="N51" s="78">
        <v>13.621621621621621</v>
      </c>
      <c r="O51" s="79">
        <v>37</v>
      </c>
      <c r="P51" s="77"/>
      <c r="Q51" s="77"/>
      <c r="R51" s="78"/>
      <c r="S51" s="79"/>
      <c r="T51" s="77"/>
      <c r="U51" s="77"/>
      <c r="V51" s="78"/>
      <c r="W51" s="79"/>
    </row>
    <row r="52" spans="1:23" x14ac:dyDescent="0.2">
      <c r="A52" s="85"/>
      <c r="B52" s="85"/>
      <c r="C52" s="85"/>
      <c r="D52" s="85"/>
      <c r="E52" s="85"/>
      <c r="F52" s="85"/>
      <c r="G52" s="85"/>
      <c r="H52" s="85"/>
      <c r="I52" s="85"/>
    </row>
    <row r="53" spans="1:23" x14ac:dyDescent="0.2">
      <c r="A53" s="85"/>
      <c r="B53" s="85"/>
      <c r="C53" s="85"/>
      <c r="D53" s="85"/>
      <c r="E53" s="85"/>
      <c r="F53" s="85"/>
      <c r="G53" s="85"/>
      <c r="H53" s="85"/>
      <c r="I53" s="83" t="s">
        <v>323</v>
      </c>
    </row>
    <row r="54" spans="1:23" x14ac:dyDescent="0.2">
      <c r="A54" s="85"/>
      <c r="B54" s="85"/>
      <c r="C54" s="85"/>
      <c r="D54" s="85"/>
      <c r="E54" s="85"/>
      <c r="F54" s="85"/>
      <c r="G54" s="85"/>
      <c r="H54" s="85"/>
      <c r="I54" s="8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K48"/>
  <sheetViews>
    <sheetView zoomScale="70" zoomScaleNormal="70" workbookViewId="0">
      <selection activeCell="G38" sqref="G38"/>
    </sheetView>
  </sheetViews>
  <sheetFormatPr defaultRowHeight="12.75" x14ac:dyDescent="0.2"/>
  <cols>
    <col min="1" max="1" width="18.7109375" style="36" bestFit="1" customWidth="1"/>
    <col min="2" max="2" width="10.7109375" style="36" bestFit="1" customWidth="1"/>
    <col min="3" max="3" width="16.85546875" style="36" bestFit="1" customWidth="1"/>
    <col min="4" max="4" width="34" style="36" bestFit="1" customWidth="1"/>
    <col min="5" max="5" width="22.42578125" style="36" bestFit="1" customWidth="1"/>
    <col min="6" max="6" width="47.140625" style="36" bestFit="1" customWidth="1"/>
    <col min="7" max="7" width="18.7109375" style="36" bestFit="1" customWidth="1"/>
    <col min="8" max="8" width="81.42578125" style="36" bestFit="1" customWidth="1"/>
    <col min="9" max="9" width="15.28515625" style="36" bestFit="1" customWidth="1"/>
    <col min="10" max="10" width="17.7109375" style="36" bestFit="1" customWidth="1"/>
    <col min="11" max="11" width="21" style="36" bestFit="1" customWidth="1"/>
    <col min="12" max="16384" width="9.140625" style="36"/>
  </cols>
  <sheetData>
    <row r="1" spans="1:11" x14ac:dyDescent="0.2">
      <c r="A1" s="111" t="s">
        <v>4</v>
      </c>
      <c r="B1" s="111" t="s">
        <v>5</v>
      </c>
      <c r="C1" s="111" t="s">
        <v>350</v>
      </c>
      <c r="D1" s="111" t="s">
        <v>351</v>
      </c>
      <c r="E1" s="111" t="s">
        <v>352</v>
      </c>
      <c r="F1" s="111" t="s">
        <v>353</v>
      </c>
      <c r="G1" s="112" t="s">
        <v>11</v>
      </c>
      <c r="H1" s="112" t="s">
        <v>12</v>
      </c>
      <c r="I1" s="111" t="s">
        <v>354</v>
      </c>
      <c r="J1" s="111" t="s">
        <v>355</v>
      </c>
      <c r="K1" s="112" t="s">
        <v>356</v>
      </c>
    </row>
    <row r="2" spans="1:11" x14ac:dyDescent="0.2">
      <c r="A2" s="113">
        <v>2559</v>
      </c>
      <c r="B2" s="113">
        <v>1</v>
      </c>
      <c r="C2" s="114">
        <v>10000000</v>
      </c>
      <c r="D2" s="115" t="s">
        <v>18</v>
      </c>
      <c r="E2" s="114">
        <v>10000000</v>
      </c>
      <c r="F2" s="115" t="s">
        <v>18</v>
      </c>
      <c r="G2" s="118"/>
      <c r="H2" s="120"/>
      <c r="I2" s="116">
        <v>16.22235576923077</v>
      </c>
      <c r="J2" s="116">
        <v>23.1853723633233</v>
      </c>
      <c r="K2" s="116">
        <v>14.954447115384616</v>
      </c>
    </row>
    <row r="3" spans="1:11" x14ac:dyDescent="0.2">
      <c r="A3" s="113">
        <v>2559</v>
      </c>
      <c r="B3" s="113">
        <v>1</v>
      </c>
      <c r="C3" s="114" t="s">
        <v>21</v>
      </c>
      <c r="D3" s="115" t="s">
        <v>19</v>
      </c>
      <c r="E3" s="114" t="s">
        <v>21</v>
      </c>
      <c r="F3" s="115" t="s">
        <v>19</v>
      </c>
      <c r="G3" s="114"/>
      <c r="H3" s="114"/>
      <c r="I3" s="116">
        <v>19.838709677419356</v>
      </c>
      <c r="J3" s="116">
        <v>28.926108414239479</v>
      </c>
      <c r="K3" s="116">
        <v>16.458029197080293</v>
      </c>
    </row>
    <row r="4" spans="1:11" x14ac:dyDescent="0.2">
      <c r="A4" s="113">
        <v>2559</v>
      </c>
      <c r="B4" s="113">
        <v>1</v>
      </c>
      <c r="C4" s="114" t="s">
        <v>21</v>
      </c>
      <c r="D4" s="114" t="s">
        <v>19</v>
      </c>
      <c r="E4" s="114" t="s">
        <v>22</v>
      </c>
      <c r="F4" s="114" t="s">
        <v>23</v>
      </c>
      <c r="G4" s="114" t="s">
        <v>24</v>
      </c>
      <c r="H4" s="114" t="s">
        <v>25</v>
      </c>
      <c r="I4" s="116">
        <v>23.35</v>
      </c>
      <c r="J4" s="116">
        <v>35.914556962025316</v>
      </c>
      <c r="K4" s="116">
        <v>26.401898734177216</v>
      </c>
    </row>
    <row r="5" spans="1:11" x14ac:dyDescent="0.2">
      <c r="A5" s="113">
        <v>2559</v>
      </c>
      <c r="B5" s="113">
        <v>1</v>
      </c>
      <c r="C5" s="114" t="s">
        <v>21</v>
      </c>
      <c r="D5" s="114" t="s">
        <v>19</v>
      </c>
      <c r="E5" s="114" t="s">
        <v>22</v>
      </c>
      <c r="F5" s="114" t="s">
        <v>23</v>
      </c>
      <c r="G5" s="114" t="s">
        <v>28</v>
      </c>
      <c r="H5" s="114" t="s">
        <v>29</v>
      </c>
      <c r="I5" s="116">
        <v>20.289473684210527</v>
      </c>
      <c r="J5" s="116">
        <v>27.697435897435899</v>
      </c>
      <c r="K5" s="116">
        <v>16.53846153846154</v>
      </c>
    </row>
    <row r="6" spans="1:11" x14ac:dyDescent="0.2">
      <c r="A6" s="113">
        <v>2559</v>
      </c>
      <c r="B6" s="113">
        <v>1</v>
      </c>
      <c r="C6" s="114" t="s">
        <v>21</v>
      </c>
      <c r="D6" s="114" t="s">
        <v>19</v>
      </c>
      <c r="E6" s="114" t="s">
        <v>33</v>
      </c>
      <c r="F6" s="114" t="s">
        <v>34</v>
      </c>
      <c r="G6" s="114" t="s">
        <v>35</v>
      </c>
      <c r="H6" s="114" t="s">
        <v>36</v>
      </c>
      <c r="I6" s="116">
        <v>22.068965517241381</v>
      </c>
      <c r="J6" s="116">
        <v>35.445652173913047</v>
      </c>
      <c r="K6" s="116">
        <v>17.621739130434783</v>
      </c>
    </row>
    <row r="7" spans="1:11" x14ac:dyDescent="0.2">
      <c r="A7" s="113">
        <v>2559</v>
      </c>
      <c r="B7" s="113">
        <v>1</v>
      </c>
      <c r="C7" s="118" t="s">
        <v>21</v>
      </c>
      <c r="D7" s="118" t="s">
        <v>19</v>
      </c>
      <c r="E7" s="118" t="s">
        <v>33</v>
      </c>
      <c r="F7" s="118" t="s">
        <v>34</v>
      </c>
      <c r="G7" s="118" t="s">
        <v>39</v>
      </c>
      <c r="H7" s="120" t="s">
        <v>40</v>
      </c>
      <c r="I7" s="116">
        <v>18.76923076923077</v>
      </c>
      <c r="J7" s="116">
        <v>28.073333333333338</v>
      </c>
      <c r="K7" s="116">
        <v>15.538461538461538</v>
      </c>
    </row>
    <row r="8" spans="1:11" x14ac:dyDescent="0.2">
      <c r="A8" s="113">
        <v>2559</v>
      </c>
      <c r="B8" s="113">
        <v>1</v>
      </c>
      <c r="C8" s="118" t="s">
        <v>21</v>
      </c>
      <c r="D8" s="118" t="s">
        <v>19</v>
      </c>
      <c r="E8" s="118" t="s">
        <v>44</v>
      </c>
      <c r="F8" s="118" t="s">
        <v>45</v>
      </c>
      <c r="G8" s="118" t="s">
        <v>46</v>
      </c>
      <c r="H8" s="120" t="s">
        <v>47</v>
      </c>
      <c r="I8" s="116">
        <v>25.706666666666667</v>
      </c>
      <c r="J8" s="116">
        <v>38.915789473684207</v>
      </c>
      <c r="K8" s="116">
        <v>19.328947368421051</v>
      </c>
    </row>
    <row r="9" spans="1:11" x14ac:dyDescent="0.2">
      <c r="A9" s="113">
        <v>2559</v>
      </c>
      <c r="B9" s="113">
        <v>1</v>
      </c>
      <c r="C9" s="118" t="s">
        <v>21</v>
      </c>
      <c r="D9" s="118" t="s">
        <v>19</v>
      </c>
      <c r="E9" s="118" t="s">
        <v>44</v>
      </c>
      <c r="F9" s="118" t="s">
        <v>45</v>
      </c>
      <c r="G9" s="118" t="s">
        <v>50</v>
      </c>
      <c r="H9" s="120" t="s">
        <v>51</v>
      </c>
      <c r="I9" s="116">
        <v>20.48</v>
      </c>
      <c r="J9" s="116">
        <v>30.524390243902438</v>
      </c>
      <c r="K9" s="116">
        <v>15.658536585365853</v>
      </c>
    </row>
    <row r="10" spans="1:11" x14ac:dyDescent="0.2">
      <c r="A10" s="113">
        <v>2559</v>
      </c>
      <c r="B10" s="113">
        <v>1</v>
      </c>
      <c r="C10" s="114" t="s">
        <v>21</v>
      </c>
      <c r="D10" s="114" t="s">
        <v>19</v>
      </c>
      <c r="E10" s="114" t="s">
        <v>55</v>
      </c>
      <c r="F10" s="114" t="s">
        <v>56</v>
      </c>
      <c r="G10" s="114" t="s">
        <v>57</v>
      </c>
      <c r="H10" s="114" t="s">
        <v>58</v>
      </c>
      <c r="I10" s="116">
        <v>22.16</v>
      </c>
      <c r="J10" s="116">
        <v>30.791176470588237</v>
      </c>
      <c r="K10" s="116">
        <v>15.976744186046512</v>
      </c>
    </row>
    <row r="11" spans="1:11" x14ac:dyDescent="0.2">
      <c r="A11" s="113">
        <v>2559</v>
      </c>
      <c r="B11" s="113">
        <v>1</v>
      </c>
      <c r="C11" s="114" t="s">
        <v>21</v>
      </c>
      <c r="D11" s="114" t="s">
        <v>19</v>
      </c>
      <c r="E11" s="114" t="s">
        <v>55</v>
      </c>
      <c r="F11" s="114" t="s">
        <v>56</v>
      </c>
      <c r="G11" s="114" t="s">
        <v>61</v>
      </c>
      <c r="H11" s="114" t="s">
        <v>62</v>
      </c>
      <c r="I11" s="116">
        <v>17.61</v>
      </c>
      <c r="J11" s="116">
        <v>22.753246753246753</v>
      </c>
      <c r="K11" s="116">
        <v>14.868421052631579</v>
      </c>
    </row>
    <row r="12" spans="1:11" x14ac:dyDescent="0.2">
      <c r="A12" s="113">
        <v>2559</v>
      </c>
      <c r="B12" s="113">
        <v>1</v>
      </c>
      <c r="C12" s="114" t="s">
        <v>21</v>
      </c>
      <c r="D12" s="114" t="s">
        <v>19</v>
      </c>
      <c r="E12" s="114" t="s">
        <v>66</v>
      </c>
      <c r="F12" s="114" t="s">
        <v>67</v>
      </c>
      <c r="G12" s="114" t="s">
        <v>68</v>
      </c>
      <c r="H12" s="114" t="s">
        <v>69</v>
      </c>
      <c r="I12" s="116">
        <v>13.68</v>
      </c>
      <c r="J12" s="116">
        <v>19.128205128205128</v>
      </c>
      <c r="K12" s="116">
        <v>12.23076923076923</v>
      </c>
    </row>
    <row r="13" spans="1:11" x14ac:dyDescent="0.2">
      <c r="A13" s="113">
        <v>2559</v>
      </c>
      <c r="B13" s="113">
        <v>1</v>
      </c>
      <c r="C13" s="114" t="s">
        <v>21</v>
      </c>
      <c r="D13" s="114" t="s">
        <v>19</v>
      </c>
      <c r="E13" s="114" t="s">
        <v>66</v>
      </c>
      <c r="F13" s="114" t="s">
        <v>67</v>
      </c>
      <c r="G13" s="114" t="s">
        <v>73</v>
      </c>
      <c r="H13" s="114" t="s">
        <v>74</v>
      </c>
      <c r="I13" s="116">
        <v>16.829999999999998</v>
      </c>
      <c r="J13" s="116">
        <v>23.469512195121951</v>
      </c>
      <c r="K13" s="116">
        <v>16.658536585365855</v>
      </c>
    </row>
    <row r="14" spans="1:11" x14ac:dyDescent="0.2">
      <c r="A14" s="113">
        <v>2559</v>
      </c>
      <c r="B14" s="113">
        <v>1</v>
      </c>
      <c r="C14" s="114" t="s">
        <v>21</v>
      </c>
      <c r="D14" s="114" t="s">
        <v>19</v>
      </c>
      <c r="E14" s="114" t="s">
        <v>78</v>
      </c>
      <c r="F14" s="114" t="s">
        <v>79</v>
      </c>
      <c r="G14" s="114">
        <v>2545002</v>
      </c>
      <c r="H14" s="114" t="s">
        <v>81</v>
      </c>
      <c r="I14" s="116">
        <v>22.41</v>
      </c>
      <c r="J14" s="116">
        <v>33.662162162162161</v>
      </c>
      <c r="K14" s="116">
        <v>15.418918918918919</v>
      </c>
    </row>
    <row r="15" spans="1:11" x14ac:dyDescent="0.2">
      <c r="A15" s="113">
        <v>2559</v>
      </c>
      <c r="B15" s="113">
        <v>1</v>
      </c>
      <c r="C15" s="114" t="s">
        <v>21</v>
      </c>
      <c r="D15" s="114" t="s">
        <v>19</v>
      </c>
      <c r="E15" s="114" t="s">
        <v>85</v>
      </c>
      <c r="F15" s="114" t="s">
        <v>86</v>
      </c>
      <c r="G15" s="114" t="s">
        <v>87</v>
      </c>
      <c r="H15" s="114" t="s">
        <v>88</v>
      </c>
      <c r="I15" s="116">
        <v>22.85</v>
      </c>
      <c r="J15" s="116">
        <v>33.657432432432437</v>
      </c>
      <c r="K15" s="116">
        <v>17.155405405405407</v>
      </c>
    </row>
    <row r="16" spans="1:11" x14ac:dyDescent="0.2">
      <c r="A16" s="113">
        <v>2559</v>
      </c>
      <c r="B16" s="113">
        <v>1</v>
      </c>
      <c r="C16" s="114" t="s">
        <v>21</v>
      </c>
      <c r="D16" s="114" t="s">
        <v>19</v>
      </c>
      <c r="E16" s="114" t="s">
        <v>85</v>
      </c>
      <c r="F16" s="114" t="s">
        <v>86</v>
      </c>
      <c r="G16" s="114" t="s">
        <v>91</v>
      </c>
      <c r="H16" s="114" t="s">
        <v>92</v>
      </c>
      <c r="I16" s="116">
        <v>17.420000000000002</v>
      </c>
      <c r="J16" s="116">
        <v>26.470588235294116</v>
      </c>
      <c r="K16" s="116">
        <v>15.141791044776101</v>
      </c>
    </row>
    <row r="17" spans="1:11" x14ac:dyDescent="0.2">
      <c r="A17" s="113">
        <v>2559</v>
      </c>
      <c r="B17" s="113">
        <v>1</v>
      </c>
      <c r="C17" s="114" t="s">
        <v>21</v>
      </c>
      <c r="D17" s="114" t="s">
        <v>19</v>
      </c>
      <c r="E17" s="114" t="s">
        <v>96</v>
      </c>
      <c r="F17" s="114" t="s">
        <v>97</v>
      </c>
      <c r="G17" s="114" t="s">
        <v>98</v>
      </c>
      <c r="H17" s="114" t="s">
        <v>99</v>
      </c>
      <c r="I17" s="116">
        <v>16.8</v>
      </c>
      <c r="J17" s="116">
        <v>24.702247191011235</v>
      </c>
      <c r="K17" s="116">
        <v>13.786516853932584</v>
      </c>
    </row>
    <row r="18" spans="1:11" x14ac:dyDescent="0.2">
      <c r="A18" s="113">
        <v>2559</v>
      </c>
      <c r="B18" s="113">
        <v>1</v>
      </c>
      <c r="C18" s="114" t="s">
        <v>21</v>
      </c>
      <c r="D18" s="114" t="s">
        <v>19</v>
      </c>
      <c r="E18" s="114" t="s">
        <v>96</v>
      </c>
      <c r="F18" s="114" t="s">
        <v>97</v>
      </c>
      <c r="G18" s="114" t="s">
        <v>103</v>
      </c>
      <c r="H18" s="114" t="s">
        <v>104</v>
      </c>
      <c r="I18" s="116">
        <v>14.74</v>
      </c>
      <c r="J18" s="116">
        <v>22.301470588235293</v>
      </c>
      <c r="K18" s="116">
        <v>12.941176470588236</v>
      </c>
    </row>
    <row r="19" spans="1:11" x14ac:dyDescent="0.2">
      <c r="A19" s="113">
        <v>2559</v>
      </c>
      <c r="B19" s="113">
        <v>1</v>
      </c>
      <c r="C19" s="114" t="s">
        <v>21</v>
      </c>
      <c r="D19" s="114" t="s">
        <v>19</v>
      </c>
      <c r="E19" s="114" t="s">
        <v>108</v>
      </c>
      <c r="F19" s="114" t="s">
        <v>109</v>
      </c>
      <c r="G19" s="114" t="s">
        <v>110</v>
      </c>
      <c r="H19" s="114" t="s">
        <v>111</v>
      </c>
      <c r="I19" s="116">
        <v>16.309999999999999</v>
      </c>
      <c r="J19" s="116">
        <v>23.193181818181817</v>
      </c>
      <c r="K19" s="116">
        <v>15.340909090909092</v>
      </c>
    </row>
    <row r="20" spans="1:11" x14ac:dyDescent="0.2">
      <c r="A20" s="113">
        <v>2559</v>
      </c>
      <c r="B20" s="113">
        <v>1</v>
      </c>
      <c r="C20" s="114" t="s">
        <v>21</v>
      </c>
      <c r="D20" s="114" t="s">
        <v>19</v>
      </c>
      <c r="E20" s="114" t="s">
        <v>108</v>
      </c>
      <c r="F20" s="114" t="s">
        <v>109</v>
      </c>
      <c r="G20" s="114" t="s">
        <v>114</v>
      </c>
      <c r="H20" s="114" t="s">
        <v>115</v>
      </c>
      <c r="I20" s="116">
        <v>14.2</v>
      </c>
      <c r="J20" s="116">
        <v>19.661290322580644</v>
      </c>
      <c r="K20" s="116">
        <v>13.483870967741936</v>
      </c>
    </row>
    <row r="21" spans="1:11" x14ac:dyDescent="0.2">
      <c r="A21" s="113">
        <v>2559</v>
      </c>
      <c r="B21" s="113">
        <v>1</v>
      </c>
      <c r="C21" s="114" t="s">
        <v>21</v>
      </c>
      <c r="D21" s="114" t="s">
        <v>19</v>
      </c>
      <c r="E21" s="114" t="s">
        <v>119</v>
      </c>
      <c r="F21" s="114" t="s">
        <v>120</v>
      </c>
      <c r="G21" s="114" t="s">
        <v>121</v>
      </c>
      <c r="H21" s="114" t="s">
        <v>122</v>
      </c>
      <c r="I21" s="116">
        <v>19.940000000000001</v>
      </c>
      <c r="J21" s="116">
        <v>27.378125000000001</v>
      </c>
      <c r="K21" s="116">
        <v>15.782894736842104</v>
      </c>
    </row>
    <row r="22" spans="1:11" x14ac:dyDescent="0.2">
      <c r="A22" s="113">
        <v>2559</v>
      </c>
      <c r="B22" s="113">
        <v>1</v>
      </c>
      <c r="C22" s="114" t="s">
        <v>21</v>
      </c>
      <c r="D22" s="114" t="s">
        <v>19</v>
      </c>
      <c r="E22" s="114" t="s">
        <v>119</v>
      </c>
      <c r="F22" s="114" t="s">
        <v>120</v>
      </c>
      <c r="G22" s="114" t="s">
        <v>125</v>
      </c>
      <c r="H22" s="114" t="s">
        <v>126</v>
      </c>
      <c r="I22" s="116">
        <v>14.59</v>
      </c>
      <c r="J22" s="116">
        <v>20.785714285714285</v>
      </c>
      <c r="K22" s="116">
        <v>12.72972972972973</v>
      </c>
    </row>
    <row r="23" spans="1:11" x14ac:dyDescent="0.2">
      <c r="A23" s="113">
        <v>2559</v>
      </c>
      <c r="B23" s="113">
        <v>1</v>
      </c>
      <c r="C23" s="114" t="s">
        <v>21</v>
      </c>
      <c r="D23" s="114" t="s">
        <v>19</v>
      </c>
      <c r="E23" s="114" t="s">
        <v>78</v>
      </c>
      <c r="F23" s="114" t="s">
        <v>79</v>
      </c>
      <c r="G23" s="114" t="s">
        <v>130</v>
      </c>
      <c r="H23" s="114" t="s">
        <v>131</v>
      </c>
      <c r="I23" s="127">
        <v>22.32</v>
      </c>
      <c r="J23" s="116">
        <v>30.297297297297298</v>
      </c>
      <c r="K23" s="116">
        <v>17.074324324324323</v>
      </c>
    </row>
    <row r="24" spans="1:11" x14ac:dyDescent="0.2">
      <c r="A24" s="113">
        <v>2559</v>
      </c>
      <c r="B24" s="113">
        <v>1</v>
      </c>
      <c r="C24" s="120" t="s">
        <v>142</v>
      </c>
      <c r="D24" s="115" t="s">
        <v>140</v>
      </c>
      <c r="E24" s="120" t="s">
        <v>142</v>
      </c>
      <c r="F24" s="115" t="s">
        <v>140</v>
      </c>
      <c r="G24" s="114"/>
      <c r="H24" s="114"/>
      <c r="I24" s="116">
        <v>13.078239608801956</v>
      </c>
      <c r="J24" s="116">
        <v>17.327317073170732</v>
      </c>
      <c r="K24" s="116">
        <v>13.424757281553399</v>
      </c>
    </row>
    <row r="25" spans="1:11" x14ac:dyDescent="0.2">
      <c r="A25" s="113">
        <v>2559</v>
      </c>
      <c r="B25" s="113">
        <v>1</v>
      </c>
      <c r="C25" s="120" t="s">
        <v>142</v>
      </c>
      <c r="D25" s="120" t="s">
        <v>140</v>
      </c>
      <c r="E25" s="120" t="s">
        <v>143</v>
      </c>
      <c r="F25" s="120" t="s">
        <v>144</v>
      </c>
      <c r="G25" s="120" t="s">
        <v>145</v>
      </c>
      <c r="H25" s="120" t="s">
        <v>146</v>
      </c>
      <c r="I25" s="116">
        <v>15.580645161290322</v>
      </c>
      <c r="J25" s="116">
        <v>14.893939393939394</v>
      </c>
      <c r="K25" s="116">
        <v>12.294117647058824</v>
      </c>
    </row>
    <row r="26" spans="1:11" x14ac:dyDescent="0.2">
      <c r="A26" s="113">
        <v>2559</v>
      </c>
      <c r="B26" s="113">
        <v>1</v>
      </c>
      <c r="C26" s="120" t="s">
        <v>142</v>
      </c>
      <c r="D26" s="120" t="s">
        <v>140</v>
      </c>
      <c r="E26" s="120" t="s">
        <v>143</v>
      </c>
      <c r="F26" s="120" t="s">
        <v>144</v>
      </c>
      <c r="G26" s="120" t="s">
        <v>150</v>
      </c>
      <c r="H26" s="120" t="s">
        <v>151</v>
      </c>
      <c r="I26" s="116">
        <v>14.5</v>
      </c>
      <c r="J26" s="116">
        <v>16.355263157894736</v>
      </c>
      <c r="K26" s="116">
        <v>12.315789473684211</v>
      </c>
    </row>
    <row r="27" spans="1:11" x14ac:dyDescent="0.2">
      <c r="A27" s="113">
        <v>2559</v>
      </c>
      <c r="B27" s="113">
        <v>1</v>
      </c>
      <c r="C27" s="120" t="s">
        <v>142</v>
      </c>
      <c r="D27" s="120" t="s">
        <v>140</v>
      </c>
      <c r="E27" s="120" t="s">
        <v>143</v>
      </c>
      <c r="F27" s="120" t="s">
        <v>144</v>
      </c>
      <c r="G27" s="120" t="s">
        <v>155</v>
      </c>
      <c r="H27" s="120" t="s">
        <v>156</v>
      </c>
      <c r="I27" s="116">
        <v>17.068181818181817</v>
      </c>
      <c r="J27" s="116">
        <v>19.788888888888888</v>
      </c>
      <c r="K27" s="116">
        <v>13.177777777777777</v>
      </c>
    </row>
    <row r="28" spans="1:11" x14ac:dyDescent="0.2">
      <c r="A28" s="113">
        <v>2559</v>
      </c>
      <c r="B28" s="113">
        <v>1</v>
      </c>
      <c r="C28" s="120" t="s">
        <v>142</v>
      </c>
      <c r="D28" s="120" t="s">
        <v>140</v>
      </c>
      <c r="E28" s="120" t="s">
        <v>160</v>
      </c>
      <c r="F28" s="120" t="s">
        <v>161</v>
      </c>
      <c r="G28" s="120" t="s">
        <v>162</v>
      </c>
      <c r="H28" s="120" t="s">
        <v>163</v>
      </c>
      <c r="I28" s="116">
        <v>12.403846153846153</v>
      </c>
      <c r="J28" s="116">
        <v>16.909313725490197</v>
      </c>
      <c r="K28" s="116">
        <v>15.205882352941176</v>
      </c>
    </row>
    <row r="29" spans="1:11" x14ac:dyDescent="0.2">
      <c r="A29" s="113">
        <v>2559</v>
      </c>
      <c r="B29" s="113">
        <v>1</v>
      </c>
      <c r="C29" s="120" t="s">
        <v>142</v>
      </c>
      <c r="D29" s="120" t="s">
        <v>140</v>
      </c>
      <c r="E29" s="120" t="s">
        <v>167</v>
      </c>
      <c r="F29" s="120" t="s">
        <v>168</v>
      </c>
      <c r="G29" s="120" t="s">
        <v>169</v>
      </c>
      <c r="H29" s="120" t="s">
        <v>170</v>
      </c>
      <c r="I29" s="116">
        <v>11.223880597014926</v>
      </c>
      <c r="J29" s="116">
        <v>16.470149253731343</v>
      </c>
      <c r="K29" s="116">
        <v>13.343283582089553</v>
      </c>
    </row>
    <row r="30" spans="1:11" x14ac:dyDescent="0.2">
      <c r="A30" s="113">
        <v>2559</v>
      </c>
      <c r="B30" s="113">
        <v>1</v>
      </c>
      <c r="C30" s="120" t="s">
        <v>142</v>
      </c>
      <c r="D30" s="120" t="s">
        <v>140</v>
      </c>
      <c r="E30" s="120" t="s">
        <v>174</v>
      </c>
      <c r="F30" s="120" t="s">
        <v>175</v>
      </c>
      <c r="G30" s="120" t="s">
        <v>176</v>
      </c>
      <c r="H30" s="120" t="s">
        <v>177</v>
      </c>
      <c r="I30" s="116">
        <v>11.352941176470589</v>
      </c>
      <c r="J30" s="116">
        <v>17.479885057471265</v>
      </c>
      <c r="K30" s="116">
        <v>11.636363636363637</v>
      </c>
    </row>
    <row r="31" spans="1:11" x14ac:dyDescent="0.2">
      <c r="A31" s="113">
        <v>2559</v>
      </c>
      <c r="B31" s="113">
        <v>1</v>
      </c>
      <c r="C31" s="120" t="s">
        <v>142</v>
      </c>
      <c r="D31" s="120" t="s">
        <v>140</v>
      </c>
      <c r="E31" s="120" t="s">
        <v>167</v>
      </c>
      <c r="F31" s="120" t="s">
        <v>168</v>
      </c>
      <c r="G31" s="120" t="s">
        <v>181</v>
      </c>
      <c r="H31" s="120" t="s">
        <v>182</v>
      </c>
      <c r="I31" s="116">
        <v>13.894736842105264</v>
      </c>
      <c r="J31" s="116">
        <v>19.781578947368423</v>
      </c>
      <c r="K31" s="116">
        <v>15.342105263157896</v>
      </c>
    </row>
    <row r="32" spans="1:11" x14ac:dyDescent="0.2">
      <c r="A32" s="113">
        <v>2559</v>
      </c>
      <c r="B32" s="113">
        <v>1</v>
      </c>
      <c r="C32" s="114" t="s">
        <v>187</v>
      </c>
      <c r="D32" s="115" t="s">
        <v>185</v>
      </c>
      <c r="E32" s="114" t="s">
        <v>187</v>
      </c>
      <c r="F32" s="115" t="s">
        <v>185</v>
      </c>
      <c r="G32" s="114"/>
      <c r="H32" s="114"/>
      <c r="I32" s="116">
        <v>11.269168026101141</v>
      </c>
      <c r="J32" s="116">
        <v>15.027868852459017</v>
      </c>
      <c r="K32" s="116">
        <v>12.141379310344828</v>
      </c>
    </row>
    <row r="33" spans="1:11" x14ac:dyDescent="0.2">
      <c r="A33" s="113">
        <v>2559</v>
      </c>
      <c r="B33" s="113">
        <v>1</v>
      </c>
      <c r="C33" s="114" t="s">
        <v>187</v>
      </c>
      <c r="D33" s="114" t="s">
        <v>185</v>
      </c>
      <c r="E33" s="114" t="s">
        <v>188</v>
      </c>
      <c r="F33" s="114" t="s">
        <v>189</v>
      </c>
      <c r="G33" s="114" t="s">
        <v>190</v>
      </c>
      <c r="H33" s="114" t="s">
        <v>191</v>
      </c>
      <c r="I33" s="116">
        <v>11.32</v>
      </c>
      <c r="J33" s="116">
        <v>16.245000000000001</v>
      </c>
      <c r="K33" s="116">
        <v>11.979591836734693</v>
      </c>
    </row>
    <row r="34" spans="1:11" x14ac:dyDescent="0.2">
      <c r="A34" s="113">
        <v>2559</v>
      </c>
      <c r="B34" s="113">
        <v>1</v>
      </c>
      <c r="C34" s="114" t="s">
        <v>187</v>
      </c>
      <c r="D34" s="114" t="s">
        <v>185</v>
      </c>
      <c r="E34" s="114" t="s">
        <v>194</v>
      </c>
      <c r="F34" s="114" t="s">
        <v>195</v>
      </c>
      <c r="G34" s="114" t="s">
        <v>196</v>
      </c>
      <c r="H34" s="114" t="s">
        <v>339</v>
      </c>
      <c r="I34" s="116">
        <v>12.912000000000001</v>
      </c>
      <c r="J34" s="116">
        <v>16.632113821138212</v>
      </c>
      <c r="K34" s="116">
        <v>12.129310344827585</v>
      </c>
    </row>
    <row r="35" spans="1:11" x14ac:dyDescent="0.2">
      <c r="A35" s="113">
        <v>2559</v>
      </c>
      <c r="B35" s="113">
        <v>1</v>
      </c>
      <c r="C35" s="118" t="s">
        <v>187</v>
      </c>
      <c r="D35" s="118" t="s">
        <v>185</v>
      </c>
      <c r="E35" s="118" t="s">
        <v>207</v>
      </c>
      <c r="F35" s="118" t="s">
        <v>208</v>
      </c>
      <c r="G35" s="118" t="s">
        <v>209</v>
      </c>
      <c r="H35" s="120" t="s">
        <v>210</v>
      </c>
      <c r="I35" s="116">
        <v>11.84</v>
      </c>
      <c r="J35" s="116">
        <v>14.455882352941176</v>
      </c>
      <c r="K35" s="116">
        <v>12.352941176470589</v>
      </c>
    </row>
    <row r="36" spans="1:11" x14ac:dyDescent="0.2">
      <c r="A36" s="113">
        <v>2559</v>
      </c>
      <c r="B36" s="113">
        <v>1</v>
      </c>
      <c r="C36" s="118" t="s">
        <v>187</v>
      </c>
      <c r="D36" s="118" t="s">
        <v>185</v>
      </c>
      <c r="E36" s="118" t="s">
        <v>214</v>
      </c>
      <c r="F36" s="118" t="s">
        <v>215</v>
      </c>
      <c r="G36" s="118" t="s">
        <v>216</v>
      </c>
      <c r="H36" s="120" t="s">
        <v>217</v>
      </c>
      <c r="I36" s="116">
        <v>10.042553191489361</v>
      </c>
      <c r="J36" s="116">
        <v>14.21875</v>
      </c>
      <c r="K36" s="116">
        <v>11.208333333333334</v>
      </c>
    </row>
    <row r="37" spans="1:11" x14ac:dyDescent="0.2">
      <c r="A37" s="113">
        <v>2559</v>
      </c>
      <c r="B37" s="113">
        <v>1</v>
      </c>
      <c r="C37" s="118" t="s">
        <v>187</v>
      </c>
      <c r="D37" s="118" t="s">
        <v>185</v>
      </c>
      <c r="E37" s="118" t="s">
        <v>221</v>
      </c>
      <c r="F37" s="118" t="s">
        <v>222</v>
      </c>
      <c r="G37" s="118" t="s">
        <v>223</v>
      </c>
      <c r="H37" s="120" t="s">
        <v>224</v>
      </c>
      <c r="I37" s="116">
        <v>9.807017543859649</v>
      </c>
      <c r="J37" s="116">
        <v>13.709821428571429</v>
      </c>
      <c r="K37" s="116">
        <v>12.596491228070175</v>
      </c>
    </row>
    <row r="38" spans="1:11" x14ac:dyDescent="0.2">
      <c r="A38" s="113">
        <v>2559</v>
      </c>
      <c r="B38" s="113">
        <v>1</v>
      </c>
      <c r="C38" s="118" t="s">
        <v>187</v>
      </c>
      <c r="D38" s="118" t="s">
        <v>185</v>
      </c>
      <c r="E38" s="118" t="s">
        <v>187</v>
      </c>
      <c r="F38" s="118" t="s">
        <v>185</v>
      </c>
      <c r="G38" s="118" t="s">
        <v>228</v>
      </c>
      <c r="H38" s="120" t="s">
        <v>341</v>
      </c>
      <c r="I38" s="116">
        <v>7.0384615384615383</v>
      </c>
      <c r="J38" s="116">
        <v>10.69</v>
      </c>
      <c r="K38" s="116"/>
    </row>
    <row r="39" spans="1:11" x14ac:dyDescent="0.2">
      <c r="A39" s="113">
        <v>2559</v>
      </c>
      <c r="B39" s="113">
        <v>1</v>
      </c>
      <c r="C39" s="118" t="s">
        <v>187</v>
      </c>
      <c r="D39" s="118" t="s">
        <v>185</v>
      </c>
      <c r="E39" s="118" t="s">
        <v>187</v>
      </c>
      <c r="F39" s="118" t="s">
        <v>185</v>
      </c>
      <c r="G39" s="118" t="s">
        <v>228</v>
      </c>
      <c r="H39" s="120" t="s">
        <v>232</v>
      </c>
      <c r="I39" s="116">
        <v>6.1764705882352944</v>
      </c>
      <c r="J39" s="116">
        <v>11.117647058823529</v>
      </c>
      <c r="K39" s="116"/>
    </row>
    <row r="40" spans="1:11" x14ac:dyDescent="0.2">
      <c r="A40" s="113">
        <v>2559</v>
      </c>
      <c r="B40" s="113">
        <v>1</v>
      </c>
      <c r="C40" s="118" t="s">
        <v>187</v>
      </c>
      <c r="D40" s="118" t="s">
        <v>185</v>
      </c>
      <c r="E40" s="118" t="s">
        <v>187</v>
      </c>
      <c r="F40" s="118" t="s">
        <v>185</v>
      </c>
      <c r="G40" s="118" t="s">
        <v>228</v>
      </c>
      <c r="H40" s="120" t="s">
        <v>235</v>
      </c>
      <c r="I40" s="116">
        <v>8.0500000000000007</v>
      </c>
      <c r="J40" s="116">
        <v>13.136363636363637</v>
      </c>
      <c r="K40" s="116"/>
    </row>
    <row r="41" spans="1:11" x14ac:dyDescent="0.2">
      <c r="A41" s="113">
        <v>2559</v>
      </c>
      <c r="B41" s="113">
        <v>1</v>
      </c>
      <c r="C41" s="118" t="s">
        <v>187</v>
      </c>
      <c r="D41" s="118" t="s">
        <v>185</v>
      </c>
      <c r="E41" s="118" t="s">
        <v>187</v>
      </c>
      <c r="F41" s="118" t="s">
        <v>185</v>
      </c>
      <c r="G41" s="118" t="s">
        <v>228</v>
      </c>
      <c r="H41" s="120" t="s">
        <v>238</v>
      </c>
      <c r="I41" s="116">
        <v>8.2799999999999994</v>
      </c>
      <c r="J41" s="116">
        <v>12.12</v>
      </c>
      <c r="K41" s="116"/>
    </row>
    <row r="42" spans="1:11" x14ac:dyDescent="0.2">
      <c r="A42" s="113">
        <v>2559</v>
      </c>
      <c r="B42" s="113">
        <v>1</v>
      </c>
      <c r="C42" s="118" t="s">
        <v>187</v>
      </c>
      <c r="D42" s="118" t="s">
        <v>185</v>
      </c>
      <c r="E42" s="118" t="s">
        <v>249</v>
      </c>
      <c r="F42" s="118" t="s">
        <v>250</v>
      </c>
      <c r="G42" s="118" t="s">
        <v>251</v>
      </c>
      <c r="H42" s="120" t="s">
        <v>252</v>
      </c>
      <c r="I42" s="116">
        <v>12.12</v>
      </c>
      <c r="J42" s="116">
        <v>15.909292035398231</v>
      </c>
      <c r="K42" s="116">
        <v>12.293859649122806</v>
      </c>
    </row>
    <row r="43" spans="1:11" x14ac:dyDescent="0.2">
      <c r="A43" s="113">
        <v>2559</v>
      </c>
      <c r="B43" s="113">
        <v>1</v>
      </c>
      <c r="C43" s="118" t="s">
        <v>187</v>
      </c>
      <c r="D43" s="118" t="s">
        <v>185</v>
      </c>
      <c r="E43" s="118" t="s">
        <v>256</v>
      </c>
      <c r="F43" s="118" t="s">
        <v>257</v>
      </c>
      <c r="G43" s="118" t="s">
        <v>258</v>
      </c>
      <c r="H43" s="120" t="s">
        <v>346</v>
      </c>
      <c r="I43" s="116">
        <v>13.15</v>
      </c>
      <c r="J43" s="116">
        <v>15.94375</v>
      </c>
      <c r="K43" s="116"/>
    </row>
    <row r="44" spans="1:11" x14ac:dyDescent="0.2">
      <c r="A44" s="113">
        <v>2559</v>
      </c>
      <c r="B44" s="113">
        <v>1</v>
      </c>
      <c r="C44" s="114" t="s">
        <v>306</v>
      </c>
      <c r="D44" s="115" t="s">
        <v>304</v>
      </c>
      <c r="E44" s="114" t="s">
        <v>306</v>
      </c>
      <c r="F44" s="115" t="s">
        <v>304</v>
      </c>
      <c r="G44" s="114"/>
      <c r="H44" s="114"/>
      <c r="I44" s="116">
        <v>19.246376811594203</v>
      </c>
      <c r="J44" s="116">
        <v>27.399253731343283</v>
      </c>
      <c r="K44" s="116"/>
    </row>
    <row r="45" spans="1:11" x14ac:dyDescent="0.2">
      <c r="A45" s="113">
        <v>2559</v>
      </c>
      <c r="B45" s="113">
        <v>1</v>
      </c>
      <c r="C45" s="114" t="s">
        <v>306</v>
      </c>
      <c r="D45" s="114" t="s">
        <v>304</v>
      </c>
      <c r="E45" s="114" t="s">
        <v>306</v>
      </c>
      <c r="F45" s="115" t="s">
        <v>304</v>
      </c>
      <c r="G45" s="114" t="s">
        <v>307</v>
      </c>
      <c r="H45" s="114" t="s">
        <v>308</v>
      </c>
      <c r="I45" s="116">
        <v>19.246376811594203</v>
      </c>
      <c r="J45" s="116">
        <v>27.399253731343283</v>
      </c>
      <c r="K45" s="116"/>
    </row>
    <row r="46" spans="1:11" x14ac:dyDescent="0.2">
      <c r="A46" s="113">
        <v>2559</v>
      </c>
      <c r="B46" s="113">
        <v>1</v>
      </c>
      <c r="C46" s="118" t="s">
        <v>313</v>
      </c>
      <c r="D46" s="115" t="s">
        <v>311</v>
      </c>
      <c r="E46" s="118" t="s">
        <v>313</v>
      </c>
      <c r="F46" s="115" t="s">
        <v>311</v>
      </c>
      <c r="G46" s="114"/>
      <c r="H46" s="114"/>
      <c r="I46" s="116">
        <v>13.975757575757576</v>
      </c>
      <c r="J46" s="116"/>
      <c r="K46" s="116"/>
    </row>
    <row r="47" spans="1:11" x14ac:dyDescent="0.2">
      <c r="A47" s="113">
        <v>2559</v>
      </c>
      <c r="B47" s="113">
        <v>1</v>
      </c>
      <c r="C47" s="118" t="s">
        <v>313</v>
      </c>
      <c r="D47" s="118" t="s">
        <v>311</v>
      </c>
      <c r="E47" s="118" t="s">
        <v>313</v>
      </c>
      <c r="F47" s="115" t="s">
        <v>311</v>
      </c>
      <c r="G47" s="118" t="s">
        <v>314</v>
      </c>
      <c r="H47" s="120" t="s">
        <v>315</v>
      </c>
      <c r="I47" s="116">
        <v>14.078125</v>
      </c>
      <c r="J47" s="116"/>
      <c r="K47" s="116"/>
    </row>
    <row r="48" spans="1:11" x14ac:dyDescent="0.2">
      <c r="A48" s="113">
        <v>2559</v>
      </c>
      <c r="B48" s="113">
        <v>1</v>
      </c>
      <c r="C48" s="118" t="s">
        <v>313</v>
      </c>
      <c r="D48" s="118" t="s">
        <v>311</v>
      </c>
      <c r="E48" s="118" t="s">
        <v>313</v>
      </c>
      <c r="F48" s="115" t="s">
        <v>311</v>
      </c>
      <c r="G48" s="118" t="s">
        <v>319</v>
      </c>
      <c r="H48" s="120" t="s">
        <v>320</v>
      </c>
      <c r="I48" s="116">
        <v>13.621621621621621</v>
      </c>
      <c r="J48" s="116"/>
      <c r="K48" s="116"/>
    </row>
  </sheetData>
  <conditionalFormatting sqref="G1:G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14" sqref="E14"/>
    </sheetView>
  </sheetViews>
  <sheetFormatPr defaultRowHeight="12.75" x14ac:dyDescent="0.2"/>
  <cols>
    <col min="1" max="1" width="17" bestFit="1" customWidth="1"/>
    <col min="2" max="2" width="10" bestFit="1" customWidth="1"/>
    <col min="3" max="3" width="15.7109375" bestFit="1" customWidth="1"/>
    <col min="4" max="4" width="33.140625" bestFit="1" customWidth="1"/>
    <col min="5" max="5" width="20.140625" bestFit="1" customWidth="1"/>
    <col min="6" max="6" width="20.28515625" bestFit="1" customWidth="1"/>
    <col min="7" max="7" width="17" bestFit="1" customWidth="1"/>
    <col min="8" max="8" width="17.28515625" bestFit="1" customWidth="1"/>
    <col min="9" max="9" width="13.85546875" bestFit="1" customWidth="1"/>
    <col min="10" max="10" width="16.85546875" bestFit="1" customWidth="1"/>
    <col min="11" max="11" width="19.5703125" bestFit="1" customWidth="1"/>
  </cols>
  <sheetData>
    <row r="1" spans="1:11" x14ac:dyDescent="0.2">
      <c r="A1" s="111" t="s">
        <v>4</v>
      </c>
      <c r="B1" s="111" t="s">
        <v>5</v>
      </c>
      <c r="C1" s="111" t="s">
        <v>350</v>
      </c>
      <c r="D1" s="111" t="s">
        <v>351</v>
      </c>
      <c r="E1" s="111" t="s">
        <v>352</v>
      </c>
      <c r="F1" s="111" t="s">
        <v>353</v>
      </c>
      <c r="G1" s="112" t="s">
        <v>11</v>
      </c>
      <c r="H1" s="112" t="s">
        <v>12</v>
      </c>
      <c r="I1" s="111" t="s">
        <v>354</v>
      </c>
      <c r="J1" s="111" t="s">
        <v>355</v>
      </c>
      <c r="K1" s="112" t="s">
        <v>356</v>
      </c>
    </row>
    <row r="2" spans="1:11" x14ac:dyDescent="0.2">
      <c r="A2" s="113">
        <v>2559</v>
      </c>
      <c r="B2" s="113">
        <v>1</v>
      </c>
      <c r="C2" s="114">
        <v>10000000</v>
      </c>
      <c r="D2" s="115" t="s">
        <v>18</v>
      </c>
      <c r="E2" s="118"/>
      <c r="F2" s="118"/>
      <c r="G2" s="118"/>
      <c r="H2" s="120"/>
      <c r="I2" s="116">
        <v>16.22235576923077</v>
      </c>
      <c r="J2" s="116">
        <v>23.1853723633233</v>
      </c>
      <c r="K2" s="116">
        <v>14.954447115384616</v>
      </c>
    </row>
    <row r="3" spans="1:11" x14ac:dyDescent="0.2">
      <c r="A3" s="113">
        <v>2559</v>
      </c>
      <c r="B3" s="113">
        <v>1</v>
      </c>
      <c r="C3" s="114" t="s">
        <v>21</v>
      </c>
      <c r="D3" s="115" t="s">
        <v>19</v>
      </c>
      <c r="E3" s="114"/>
      <c r="F3" s="114"/>
      <c r="G3" s="114"/>
      <c r="H3" s="114"/>
      <c r="I3" s="116">
        <v>19.838709677419356</v>
      </c>
      <c r="J3" s="116">
        <v>28.926108414239479</v>
      </c>
      <c r="K3" s="116">
        <v>16.458029197080293</v>
      </c>
    </row>
    <row r="4" spans="1:11" x14ac:dyDescent="0.2">
      <c r="A4" s="113">
        <v>2559</v>
      </c>
      <c r="B4" s="113">
        <v>1</v>
      </c>
      <c r="C4" s="120" t="s">
        <v>142</v>
      </c>
      <c r="D4" s="115" t="s">
        <v>140</v>
      </c>
      <c r="E4" s="114"/>
      <c r="F4" s="114"/>
      <c r="G4" s="114"/>
      <c r="H4" s="114"/>
      <c r="I4" s="116">
        <v>13.078239608801956</v>
      </c>
      <c r="J4" s="116">
        <v>17.327317073170732</v>
      </c>
      <c r="K4" s="116">
        <v>13.424757281553399</v>
      </c>
    </row>
    <row r="5" spans="1:11" x14ac:dyDescent="0.2">
      <c r="A5" s="113">
        <v>2559</v>
      </c>
      <c r="B5" s="113">
        <v>1</v>
      </c>
      <c r="C5" s="114" t="s">
        <v>187</v>
      </c>
      <c r="D5" s="115" t="s">
        <v>185</v>
      </c>
      <c r="E5" s="114"/>
      <c r="F5" s="114"/>
      <c r="G5" s="114"/>
      <c r="H5" s="114"/>
      <c r="I5" s="116">
        <v>11.269168026101141</v>
      </c>
      <c r="J5" s="116">
        <v>15.027868852459017</v>
      </c>
      <c r="K5" s="116">
        <v>12.141379310344828</v>
      </c>
    </row>
    <row r="6" spans="1:11" x14ac:dyDescent="0.2">
      <c r="A6" s="113">
        <v>2559</v>
      </c>
      <c r="B6" s="113">
        <v>1</v>
      </c>
      <c r="C6" s="114" t="s">
        <v>306</v>
      </c>
      <c r="D6" s="115" t="s">
        <v>304</v>
      </c>
      <c r="E6" s="114"/>
      <c r="F6" s="114"/>
      <c r="G6" s="114"/>
      <c r="H6" s="114"/>
      <c r="I6" s="116">
        <v>19.246376811594203</v>
      </c>
      <c r="J6" s="116">
        <v>27.399253731343283</v>
      </c>
      <c r="K6" s="116"/>
    </row>
    <row r="7" spans="1:11" x14ac:dyDescent="0.2">
      <c r="A7" s="113">
        <v>2559</v>
      </c>
      <c r="B7" s="113">
        <v>1</v>
      </c>
      <c r="C7" s="118" t="s">
        <v>313</v>
      </c>
      <c r="D7" s="115" t="s">
        <v>311</v>
      </c>
      <c r="E7" s="114"/>
      <c r="F7" s="114"/>
      <c r="G7" s="114"/>
      <c r="H7" s="114"/>
      <c r="I7" s="116">
        <v>13.975757575757576</v>
      </c>
      <c r="J7" s="116"/>
      <c r="K7" s="116"/>
    </row>
    <row r="10" spans="1:11" x14ac:dyDescent="0.2">
      <c r="I10" s="131"/>
    </row>
  </sheetData>
  <conditionalFormatting sqref="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58_add code</vt:lpstr>
      <vt:lpstr>Sheet1</vt:lpstr>
      <vt:lpstr>Sheet3</vt:lpstr>
      <vt:lpstr>59_add code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Sathita</dc:creator>
  <cp:lastModifiedBy>GJ_Jirayu</cp:lastModifiedBy>
  <dcterms:created xsi:type="dcterms:W3CDTF">2016-08-26T03:53:18Z</dcterms:created>
  <dcterms:modified xsi:type="dcterms:W3CDTF">2017-08-31T04:32:58Z</dcterms:modified>
</cp:coreProperties>
</file>