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\project\vue-npp\data\"/>
    </mc:Choice>
  </mc:AlternateContent>
  <xr:revisionPtr revIDLastSave="0" documentId="13_ncr:1_{A691AC6A-CA2D-43F7-86EB-DC1C4A3D55AB}" xr6:coauthVersionLast="47" xr6:coauthVersionMax="47" xr10:uidLastSave="{00000000-0000-0000-0000-000000000000}"/>
  <bookViews>
    <workbookView xWindow="4968" yWindow="1752" windowWidth="15048" windowHeight="8964" xr2:uid="{00000000-000D-0000-FFFF-FFFF00000000}"/>
  </bookViews>
  <sheets>
    <sheet name="data" sheetId="1" r:id="rId1"/>
    <sheet name="ol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B23" i="1"/>
  <c r="B24" i="1"/>
  <c r="B25" i="1"/>
  <c r="B26" i="1"/>
  <c r="B27" i="1"/>
  <c r="B28" i="1"/>
  <c r="B29" i="1"/>
  <c r="K30" i="1"/>
  <c r="K31" i="1"/>
  <c r="K32" i="1"/>
  <c r="K33" i="1"/>
  <c r="K34" i="1"/>
  <c r="K35" i="1"/>
  <c r="K36" i="1"/>
  <c r="K37" i="1"/>
  <c r="K38" i="1"/>
  <c r="K39" i="1"/>
  <c r="K40" i="1"/>
  <c r="B22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7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7" i="1"/>
</calcChain>
</file>

<file path=xl/sharedStrings.xml><?xml version="1.0" encoding="utf-8"?>
<sst xmlns="http://schemas.openxmlformats.org/spreadsheetml/2006/main" count="27" uniqueCount="15">
  <si>
    <t>insert</t>
  </si>
  <si>
    <t xml:space="preserve"> select</t>
  </si>
  <si>
    <t xml:space="preserve"> builtin</t>
  </si>
  <si>
    <t xml:space="preserve"> brute</t>
  </si>
  <si>
    <t xml:space="preserve"> bubble</t>
  </si>
  <si>
    <t xml:space="preserve"> solve</t>
  </si>
  <si>
    <t xml:space="preserve"> </t>
  </si>
  <si>
    <t>insert</t>
    <phoneticPr fontId="18" type="noConversion"/>
  </si>
  <si>
    <t>select</t>
    <phoneticPr fontId="18" type="noConversion"/>
  </si>
  <si>
    <t>builtin</t>
    <phoneticPr fontId="18" type="noConversion"/>
  </si>
  <si>
    <t>bubble</t>
    <phoneticPr fontId="18" type="noConversion"/>
  </si>
  <si>
    <t>solve</t>
    <phoneticPr fontId="18" type="noConversion"/>
  </si>
  <si>
    <t>log(T)</t>
    <phoneticPr fontId="18" type="noConversion"/>
  </si>
  <si>
    <t>mth/solve</t>
    <phoneticPr fontId="18" type="noConversion"/>
  </si>
  <si>
    <t>&lt;= 30 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</si>
</sst>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tabSelected="1" topLeftCell="A13" workbookViewId="0">
      <selection activeCell="P27" sqref="P27"/>
    </sheetView>
  </sheetViews>
  <sheetFormatPr defaultRowHeight="13.8" x14ac:dyDescent="0.25"/>
  <sheetData>
    <row r="1" spans="1:22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22" x14ac:dyDescent="0.2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22" x14ac:dyDescent="0.25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22" x14ac:dyDescent="0.25">
      <c r="A4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R4" t="s">
        <v>14</v>
      </c>
    </row>
    <row r="5" spans="1:22" x14ac:dyDescent="0.25">
      <c r="A5">
        <v>5</v>
      </c>
      <c r="B5">
        <v>0</v>
      </c>
      <c r="C5">
        <v>0</v>
      </c>
      <c r="D5">
        <v>9.990000000000001E-4</v>
      </c>
      <c r="E5">
        <v>0</v>
      </c>
      <c r="F5">
        <v>0</v>
      </c>
      <c r="G5">
        <v>0</v>
      </c>
      <c r="K5" t="s">
        <v>12</v>
      </c>
      <c r="R5" t="s">
        <v>13</v>
      </c>
    </row>
    <row r="6" spans="1:22" x14ac:dyDescent="0.25">
      <c r="A6">
        <v>6</v>
      </c>
      <c r="B6">
        <v>1E-3</v>
      </c>
      <c r="C6">
        <v>0</v>
      </c>
      <c r="D6">
        <v>9.990000000000001E-4</v>
      </c>
      <c r="E6">
        <v>0</v>
      </c>
      <c r="F6">
        <v>0</v>
      </c>
      <c r="G6">
        <v>9.990000000000001E-4</v>
      </c>
      <c r="K6" t="s">
        <v>7</v>
      </c>
      <c r="L6" t="s">
        <v>8</v>
      </c>
      <c r="M6" t="s">
        <v>10</v>
      </c>
      <c r="N6" t="s">
        <v>9</v>
      </c>
      <c r="O6" t="s">
        <v>11</v>
      </c>
      <c r="R6" t="s">
        <v>7</v>
      </c>
      <c r="S6" t="s">
        <v>8</v>
      </c>
      <c r="T6" t="s">
        <v>9</v>
      </c>
      <c r="U6" t="s">
        <v>10</v>
      </c>
      <c r="V6" t="s">
        <v>11</v>
      </c>
    </row>
    <row r="7" spans="1:22" x14ac:dyDescent="0.25">
      <c r="A7">
        <v>7</v>
      </c>
      <c r="B7">
        <v>1E-3</v>
      </c>
      <c r="C7">
        <v>9.9799999999999997E-4</v>
      </c>
      <c r="D7">
        <v>9.990000000000001E-4</v>
      </c>
      <c r="E7">
        <v>3.0000000000000001E-3</v>
      </c>
      <c r="F7">
        <v>9.990000000000001E-4</v>
      </c>
      <c r="G7">
        <v>1E-3</v>
      </c>
      <c r="J7">
        <v>7</v>
      </c>
      <c r="K7">
        <f>LN(B7*1000)-LN($J7)</f>
        <v>-1.9459101490553132</v>
      </c>
      <c r="L7">
        <f>LN(C7*1000)-LN($J7)</f>
        <v>-1.9479121517259863</v>
      </c>
      <c r="M7">
        <f>LN(F7*1000)-LN($J7)</f>
        <v>-1.9469106493888966</v>
      </c>
      <c r="N7">
        <f>LN(D7*1000)-LN($J7)</f>
        <v>-1.9469106493888966</v>
      </c>
      <c r="O7">
        <f>LN(G7*1000)-LN($J7)</f>
        <v>-1.9459101490553132</v>
      </c>
      <c r="Q7">
        <v>7</v>
      </c>
      <c r="R7">
        <f>B7/$G7</f>
        <v>1</v>
      </c>
      <c r="S7">
        <f>C7/$G7</f>
        <v>0.998</v>
      </c>
      <c r="T7">
        <f>D7/$G7</f>
        <v>0.99900000000000011</v>
      </c>
      <c r="U7">
        <f>F7/$G7</f>
        <v>0.99900000000000011</v>
      </c>
      <c r="V7">
        <v>1</v>
      </c>
    </row>
    <row r="8" spans="1:22" x14ac:dyDescent="0.25">
      <c r="A8">
        <v>8</v>
      </c>
      <c r="B8">
        <v>1.0009999999999999E-3</v>
      </c>
      <c r="C8">
        <v>1.9620000000000002E-3</v>
      </c>
      <c r="D8">
        <v>1.0020000000000001E-3</v>
      </c>
      <c r="E8">
        <v>1.3965999999999999E-2</v>
      </c>
      <c r="F8">
        <v>2.0010000000000002E-3</v>
      </c>
      <c r="G8">
        <v>1.9989999999999999E-3</v>
      </c>
      <c r="J8">
        <v>8</v>
      </c>
      <c r="K8">
        <f>LN(B8*1000)-LN($J8)</f>
        <v>-2.0784420413467521</v>
      </c>
      <c r="L8">
        <f>LN(C8*1000)-LN($J8)</f>
        <v>-1.4054771805366642</v>
      </c>
      <c r="M8">
        <f>LN(F8*1000)-LN($J8)</f>
        <v>-1.3857944860782392</v>
      </c>
      <c r="N8">
        <f>LN(D8*1000)-LN($J8)</f>
        <v>-2.0774435390171626</v>
      </c>
      <c r="O8">
        <f>LN(G8*1000)-LN($J8)</f>
        <v>-1.3867944861615729</v>
      </c>
      <c r="Q8">
        <v>8</v>
      </c>
      <c r="R8">
        <f t="shared" ref="R8:R20" si="0">B8/$G8</f>
        <v>0.5007503751875938</v>
      </c>
      <c r="S8">
        <f>C8/$G8</f>
        <v>0.98149074537268644</v>
      </c>
      <c r="T8">
        <f>D8/$G8</f>
        <v>0.50125062531265641</v>
      </c>
      <c r="U8">
        <f t="shared" ref="U8:U20" si="1">F8/$G8</f>
        <v>1.0010005002501252</v>
      </c>
      <c r="V8">
        <v>1</v>
      </c>
    </row>
    <row r="9" spans="1:22" x14ac:dyDescent="0.25">
      <c r="A9">
        <v>9</v>
      </c>
      <c r="B9">
        <v>3.999E-3</v>
      </c>
      <c r="C9">
        <v>4.0000000000000001E-3</v>
      </c>
      <c r="D9">
        <v>2.9989999999999999E-3</v>
      </c>
      <c r="E9">
        <v>5.7999000000000002E-2</v>
      </c>
      <c r="F9">
        <v>4.999E-3</v>
      </c>
      <c r="G9">
        <v>4.999E-3</v>
      </c>
      <c r="J9">
        <v>9</v>
      </c>
      <c r="K9">
        <f>LN(B9*1000)-LN($J9)</f>
        <v>-0.81118024747153816</v>
      </c>
      <c r="L9">
        <f>LN(C9*1000)-LN($J9)</f>
        <v>-0.81093021621632899</v>
      </c>
      <c r="M9">
        <f>LN(F9*1000)-LN($J9)</f>
        <v>-0.58798668490478634</v>
      </c>
      <c r="N9">
        <f>LN(D9*1000)-LN($J9)</f>
        <v>-1.0989456775693476</v>
      </c>
      <c r="O9">
        <f>LN(G9*1000)-LN($J9)</f>
        <v>-0.58798668490478634</v>
      </c>
      <c r="Q9">
        <v>9</v>
      </c>
      <c r="R9">
        <f t="shared" si="0"/>
        <v>0.79995999199839962</v>
      </c>
      <c r="S9">
        <f>C9/$G9</f>
        <v>0.80016003200640129</v>
      </c>
      <c r="T9">
        <f>D9/$G9</f>
        <v>0.59991998399679936</v>
      </c>
      <c r="U9">
        <f t="shared" si="1"/>
        <v>1</v>
      </c>
      <c r="V9">
        <v>1</v>
      </c>
    </row>
    <row r="10" spans="1:22" x14ac:dyDescent="0.25">
      <c r="A10">
        <v>10</v>
      </c>
      <c r="B10">
        <v>9.0010000000000003E-3</v>
      </c>
      <c r="C10">
        <v>1.0002E-2</v>
      </c>
      <c r="D10">
        <v>8.0000000000000002E-3</v>
      </c>
      <c r="E10">
        <v>0</v>
      </c>
      <c r="F10">
        <v>1.0999999999999999E-2</v>
      </c>
      <c r="G10">
        <v>1.1998E-2</v>
      </c>
      <c r="J10">
        <v>10</v>
      </c>
      <c r="K10">
        <f>LN(B10*1000)-LN($J10)</f>
        <v>-0.10524941071909755</v>
      </c>
      <c r="L10">
        <f>LN(C10*1000)-LN($J10)</f>
        <v>1.9998000266596705E-4</v>
      </c>
      <c r="M10">
        <f>LN(F10*1000)-LN($J10)</f>
        <v>9.5310179804324768E-2</v>
      </c>
      <c r="N10">
        <f>LN(D10*1000)-LN($J10)</f>
        <v>-0.22314355131421015</v>
      </c>
      <c r="O10">
        <f>LN(G10*1000)-LN($J10)</f>
        <v>0.18215487623685522</v>
      </c>
      <c r="Q10">
        <v>10</v>
      </c>
      <c r="R10">
        <f t="shared" si="0"/>
        <v>0.75020836806134361</v>
      </c>
      <c r="S10">
        <f>C10/$G10</f>
        <v>0.83363893982330395</v>
      </c>
      <c r="T10">
        <f>D10/$G10</f>
        <v>0.66677779629938327</v>
      </c>
      <c r="U10">
        <f t="shared" si="1"/>
        <v>0.91681946991165186</v>
      </c>
      <c r="V10">
        <v>1</v>
      </c>
    </row>
    <row r="11" spans="1:22" x14ac:dyDescent="0.25">
      <c r="A11">
        <v>11</v>
      </c>
      <c r="B11">
        <v>2.1999999999999999E-2</v>
      </c>
      <c r="C11">
        <v>2.2998999999999999E-2</v>
      </c>
      <c r="D11">
        <v>1.8034999999999999E-2</v>
      </c>
      <c r="E11">
        <v>0</v>
      </c>
      <c r="F11">
        <v>2.5999999999999999E-2</v>
      </c>
      <c r="G11">
        <v>2.6001E-2</v>
      </c>
      <c r="J11">
        <v>11</v>
      </c>
      <c r="K11">
        <f>LN(B11*1000)-LN($J11)</f>
        <v>0.6931471805599454</v>
      </c>
      <c r="L11">
        <f>LN(C11*1000)-LN($J11)</f>
        <v>0.73755546392470261</v>
      </c>
      <c r="M11">
        <f>LN(F11*1000)-LN($J11)</f>
        <v>0.86020126522311147</v>
      </c>
      <c r="N11">
        <f>LN(D11*1000)-LN($J11)</f>
        <v>0.49441904155713168</v>
      </c>
      <c r="O11">
        <f>LN(G11*1000)-LN($J11)</f>
        <v>0.86023972602194698</v>
      </c>
      <c r="Q11">
        <v>11</v>
      </c>
      <c r="R11">
        <f t="shared" si="0"/>
        <v>0.84612130302680666</v>
      </c>
      <c r="S11">
        <f>C11/$G11</f>
        <v>0.88454290219606935</v>
      </c>
      <c r="T11">
        <f>D11/$G11</f>
        <v>0.69362716818583892</v>
      </c>
      <c r="U11">
        <f t="shared" si="1"/>
        <v>0.99996153994077142</v>
      </c>
      <c r="V11">
        <v>1</v>
      </c>
    </row>
    <row r="12" spans="1:22" x14ac:dyDescent="0.25">
      <c r="A12">
        <v>12</v>
      </c>
      <c r="B12">
        <v>4.9000000000000002E-2</v>
      </c>
      <c r="C12">
        <v>5.1019000000000002E-2</v>
      </c>
      <c r="D12">
        <v>4.4989000000000001E-2</v>
      </c>
      <c r="E12">
        <v>0</v>
      </c>
      <c r="F12">
        <v>5.8997000000000001E-2</v>
      </c>
      <c r="G12">
        <v>5.7971000000000002E-2</v>
      </c>
      <c r="J12">
        <v>12</v>
      </c>
      <c r="K12">
        <f>LN(B12*1000)-LN($J12)</f>
        <v>1.4069136483226261</v>
      </c>
      <c r="L12">
        <f>LN(C12*1000)-LN($J12)</f>
        <v>1.4472914625767781</v>
      </c>
      <c r="M12">
        <f>LN(F12*1000)-LN($J12)</f>
        <v>1.5925799453673162</v>
      </c>
      <c r="N12">
        <f>LN(D12*1000)-LN($J12)</f>
        <v>1.3215113656564621</v>
      </c>
      <c r="O12">
        <f>LN(G12*1000)-LN($J12)</f>
        <v>1.5750362357167371</v>
      </c>
      <c r="Q12">
        <v>12</v>
      </c>
      <c r="R12">
        <f t="shared" si="0"/>
        <v>0.84525021131255285</v>
      </c>
      <c r="S12">
        <f>C12/$G12</f>
        <v>0.88007797001949251</v>
      </c>
      <c r="T12">
        <f>D12/$G12</f>
        <v>0.77606044401511098</v>
      </c>
      <c r="U12">
        <f t="shared" si="1"/>
        <v>1.0176985044246261</v>
      </c>
      <c r="V12">
        <v>1</v>
      </c>
    </row>
    <row r="13" spans="1:22" x14ac:dyDescent="0.25">
      <c r="A13">
        <v>13</v>
      </c>
      <c r="B13">
        <v>0.111</v>
      </c>
      <c r="C13">
        <v>0.118002</v>
      </c>
      <c r="D13">
        <v>9.7999000000000003E-2</v>
      </c>
      <c r="E13">
        <v>0</v>
      </c>
      <c r="F13">
        <v>0.127</v>
      </c>
      <c r="G13">
        <v>0.13200100000000001</v>
      </c>
      <c r="J13">
        <v>13</v>
      </c>
      <c r="K13">
        <f>LN(B13*1000)-LN($J13)</f>
        <v>2.1445808438507972</v>
      </c>
      <c r="L13">
        <f>LN(C13*1000)-LN($J13)</f>
        <v>2.2057522160130349</v>
      </c>
      <c r="M13">
        <f>LN(F13*1000)-LN($J13)</f>
        <v>2.2792377289970545</v>
      </c>
      <c r="N13">
        <f>LN(D13*1000)-LN($J13)</f>
        <v>2.0200079170753402</v>
      </c>
      <c r="O13">
        <f>LN(G13*1000)-LN($J13)</f>
        <v>2.3178601408537136</v>
      </c>
      <c r="Q13">
        <v>13</v>
      </c>
      <c r="R13">
        <f t="shared" si="0"/>
        <v>0.8409027204339361</v>
      </c>
      <c r="S13">
        <f>C13/$G13</f>
        <v>0.89394777312293083</v>
      </c>
      <c r="T13">
        <f>D13/$G13</f>
        <v>0.7424110423405883</v>
      </c>
      <c r="U13">
        <f t="shared" si="1"/>
        <v>0.9621139233793683</v>
      </c>
      <c r="V13">
        <v>1</v>
      </c>
    </row>
    <row r="14" spans="1:22" x14ac:dyDescent="0.25">
      <c r="A14">
        <v>14</v>
      </c>
      <c r="B14">
        <v>0.232018</v>
      </c>
      <c r="C14">
        <v>0.24499899999999999</v>
      </c>
      <c r="D14">
        <v>0.219998</v>
      </c>
      <c r="E14">
        <v>0</v>
      </c>
      <c r="F14">
        <v>0.26197199999999998</v>
      </c>
      <c r="G14">
        <v>0.273003</v>
      </c>
      <c r="J14">
        <v>14</v>
      </c>
      <c r="K14">
        <f>LN(B14*1000)-LN($J14)</f>
        <v>2.8077576252482941</v>
      </c>
      <c r="L14">
        <f>LN(C14*1000)-LN($J14)</f>
        <v>2.8621967992884856</v>
      </c>
      <c r="M14">
        <f>LN(F14*1000)-LN($J14)</f>
        <v>2.9291802982058006</v>
      </c>
      <c r="N14">
        <f>LN(D14*1000)-LN($J14)</f>
        <v>2.7545611257866898</v>
      </c>
      <c r="O14">
        <f>LN(G14*1000)-LN($J14)</f>
        <v>2.9704254545203113</v>
      </c>
      <c r="Q14">
        <v>14</v>
      </c>
      <c r="R14">
        <f t="shared" si="0"/>
        <v>0.84987344461416181</v>
      </c>
      <c r="S14">
        <f>C14/$G14</f>
        <v>0.89742237264791958</v>
      </c>
      <c r="T14">
        <f>D14/$G14</f>
        <v>0.80584462441804672</v>
      </c>
      <c r="U14">
        <f t="shared" si="1"/>
        <v>0.95959385061702618</v>
      </c>
      <c r="V14">
        <v>1</v>
      </c>
    </row>
    <row r="15" spans="1:22" x14ac:dyDescent="0.25">
      <c r="A15">
        <v>15</v>
      </c>
      <c r="B15">
        <v>0.54000099999999995</v>
      </c>
      <c r="C15">
        <v>0.55599900000000002</v>
      </c>
      <c r="D15">
        <v>0.496002</v>
      </c>
      <c r="E15">
        <v>0</v>
      </c>
      <c r="F15">
        <v>0.60699999999999998</v>
      </c>
      <c r="G15">
        <v>0.61199999999999999</v>
      </c>
      <c r="J15">
        <v>15</v>
      </c>
      <c r="K15">
        <f>LN(B15*1000)-LN($J15)</f>
        <v>3.5835207903062467</v>
      </c>
      <c r="L15">
        <f>LN(C15*1000)-LN($J15)</f>
        <v>3.6127162945856042</v>
      </c>
      <c r="M15">
        <f>LN(F15*1000)-LN($J15)</f>
        <v>3.7004785899572883</v>
      </c>
      <c r="N15">
        <f>LN(D15*1000)-LN($J15)</f>
        <v>3.4985297578726526</v>
      </c>
      <c r="O15">
        <f>LN(G15*1000)-LN($J15)</f>
        <v>3.708682081410116</v>
      </c>
      <c r="Q15">
        <v>15</v>
      </c>
      <c r="R15">
        <f t="shared" si="0"/>
        <v>0.88235457516339866</v>
      </c>
      <c r="S15">
        <f>C15/$G15</f>
        <v>0.90849509803921569</v>
      </c>
      <c r="T15">
        <f>D15/$G15</f>
        <v>0.81046078431372548</v>
      </c>
      <c r="U15">
        <f t="shared" si="1"/>
        <v>0.99183006535947715</v>
      </c>
      <c r="V15">
        <v>1</v>
      </c>
    </row>
    <row r="16" spans="1:22" x14ac:dyDescent="0.25">
      <c r="A16">
        <v>16</v>
      </c>
      <c r="B16">
        <v>1.245592</v>
      </c>
      <c r="C16">
        <v>1.296063</v>
      </c>
      <c r="D16">
        <v>1.1667860000000001</v>
      </c>
      <c r="E16">
        <v>0</v>
      </c>
      <c r="F16">
        <v>1.382031</v>
      </c>
      <c r="G16">
        <v>1.3850009999999999</v>
      </c>
      <c r="J16">
        <v>16</v>
      </c>
      <c r="K16">
        <f>LN(B16*1000)-LN($J16)</f>
        <v>4.3547774756518045</v>
      </c>
      <c r="L16">
        <f>LN(C16*1000)-LN($J16)</f>
        <v>4.3944977646020682</v>
      </c>
      <c r="M16">
        <f>LN(F16*1000)-LN($J16)</f>
        <v>4.4587207130953015</v>
      </c>
      <c r="N16">
        <f>LN(D16*1000)-LN($J16)</f>
        <v>4.2894195170530729</v>
      </c>
      <c r="O16">
        <f>LN(G16*1000)-LN($J16)</f>
        <v>4.4608674184030583</v>
      </c>
      <c r="Q16">
        <v>16</v>
      </c>
      <c r="R16">
        <f t="shared" si="0"/>
        <v>0.89934375498645858</v>
      </c>
      <c r="S16">
        <f>C16/$G16</f>
        <v>0.93578488390983117</v>
      </c>
      <c r="T16">
        <f>D16/$G16</f>
        <v>0.84244415708003106</v>
      </c>
      <c r="U16">
        <f t="shared" si="1"/>
        <v>0.99785559721617534</v>
      </c>
      <c r="V16">
        <v>1</v>
      </c>
    </row>
    <row r="17" spans="1:22" x14ac:dyDescent="0.25">
      <c r="A17">
        <v>17</v>
      </c>
      <c r="B17">
        <v>2.8386589999999998</v>
      </c>
      <c r="C17">
        <v>2.9210750000000001</v>
      </c>
      <c r="D17">
        <v>2.6678380000000002</v>
      </c>
      <c r="E17">
        <v>0</v>
      </c>
      <c r="F17">
        <v>3.125969</v>
      </c>
      <c r="G17">
        <v>3.1209989999999999</v>
      </c>
      <c r="J17">
        <v>17</v>
      </c>
      <c r="K17">
        <f>LN(B17*1000)-LN($J17)</f>
        <v>5.1178736924869002</v>
      </c>
      <c r="L17">
        <f>LN(C17*1000)-LN($J17)</f>
        <v>5.1464936341402074</v>
      </c>
      <c r="M17">
        <f>LN(F17*1000)-LN($J17)</f>
        <v>5.214286250049418</v>
      </c>
      <c r="N17">
        <f>LN(D17*1000)-LN($J17)</f>
        <v>5.0558103414956062</v>
      </c>
      <c r="O17">
        <f>LN(G17*1000)-LN($J17)</f>
        <v>5.2126950778043861</v>
      </c>
      <c r="Q17">
        <v>17</v>
      </c>
      <c r="R17">
        <f t="shared" si="0"/>
        <v>0.90953537633302672</v>
      </c>
      <c r="S17">
        <f>C17/$G17</f>
        <v>0.93594230565277348</v>
      </c>
      <c r="T17">
        <f>D17/$G17</f>
        <v>0.85480258084030158</v>
      </c>
      <c r="U17">
        <f t="shared" si="1"/>
        <v>1.0015924388312845</v>
      </c>
      <c r="V17">
        <v>1</v>
      </c>
    </row>
    <row r="18" spans="1:22" x14ac:dyDescent="0.25">
      <c r="A18">
        <v>18</v>
      </c>
      <c r="B18">
        <v>5.9839950000000002</v>
      </c>
      <c r="C18">
        <v>6.20268</v>
      </c>
      <c r="D18">
        <v>5.5719989999999999</v>
      </c>
      <c r="E18">
        <v>0</v>
      </c>
      <c r="F18">
        <v>6.4691150000000004</v>
      </c>
      <c r="G18">
        <v>6.7570750000000004</v>
      </c>
      <c r="J18">
        <v>18</v>
      </c>
      <c r="K18">
        <f>LN(B18*1000)-LN($J18)</f>
        <v>5.8064719261963029</v>
      </c>
      <c r="L18">
        <f>LN(C18*1000)-LN($J18)</f>
        <v>5.8423649778049311</v>
      </c>
      <c r="M18">
        <f>LN(F18*1000)-LN($J18)</f>
        <v>5.8844228350805503</v>
      </c>
      <c r="N18">
        <f>LN(D18*1000)-LN($J18)</f>
        <v>5.7351373975347437</v>
      </c>
      <c r="O18">
        <f>LN(G18*1000)-LN($J18)</f>
        <v>5.9279736251948245</v>
      </c>
      <c r="Q18">
        <v>18</v>
      </c>
      <c r="R18">
        <f t="shared" si="0"/>
        <v>0.88558954873225471</v>
      </c>
      <c r="S18">
        <f>C18/$G18</f>
        <v>0.91795340439465301</v>
      </c>
      <c r="T18">
        <f>D18/$G18</f>
        <v>0.82461701253870934</v>
      </c>
      <c r="U18">
        <f t="shared" si="1"/>
        <v>0.95738392721702803</v>
      </c>
      <c r="V18">
        <v>1</v>
      </c>
    </row>
    <row r="19" spans="1:22" x14ac:dyDescent="0.25">
      <c r="A19">
        <v>19</v>
      </c>
      <c r="B19">
        <v>13.056653000000001</v>
      </c>
      <c r="C19">
        <v>13.326359</v>
      </c>
      <c r="D19">
        <v>12.817758</v>
      </c>
      <c r="E19">
        <v>0</v>
      </c>
      <c r="F19">
        <v>14.085129999999999</v>
      </c>
      <c r="G19">
        <v>14.146901</v>
      </c>
      <c r="J19">
        <v>19</v>
      </c>
      <c r="K19">
        <f>LN(B19*1000)-LN($J19)</f>
        <v>6.5326141121053514</v>
      </c>
      <c r="L19">
        <f>LN(C19*1000)-LN($J19)</f>
        <v>6.5530602534100719</v>
      </c>
      <c r="M19">
        <f>LN(F19*1000)-LN($J19)</f>
        <v>6.6084359307784002</v>
      </c>
      <c r="N19">
        <f>LN(D19*1000)-LN($J19)</f>
        <v>6.5141478530190859</v>
      </c>
      <c r="O19">
        <f>LN(G19*1000)-LN($J19)</f>
        <v>6.6128118893179124</v>
      </c>
      <c r="Q19">
        <v>19</v>
      </c>
      <c r="R19">
        <f t="shared" si="0"/>
        <v>0.92293379306181622</v>
      </c>
      <c r="S19">
        <f>C19/$G19</f>
        <v>0.94199846312630597</v>
      </c>
      <c r="T19">
        <f>D19/$G19</f>
        <v>0.90604705581809042</v>
      </c>
      <c r="U19">
        <f t="shared" si="1"/>
        <v>0.99563360201644158</v>
      </c>
      <c r="V19">
        <v>1</v>
      </c>
    </row>
    <row r="20" spans="1:22" x14ac:dyDescent="0.25">
      <c r="A20">
        <v>20</v>
      </c>
      <c r="B20">
        <v>29.427060999999998</v>
      </c>
      <c r="C20">
        <v>30.147597000000001</v>
      </c>
      <c r="D20">
        <v>28.404201</v>
      </c>
      <c r="E20">
        <v>0</v>
      </c>
      <c r="F20">
        <v>31.476548999999999</v>
      </c>
      <c r="G20">
        <v>30.637004999999998</v>
      </c>
      <c r="J20">
        <v>20</v>
      </c>
      <c r="K20">
        <f>LN(B20*1000)-LN($J20)</f>
        <v>7.2939376986025106</v>
      </c>
      <c r="L20">
        <f>LN(C20*1000)-LN($J20)</f>
        <v>7.3181282239324705</v>
      </c>
      <c r="M20">
        <f>LN(F20*1000)-LN($J20)</f>
        <v>7.3612657978092404</v>
      </c>
      <c r="N20">
        <f>LN(D20*1000)-LN($J20)</f>
        <v>7.2585600621910586</v>
      </c>
      <c r="O20">
        <f>LN(G20*1000)-LN($J20)</f>
        <v>7.3342315974811108</v>
      </c>
      <c r="Q20">
        <v>20</v>
      </c>
      <c r="R20">
        <f t="shared" si="0"/>
        <v>0.96050710570435982</v>
      </c>
      <c r="S20">
        <f>C20/$G20</f>
        <v>0.98402559257995359</v>
      </c>
      <c r="T20">
        <f>D20/$G20</f>
        <v>0.927120682977987</v>
      </c>
      <c r="U20">
        <f t="shared" si="1"/>
        <v>1.0274029396802984</v>
      </c>
      <c r="V20">
        <v>1</v>
      </c>
    </row>
    <row r="22" spans="1:22" x14ac:dyDescent="0.25">
      <c r="A22">
        <v>2</v>
      </c>
      <c r="B22">
        <f>B2*1000</f>
        <v>0</v>
      </c>
      <c r="C22">
        <f t="shared" ref="C22:G22" si="2">C2*1000</f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</row>
    <row r="23" spans="1:22" x14ac:dyDescent="0.25">
      <c r="A23">
        <v>3</v>
      </c>
      <c r="B23">
        <f t="shared" ref="B23:G40" si="3">B3*1000</f>
        <v>0</v>
      </c>
      <c r="C23">
        <f t="shared" si="3"/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</row>
    <row r="24" spans="1:22" x14ac:dyDescent="0.25">
      <c r="A24">
        <v>4</v>
      </c>
      <c r="B24">
        <f t="shared" si="3"/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</row>
    <row r="25" spans="1:22" x14ac:dyDescent="0.25">
      <c r="A25">
        <v>5</v>
      </c>
      <c r="B25">
        <f t="shared" si="3"/>
        <v>0</v>
      </c>
      <c r="C25">
        <f t="shared" si="3"/>
        <v>0</v>
      </c>
      <c r="D25">
        <f t="shared" si="3"/>
        <v>0.99900000000000011</v>
      </c>
      <c r="E25">
        <f t="shared" si="3"/>
        <v>0</v>
      </c>
      <c r="F25">
        <f t="shared" si="3"/>
        <v>0</v>
      </c>
      <c r="G25">
        <f t="shared" si="3"/>
        <v>0</v>
      </c>
    </row>
    <row r="26" spans="1:22" x14ac:dyDescent="0.25">
      <c r="A26">
        <v>6</v>
      </c>
      <c r="B26">
        <f t="shared" si="3"/>
        <v>1</v>
      </c>
      <c r="C26">
        <f t="shared" si="3"/>
        <v>0</v>
      </c>
      <c r="D26">
        <f t="shared" si="3"/>
        <v>0.99900000000000011</v>
      </c>
      <c r="E26">
        <f t="shared" si="3"/>
        <v>0</v>
      </c>
      <c r="F26">
        <f t="shared" si="3"/>
        <v>0</v>
      </c>
      <c r="G26">
        <f t="shared" si="3"/>
        <v>0.99900000000000011</v>
      </c>
    </row>
    <row r="27" spans="1:22" x14ac:dyDescent="0.25">
      <c r="A27">
        <v>7</v>
      </c>
      <c r="B27">
        <f t="shared" si="3"/>
        <v>1</v>
      </c>
      <c r="C27">
        <f t="shared" si="3"/>
        <v>0.998</v>
      </c>
      <c r="D27">
        <f t="shared" si="3"/>
        <v>0.99900000000000011</v>
      </c>
      <c r="E27">
        <f t="shared" si="3"/>
        <v>3</v>
      </c>
      <c r="F27">
        <f t="shared" si="3"/>
        <v>0.99900000000000011</v>
      </c>
      <c r="G27">
        <f t="shared" si="3"/>
        <v>1</v>
      </c>
    </row>
    <row r="28" spans="1:22" x14ac:dyDescent="0.25">
      <c r="A28">
        <v>8</v>
      </c>
      <c r="B28">
        <f t="shared" si="3"/>
        <v>1.0009999999999999</v>
      </c>
      <c r="C28">
        <f t="shared" si="3"/>
        <v>1.9620000000000002</v>
      </c>
      <c r="D28">
        <f t="shared" si="3"/>
        <v>1.002</v>
      </c>
      <c r="E28">
        <f t="shared" si="3"/>
        <v>13.965999999999999</v>
      </c>
      <c r="F28">
        <f t="shared" si="3"/>
        <v>2.0010000000000003</v>
      </c>
      <c r="G28">
        <f t="shared" si="3"/>
        <v>1.9989999999999999</v>
      </c>
    </row>
    <row r="29" spans="1:22" x14ac:dyDescent="0.25">
      <c r="A29">
        <v>9</v>
      </c>
      <c r="B29">
        <f t="shared" si="3"/>
        <v>3.9990000000000001</v>
      </c>
      <c r="C29">
        <f t="shared" si="3"/>
        <v>4</v>
      </c>
      <c r="D29">
        <f t="shared" si="3"/>
        <v>2.9990000000000001</v>
      </c>
      <c r="E29">
        <f t="shared" si="3"/>
        <v>57.999000000000002</v>
      </c>
      <c r="F29">
        <f t="shared" si="3"/>
        <v>4.9989999999999997</v>
      </c>
      <c r="G29">
        <f t="shared" si="3"/>
        <v>4.9989999999999997</v>
      </c>
    </row>
    <row r="30" spans="1:22" x14ac:dyDescent="0.25">
      <c r="J30">
        <v>10</v>
      </c>
      <c r="K30">
        <f>B10*1000</f>
        <v>9.0009999999999994</v>
      </c>
      <c r="L30">
        <f>C10*1000</f>
        <v>10.002000000000001</v>
      </c>
      <c r="M30">
        <f>D10*1000</f>
        <v>8</v>
      </c>
      <c r="N30">
        <f>F10*1000</f>
        <v>11</v>
      </c>
      <c r="O30">
        <f>G10*1000</f>
        <v>11.997999999999999</v>
      </c>
    </row>
    <row r="31" spans="1:22" x14ac:dyDescent="0.25">
      <c r="J31">
        <v>11</v>
      </c>
      <c r="K31">
        <f>B11*1000</f>
        <v>22</v>
      </c>
      <c r="L31">
        <f>C11*1000</f>
        <v>22.998999999999999</v>
      </c>
      <c r="M31">
        <f>D11*1000</f>
        <v>18.035</v>
      </c>
      <c r="N31">
        <f>F11*1000</f>
        <v>26</v>
      </c>
      <c r="O31">
        <f>G11*1000</f>
        <v>26.001000000000001</v>
      </c>
    </row>
    <row r="32" spans="1:22" x14ac:dyDescent="0.25">
      <c r="J32">
        <v>12</v>
      </c>
      <c r="K32">
        <f>B12*1000</f>
        <v>49</v>
      </c>
      <c r="L32">
        <f>C12*1000</f>
        <v>51.018999999999998</v>
      </c>
      <c r="M32">
        <f>D12*1000</f>
        <v>44.989000000000004</v>
      </c>
      <c r="N32">
        <f>F12*1000</f>
        <v>58.997</v>
      </c>
      <c r="O32">
        <f>G12*1000</f>
        <v>57.971000000000004</v>
      </c>
    </row>
    <row r="33" spans="10:15" x14ac:dyDescent="0.25">
      <c r="J33">
        <v>13</v>
      </c>
      <c r="K33">
        <f>B13*1000</f>
        <v>111</v>
      </c>
      <c r="L33">
        <f>C13*1000</f>
        <v>118.002</v>
      </c>
      <c r="M33">
        <f>D13*1000</f>
        <v>97.999000000000009</v>
      </c>
      <c r="N33">
        <f>F13*1000</f>
        <v>127</v>
      </c>
      <c r="O33">
        <f>G13*1000</f>
        <v>132.001</v>
      </c>
    </row>
    <row r="34" spans="10:15" x14ac:dyDescent="0.25">
      <c r="J34">
        <v>14</v>
      </c>
      <c r="K34">
        <f>B14*1000</f>
        <v>232.018</v>
      </c>
      <c r="L34">
        <f>C14*1000</f>
        <v>244.999</v>
      </c>
      <c r="M34">
        <f>D14*1000</f>
        <v>219.99799999999999</v>
      </c>
      <c r="N34">
        <f>F14*1000</f>
        <v>261.97199999999998</v>
      </c>
      <c r="O34">
        <f>G14*1000</f>
        <v>273.00299999999999</v>
      </c>
    </row>
    <row r="35" spans="10:15" x14ac:dyDescent="0.25">
      <c r="J35">
        <v>15</v>
      </c>
      <c r="K35">
        <f>B15*1000</f>
        <v>540.00099999999998</v>
      </c>
      <c r="L35">
        <f>C15*1000</f>
        <v>555.99900000000002</v>
      </c>
      <c r="M35">
        <f>D15*1000</f>
        <v>496.00200000000001</v>
      </c>
      <c r="N35">
        <f>F15*1000</f>
        <v>607</v>
      </c>
      <c r="O35">
        <f>G15*1000</f>
        <v>612</v>
      </c>
    </row>
    <row r="36" spans="10:15" x14ac:dyDescent="0.25">
      <c r="J36">
        <v>16</v>
      </c>
      <c r="K36">
        <f>B16*1000</f>
        <v>1245.5920000000001</v>
      </c>
      <c r="L36">
        <f>C16*1000</f>
        <v>1296.0629999999999</v>
      </c>
      <c r="M36">
        <f>D16*1000</f>
        <v>1166.7860000000001</v>
      </c>
      <c r="N36">
        <f>F16*1000</f>
        <v>1382.0309999999999</v>
      </c>
      <c r="O36">
        <f>G16*1000</f>
        <v>1385.001</v>
      </c>
    </row>
    <row r="37" spans="10:15" x14ac:dyDescent="0.25">
      <c r="J37">
        <v>17</v>
      </c>
      <c r="K37">
        <f>B17*1000</f>
        <v>2838.6589999999997</v>
      </c>
      <c r="L37">
        <f>C17*1000</f>
        <v>2921.0750000000003</v>
      </c>
      <c r="M37">
        <f>D17*1000</f>
        <v>2667.8380000000002</v>
      </c>
      <c r="N37">
        <f>F17*1000</f>
        <v>3125.9690000000001</v>
      </c>
      <c r="O37">
        <f>G17*1000</f>
        <v>3120.9989999999998</v>
      </c>
    </row>
    <row r="38" spans="10:15" x14ac:dyDescent="0.25">
      <c r="J38">
        <v>18</v>
      </c>
      <c r="K38">
        <f>B18*1000</f>
        <v>5983.9949999999999</v>
      </c>
      <c r="L38">
        <f>C18*1000</f>
        <v>6202.68</v>
      </c>
      <c r="M38">
        <f>D18*1000</f>
        <v>5571.9989999999998</v>
      </c>
      <c r="N38">
        <f>F18*1000</f>
        <v>6469.1150000000007</v>
      </c>
      <c r="O38">
        <f>G18*1000</f>
        <v>6757.0750000000007</v>
      </c>
    </row>
    <row r="39" spans="10:15" x14ac:dyDescent="0.25">
      <c r="J39">
        <v>19</v>
      </c>
      <c r="K39">
        <f>B19*1000</f>
        <v>13056.653</v>
      </c>
      <c r="L39">
        <f>C19*1000</f>
        <v>13326.359</v>
      </c>
      <c r="M39">
        <f>D19*1000</f>
        <v>12817.758</v>
      </c>
      <c r="N39">
        <f>F19*1000</f>
        <v>14085.13</v>
      </c>
      <c r="O39">
        <f>G19*1000</f>
        <v>14146.901</v>
      </c>
    </row>
    <row r="40" spans="10:15" x14ac:dyDescent="0.25">
      <c r="J40">
        <v>20</v>
      </c>
      <c r="K40">
        <f>B20*1000</f>
        <v>29427.060999999998</v>
      </c>
      <c r="L40">
        <f>C20*1000</f>
        <v>30147.597000000002</v>
      </c>
      <c r="M40">
        <f>D20*1000</f>
        <v>28404.201000000001</v>
      </c>
      <c r="N40">
        <f>F20*1000</f>
        <v>31476.548999999999</v>
      </c>
      <c r="O40">
        <f>G20*1000</f>
        <v>30637.004999999997</v>
      </c>
    </row>
  </sheetData>
  <phoneticPr fontId="18" type="noConversion"/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4D3F-884D-4862-BD06-D9E22F390263}">
  <dimension ref="A1:G20"/>
  <sheetViews>
    <sheetView workbookViewId="0">
      <selection activeCell="D26" sqref="D26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1.998E-4</v>
      </c>
      <c r="G2">
        <v>2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3</v>
      </c>
    </row>
    <row r="4" spans="1:7" x14ac:dyDescent="0.25">
      <c r="A4">
        <v>0</v>
      </c>
      <c r="B4">
        <v>2.0000000000000001E-4</v>
      </c>
      <c r="C4">
        <v>0</v>
      </c>
      <c r="D4">
        <v>0</v>
      </c>
      <c r="E4">
        <v>0</v>
      </c>
      <c r="F4">
        <v>0</v>
      </c>
      <c r="G4">
        <v>4</v>
      </c>
    </row>
    <row r="5" spans="1:7" x14ac:dyDescent="0.25">
      <c r="A5">
        <v>1.998E-4</v>
      </c>
      <c r="B5">
        <v>1.9780000000000001E-4</v>
      </c>
      <c r="C5">
        <v>0</v>
      </c>
      <c r="D5">
        <v>1.996E-4</v>
      </c>
      <c r="E5">
        <v>0</v>
      </c>
      <c r="F5">
        <v>2.028E-4</v>
      </c>
      <c r="G5">
        <v>5</v>
      </c>
    </row>
    <row r="6" spans="1:7" x14ac:dyDescent="0.25">
      <c r="A6">
        <v>7.9980000000000003E-4</v>
      </c>
      <c r="B6">
        <v>0</v>
      </c>
      <c r="C6">
        <v>0</v>
      </c>
      <c r="D6">
        <v>1E-3</v>
      </c>
      <c r="E6">
        <v>2.0000000000000001E-4</v>
      </c>
      <c r="F6">
        <v>0</v>
      </c>
      <c r="G6">
        <v>6</v>
      </c>
    </row>
    <row r="7" spans="1:7" x14ac:dyDescent="0.25">
      <c r="A7">
        <v>8.0040000000000005E-4</v>
      </c>
      <c r="B7">
        <v>2.0019999999999999E-4</v>
      </c>
      <c r="C7">
        <v>7.9980000000000003E-4</v>
      </c>
      <c r="D7">
        <v>3.1992000000000001E-3</v>
      </c>
      <c r="E7">
        <v>2.0000000000000001E-4</v>
      </c>
      <c r="F7">
        <v>8.0079999999999995E-4</v>
      </c>
      <c r="G7">
        <v>7</v>
      </c>
    </row>
    <row r="8" spans="1:7" x14ac:dyDescent="0.25">
      <c r="A8">
        <v>9.9540000000000002E-4</v>
      </c>
      <c r="B8">
        <v>9.9879999999999999E-4</v>
      </c>
      <c r="C8">
        <v>4.0020000000000002E-4</v>
      </c>
      <c r="D8">
        <v>1.3594399999999901E-2</v>
      </c>
      <c r="E8">
        <v>1.4047999999999899E-3</v>
      </c>
      <c r="F8">
        <v>1.4059999999999999E-3</v>
      </c>
      <c r="G8">
        <v>8</v>
      </c>
    </row>
    <row r="9" spans="1:7" x14ac:dyDescent="0.25">
      <c r="A9">
        <v>2.2006E-3</v>
      </c>
      <c r="B9">
        <v>2.2001999999999998E-3</v>
      </c>
      <c r="C9">
        <v>1.6067999999999901E-3</v>
      </c>
      <c r="D9">
        <v>5.6592999999999997E-2</v>
      </c>
      <c r="E9">
        <v>2.9935999999999999E-3</v>
      </c>
      <c r="F9">
        <v>3.4053999999999998E-3</v>
      </c>
      <c r="G9">
        <v>9</v>
      </c>
    </row>
    <row r="10" spans="1:7" x14ac:dyDescent="0.25">
      <c r="A10">
        <v>4.5989999999999998E-3</v>
      </c>
      <c r="B10">
        <v>5.2081999999999996E-3</v>
      </c>
      <c r="C10">
        <v>3.3969999999999998E-3</v>
      </c>
      <c r="D10">
        <v>0</v>
      </c>
      <c r="E10">
        <v>6.7983999999999996E-3</v>
      </c>
      <c r="F10">
        <v>7.0054000000000002E-3</v>
      </c>
      <c r="G10">
        <v>10</v>
      </c>
    </row>
    <row r="11" spans="1:7" x14ac:dyDescent="0.25">
      <c r="A11">
        <v>1.1201600000000001E-2</v>
      </c>
      <c r="B11">
        <v>1.19878E-2</v>
      </c>
      <c r="C11">
        <v>8.7980000000000003E-3</v>
      </c>
      <c r="D11">
        <v>0</v>
      </c>
      <c r="E11">
        <v>1.5812199999999998E-2</v>
      </c>
      <c r="F11">
        <v>1.5794800000000001E-2</v>
      </c>
      <c r="G11">
        <v>11</v>
      </c>
    </row>
    <row r="12" spans="1:7" x14ac:dyDescent="0.25">
      <c r="A12">
        <v>2.4801999999999901E-2</v>
      </c>
      <c r="B12">
        <v>2.7600199999999998E-2</v>
      </c>
      <c r="C12">
        <v>1.9999800000000002E-2</v>
      </c>
      <c r="D12">
        <v>0</v>
      </c>
      <c r="E12">
        <v>3.2597799999999899E-2</v>
      </c>
      <c r="F12">
        <v>3.4800600000000001E-2</v>
      </c>
      <c r="G12">
        <v>12</v>
      </c>
    </row>
    <row r="13" spans="1:7" x14ac:dyDescent="0.25">
      <c r="A13">
        <v>5.1199599999999998E-2</v>
      </c>
      <c r="B13">
        <v>5.7399800000000001E-2</v>
      </c>
      <c r="C13">
        <v>4.3792999999999999E-2</v>
      </c>
      <c r="D13">
        <v>0</v>
      </c>
      <c r="E13">
        <v>6.8607000000000001E-2</v>
      </c>
      <c r="F13">
        <v>7.2193800000000002E-2</v>
      </c>
      <c r="G13">
        <v>13</v>
      </c>
    </row>
    <row r="14" spans="1:7" x14ac:dyDescent="0.25">
      <c r="A14">
        <v>0.115401399999999</v>
      </c>
      <c r="B14">
        <v>0.12880539999999999</v>
      </c>
      <c r="C14">
        <v>0.103800799999999</v>
      </c>
      <c r="D14">
        <v>0</v>
      </c>
      <c r="E14">
        <v>0.1514364</v>
      </c>
      <c r="F14">
        <v>0.1553996</v>
      </c>
      <c r="G14">
        <v>14</v>
      </c>
    </row>
    <row r="15" spans="1:7" x14ac:dyDescent="0.25">
      <c r="A15">
        <v>0.2649994</v>
      </c>
      <c r="B15">
        <v>0.28960540000000001</v>
      </c>
      <c r="C15">
        <v>0.2342156</v>
      </c>
      <c r="D15">
        <v>0</v>
      </c>
      <c r="E15">
        <v>0.33699959999999901</v>
      </c>
      <c r="F15">
        <v>0.35620800000000002</v>
      </c>
      <c r="G15">
        <v>15</v>
      </c>
    </row>
    <row r="16" spans="1:7" x14ac:dyDescent="0.25">
      <c r="A16">
        <v>0.63600379999999901</v>
      </c>
      <c r="B16">
        <v>0.68739419999999996</v>
      </c>
      <c r="C16">
        <v>0.57110720000000004</v>
      </c>
      <c r="D16">
        <v>0</v>
      </c>
      <c r="E16">
        <v>0.76560159999999899</v>
      </c>
      <c r="F16">
        <v>0.79799999999999904</v>
      </c>
      <c r="G16">
        <v>16</v>
      </c>
    </row>
    <row r="17" spans="1:7" x14ac:dyDescent="0.25">
      <c r="A17">
        <v>1.4885134</v>
      </c>
      <c r="B17">
        <v>1.5667116000000001</v>
      </c>
      <c r="C17">
        <v>1.3544004000000001</v>
      </c>
      <c r="D17">
        <v>0</v>
      </c>
      <c r="E17">
        <v>1.75370759999999</v>
      </c>
      <c r="F17">
        <v>1.7950018000000001</v>
      </c>
      <c r="G17">
        <v>17</v>
      </c>
    </row>
    <row r="18" spans="1:7" x14ac:dyDescent="0.25">
      <c r="A18">
        <v>3.3526012000000001</v>
      </c>
      <c r="B18">
        <v>3.5082648000000001</v>
      </c>
      <c r="C18">
        <v>3.0938045999999999</v>
      </c>
      <c r="D18">
        <v>0</v>
      </c>
      <c r="E18">
        <v>3.8870966</v>
      </c>
      <c r="F18">
        <v>3.9116921999999898</v>
      </c>
      <c r="G18">
        <v>18</v>
      </c>
    </row>
    <row r="19" spans="1:7" x14ac:dyDescent="0.25">
      <c r="A19">
        <v>7.528206</v>
      </c>
      <c r="B19">
        <v>7.9144965999999997</v>
      </c>
      <c r="C19">
        <v>6.9605940000000004</v>
      </c>
      <c r="D19">
        <v>0</v>
      </c>
      <c r="E19">
        <v>8.6489986000000005</v>
      </c>
      <c r="F19">
        <v>8.7372055999999994</v>
      </c>
      <c r="G19">
        <v>19</v>
      </c>
    </row>
    <row r="20" spans="1:7" x14ac:dyDescent="0.25">
      <c r="A20">
        <v>16.413910600000001</v>
      </c>
      <c r="B20">
        <v>17.219904400000001</v>
      </c>
      <c r="C20">
        <v>15.3238962</v>
      </c>
      <c r="D20">
        <v>0</v>
      </c>
      <c r="E20">
        <v>18.509578999999999</v>
      </c>
      <c r="F20">
        <v>18.880649999999999</v>
      </c>
      <c r="G20">
        <v>20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JCav G</dc:creator>
  <cp:lastModifiedBy>JCav G</cp:lastModifiedBy>
  <dcterms:created xsi:type="dcterms:W3CDTF">2022-03-10T11:02:39Z</dcterms:created>
  <dcterms:modified xsi:type="dcterms:W3CDTF">2022-03-11T09:47:22Z</dcterms:modified>
</cp:coreProperties>
</file>