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ksup\Downloads\"/>
    </mc:Choice>
  </mc:AlternateContent>
  <xr:revisionPtr revIDLastSave="0" documentId="8_{518B5D5D-9917-4A7B-9107-EB03ACE6C0B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Orders" sheetId="4" r:id="rId1"/>
    <sheet name="Questions" sheetId="5" r:id="rId2"/>
  </sheets>
  <definedNames>
    <definedName name="_xlnm._FilterDatabase" localSheetId="0" hidden="1">Orders!$A$3:$W$403</definedName>
  </definedNames>
  <calcPr calcId="191029"/>
  <pivotCaches>
    <pivotCache cacheId="0" r:id="rId3"/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9" i="5" l="1"/>
  <c r="F70" i="5"/>
  <c r="F71" i="5"/>
  <c r="F72" i="5"/>
  <c r="F73" i="5"/>
  <c r="F68" i="5"/>
  <c r="F54" i="5"/>
  <c r="F55" i="5"/>
  <c r="F56" i="5"/>
  <c r="F57" i="5"/>
  <c r="F58" i="5"/>
  <c r="F59" i="5"/>
  <c r="F60" i="5"/>
  <c r="Z4" i="4" a="1"/>
  <c r="Z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<sst xmlns="http://schemas.openxmlformats.org/spreadsheetml/2006/main" count="6151" uniqueCount="1992">
  <si>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</si>
  <si>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</si>
  <si>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</si>
  <si>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</si>
  <si>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</si>
  <si>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</si>
  <si>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</si>
  <si>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</si>
  <si>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</si>
  <si>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</si>
  <si>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</si>
  <si>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</si>
  <si>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</si>
  <si>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</si>
  <si>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</si>
  <si>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</si>
  <si>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</si>
  <si>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</si>
  <si>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</si>
  <si>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</si>
  <si>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</si>
  <si>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</si>
  <si>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</si>
  <si>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Standard Class</t>
  </si>
  <si>
    <t>Sonia Cooley</t>
  </si>
  <si>
    <t>Consumer</t>
  </si>
  <si>
    <t>Mexico City</t>
  </si>
  <si>
    <t>Distrito Federal</t>
  </si>
  <si>
    <t>Mexico</t>
  </si>
  <si>
    <t>LATAM</t>
  </si>
  <si>
    <t>Office Supplies</t>
  </si>
  <si>
    <t>Labels</t>
  </si>
  <si>
    <t>Hon File Folder Labels, Adjustable</t>
  </si>
  <si>
    <t>Medium</t>
  </si>
  <si>
    <t>Kelly Williams</t>
  </si>
  <si>
    <t>Furniture</t>
  </si>
  <si>
    <t>Furnishings</t>
  </si>
  <si>
    <t>Tenex Clock, Durable</t>
  </si>
  <si>
    <t>Bookcases</t>
  </si>
  <si>
    <t>Binders</t>
  </si>
  <si>
    <t>Art</t>
  </si>
  <si>
    <t>Envelopes</t>
  </si>
  <si>
    <t>Darren Powers</t>
  </si>
  <si>
    <t>Brazil</t>
  </si>
  <si>
    <t>Technology</t>
  </si>
  <si>
    <t>Machines</t>
  </si>
  <si>
    <t>Supplies</t>
  </si>
  <si>
    <t>Accessories</t>
  </si>
  <si>
    <t>Wilson Jones Hole Reinforcements, Durable</t>
  </si>
  <si>
    <t>Managua</t>
  </si>
  <si>
    <t>Nicaragua</t>
  </si>
  <si>
    <t>Fasteners</t>
  </si>
  <si>
    <t>Chairs</t>
  </si>
  <si>
    <t>Paul Knutson</t>
  </si>
  <si>
    <t>Home Office</t>
  </si>
  <si>
    <t>Kraft Mailers, Security-Tint</t>
  </si>
  <si>
    <t>Low</t>
  </si>
  <si>
    <t>Jim Karlsson</t>
  </si>
  <si>
    <t>Brasília</t>
  </si>
  <si>
    <t>Federal District</t>
  </si>
  <si>
    <t>Stanley Canvas, Easy-Erase</t>
  </si>
  <si>
    <t>Advantus Clamps, Metal</t>
  </si>
  <si>
    <t>Harold Engle</t>
  </si>
  <si>
    <t>Corporate</t>
  </si>
  <si>
    <t>Panama</t>
  </si>
  <si>
    <t>GlobeWeis Interoffice Envelope, Security-Tint</t>
  </si>
  <si>
    <t>Hon Rocking Chair, Black</t>
  </si>
  <si>
    <t>Second Class</t>
  </si>
  <si>
    <t>High</t>
  </si>
  <si>
    <t>Acme Box Cutter, Serrated</t>
  </si>
  <si>
    <t>David Wiener</t>
  </si>
  <si>
    <t>Panama City</t>
  </si>
  <si>
    <t>Acco Binding Machine, Clear</t>
  </si>
  <si>
    <t>First Class</t>
  </si>
  <si>
    <t>Deflect-O Clock, Black</t>
  </si>
  <si>
    <t>Copiers</t>
  </si>
  <si>
    <t>HP Copy Machine, Color</t>
  </si>
  <si>
    <t>Storage</t>
  </si>
  <si>
    <t>Rogers Box, Single Width</t>
  </si>
  <si>
    <t>Stockwell Thumb Tacks, Metal</t>
  </si>
  <si>
    <t>Phones</t>
  </si>
  <si>
    <t>Appliances</t>
  </si>
  <si>
    <t>Caribbean</t>
  </si>
  <si>
    <t>Tables</t>
  </si>
  <si>
    <t>Anthony Rawles</t>
  </si>
  <si>
    <t>La Romana</t>
  </si>
  <si>
    <t>Dominican Republic</t>
  </si>
  <si>
    <t>Fiskars Trimmer, Serrated</t>
  </si>
  <si>
    <t>Critical</t>
  </si>
  <si>
    <t>Meg Tillman</t>
  </si>
  <si>
    <t>San Juan del Río</t>
  </si>
  <si>
    <t>Querétaro</t>
  </si>
  <si>
    <t>Panasonic Inkjet, White</t>
  </si>
  <si>
    <t>Hamilton Beach Stove, Black</t>
  </si>
  <si>
    <t>Memorex Mouse, Bluetooth</t>
  </si>
  <si>
    <t>Same Day</t>
  </si>
  <si>
    <t>Ames Mailers, Recycled</t>
  </si>
  <si>
    <t>Acco Binder, Clear</t>
  </si>
  <si>
    <t>Ralph Kennedy</t>
  </si>
  <si>
    <t>Phillip Breyer</t>
  </si>
  <si>
    <t>Paper</t>
  </si>
  <si>
    <t>Deflect-O Light Bulb, Black</t>
  </si>
  <si>
    <t>Tom Zandusky</t>
  </si>
  <si>
    <t>Abreu e Lima</t>
  </si>
  <si>
    <t>Pernambuco</t>
  </si>
  <si>
    <t>Chromcraft Conference Table, Rectangular</t>
  </si>
  <si>
    <t>Gary Zandusky</t>
  </si>
  <si>
    <t>Binney &amp; Smith Highlighters, Water Color</t>
  </si>
  <si>
    <t>Eldon Lockers, Single Width</t>
  </si>
  <si>
    <t>OIC Paper Clips, Bulk Pack</t>
  </si>
  <si>
    <t>Ibico Hole Reinforcements, Economy</t>
  </si>
  <si>
    <t>Kraft Manila Envelope, Set of 50</t>
  </si>
  <si>
    <t>John Lucas</t>
  </si>
  <si>
    <t>Logitech Router, Bluetooth</t>
  </si>
  <si>
    <t>Harold Dahlen</t>
  </si>
  <si>
    <t>Stanley Pens, Blue</t>
  </si>
  <si>
    <t>Green Bar Message Books, 8.5 x 11</t>
  </si>
  <si>
    <t>Steve Carroll</t>
  </si>
  <si>
    <t>Evan Minnotte</t>
  </si>
  <si>
    <t>Scott Williamson</t>
  </si>
  <si>
    <t>Phillina Ober</t>
  </si>
  <si>
    <t>Stanley Sketch Pad, Fluorescent</t>
  </si>
  <si>
    <t>Liz Pelletier</t>
  </si>
  <si>
    <t>Hon Round Labels, Laser Printer Compatible</t>
  </si>
  <si>
    <t>Enermax Memory Card, Erganomic</t>
  </si>
  <si>
    <t>Hon File Folder Labels, Alphabetical</t>
  </si>
  <si>
    <t>Hewlett Copy Machine, Color</t>
  </si>
  <si>
    <t>Bill Eplett</t>
  </si>
  <si>
    <t>Lindsay Williams</t>
  </si>
  <si>
    <t>Bahia</t>
  </si>
  <si>
    <t>Acme Shears, Easy Grip</t>
  </si>
  <si>
    <t>Green Bar Cards &amp; Envelopes, 8.5 x 11</t>
  </si>
  <si>
    <t>Guy Phonely</t>
  </si>
  <si>
    <t>Sanford Canvas, Blue</t>
  </si>
  <si>
    <t>Tenex Trays, Industrial</t>
  </si>
  <si>
    <t>Alex Russell</t>
  </si>
  <si>
    <t>Doug Jacobs</t>
  </si>
  <si>
    <t>Xerox Note Cards, Recycled</t>
  </si>
  <si>
    <t>Hon Executive Leather Armchair, Black</t>
  </si>
  <si>
    <t>Cardinal Binding Machine, Economy</t>
  </si>
  <si>
    <t>Green Bar Computer Printout Paper, Premium</t>
  </si>
  <si>
    <t>Sauder Floating Shelf Set, Mobile</t>
  </si>
  <si>
    <t>Ames Interoffice Envelope, with clear poly window</t>
  </si>
  <si>
    <t>Kraft Clasp Envelope, with clear poly window</t>
  </si>
  <si>
    <t>Cindy Schnelling</t>
  </si>
  <si>
    <t>Frank Preis</t>
  </si>
  <si>
    <t>Enermax Memo Slips, 8.5 x 11</t>
  </si>
  <si>
    <t>SAFCO Executive Leather Armchair, Red</t>
  </si>
  <si>
    <t>Rick Reed</t>
  </si>
  <si>
    <t>Matt Hagelstein</t>
  </si>
  <si>
    <t>Jiffy Manila Envelope, Set of 50</t>
  </si>
  <si>
    <t>Craig Leslie</t>
  </si>
  <si>
    <t>Office Star Rocking Chair, Set of Two</t>
  </si>
  <si>
    <t>Cardinal 3-Hole Punch, Clear</t>
  </si>
  <si>
    <t>Bush Classic Bookcase, Metal</t>
  </si>
  <si>
    <t>Alan Haines</t>
  </si>
  <si>
    <t>George Bell</t>
  </si>
  <si>
    <t>Bush Stackable Bookrack, Pine</t>
  </si>
  <si>
    <t>Harbour Creations Chairmat, Set of Two</t>
  </si>
  <si>
    <t>Karen Ferguson</t>
  </si>
  <si>
    <t>Patrick O'Brill</t>
  </si>
  <si>
    <t>Ed Jacobs</t>
  </si>
  <si>
    <t>Stockwell Push Pins, 12 Pack</t>
  </si>
  <si>
    <t>Tenex Trays, Blue</t>
  </si>
  <si>
    <t>Samsung Smart Phone, Cordless</t>
  </si>
  <si>
    <t>Katrina Bavinger</t>
  </si>
  <si>
    <t>Santa Catarina</t>
  </si>
  <si>
    <t>Advantus Light Bulb, Erganomic</t>
  </si>
  <si>
    <t>Duane Huffman</t>
  </si>
  <si>
    <t>Hon Bag Chairs, Red</t>
  </si>
  <si>
    <t>Arthur Prichep</t>
  </si>
  <si>
    <t>Michael Paige</t>
  </si>
  <si>
    <t>Duane Noonan</t>
  </si>
  <si>
    <t>Enermax Note Cards, Multicolor</t>
  </si>
  <si>
    <t>Ross Baird</t>
  </si>
  <si>
    <t>Logitech Memory Card, Bluetooth</t>
  </si>
  <si>
    <t>Stockwell Staples, Metal</t>
  </si>
  <si>
    <t>Memorex Memory Card, Programmable</t>
  </si>
  <si>
    <t>Pauline Johnson</t>
  </si>
  <si>
    <t>Cameo Clasp Envelope, Security-Tint</t>
  </si>
  <si>
    <t>Tenex Folders, Wire Frame</t>
  </si>
  <si>
    <t>Stockwell Clamps, Bulk Pack</t>
  </si>
  <si>
    <t>Monica Federle</t>
  </si>
  <si>
    <t>Acco Index Tab, Economy</t>
  </si>
  <si>
    <t>Darrin Van Huff</t>
  </si>
  <si>
    <t>Ralph Arnett</t>
  </si>
  <si>
    <t>Wilson Jones Hole Reinforcements, Recycled</t>
  </si>
  <si>
    <t>Canon Copy Machine, Laser</t>
  </si>
  <si>
    <t>Jiffy Manila Envelope, Recycled</t>
  </si>
  <si>
    <t>Memorex Router, Bluetooth</t>
  </si>
  <si>
    <t>Irene Maddox</t>
  </si>
  <si>
    <t>HP Fax Machine, High-Speed</t>
  </si>
  <si>
    <t>Tracy Poddar</t>
  </si>
  <si>
    <t>Nokia Audio Dock, VoIP</t>
  </si>
  <si>
    <t>Fiskars Shears, Easy Grip</t>
  </si>
  <si>
    <t>Patricia Hirasaki</t>
  </si>
  <si>
    <t>Joseph Holt</t>
  </si>
  <si>
    <t>Sanford Canvas, Fluorescent</t>
  </si>
  <si>
    <t>Christina VanderZanden</t>
  </si>
  <si>
    <t>Julie Creighton</t>
  </si>
  <si>
    <t>Joy Daniels</t>
  </si>
  <si>
    <t>SanDisk Computer Printout Paper, Recycled</t>
  </si>
  <si>
    <t>Fellowes File Cart, Single Width</t>
  </si>
  <si>
    <t>Ibico Binding Machine, Recycled</t>
  </si>
  <si>
    <t>Konica Inkjet, White</t>
  </si>
  <si>
    <t>Deflect-O Clock, Erganomic</t>
  </si>
  <si>
    <t>Fellowes Box, Wire Frame</t>
  </si>
  <si>
    <t>Frank Merwin</t>
  </si>
  <si>
    <t>Christine Kargatis</t>
  </si>
  <si>
    <t>SAFCO Chairmat, Adjustable</t>
  </si>
  <si>
    <t>Sharp Fax and Copier, Digital</t>
  </si>
  <si>
    <t>Wilson Jones Binder Covers, Recycled</t>
  </si>
  <si>
    <t>Ames Clasp Envelope, Set of 50</t>
  </si>
  <si>
    <t>Hewlett Personal Copier, Laser</t>
  </si>
  <si>
    <t>Acme Trimmer, Easy Grip</t>
  </si>
  <si>
    <t>Sanford Pencil Sharpener, Fluorescent</t>
  </si>
  <si>
    <t>Kimberly Carter</t>
  </si>
  <si>
    <t>Cardinal Hole Reinforcements, Durable</t>
  </si>
  <si>
    <t>Ames Manila Envelope, Security-Tint</t>
  </si>
  <si>
    <t>Stockwell Paper Clips, Assorted Sizes</t>
  </si>
  <si>
    <t>Jennifer Halladay</t>
  </si>
  <si>
    <t>Marina Lichtenstein</t>
  </si>
  <si>
    <t>Sean Miller</t>
  </si>
  <si>
    <t>Beth Fritzler</t>
  </si>
  <si>
    <t>Eldon Shelving, Blue</t>
  </si>
  <si>
    <t>Benjamin Farhat</t>
  </si>
  <si>
    <t>Patrick Gardner</t>
  </si>
  <si>
    <t>Smead File Folder Labels, Adjustable</t>
  </si>
  <si>
    <t>Acco Binder, Economy</t>
  </si>
  <si>
    <t>Deflect-O Photo Frame, Duo Pack</t>
  </si>
  <si>
    <t>Canon Wireless Fax, Digital</t>
  </si>
  <si>
    <t>Ibico 3-Hole Punch, Economy</t>
  </si>
  <si>
    <t>Dennis Bolton</t>
  </si>
  <si>
    <t>Lisa DeCherney</t>
  </si>
  <si>
    <t>Fiskars Ruler, Serrated</t>
  </si>
  <si>
    <t>Chris Selesnick</t>
  </si>
  <si>
    <t>Tenex Light Bulb, Black</t>
  </si>
  <si>
    <t>Ikea Floating Shelf Set, Pine</t>
  </si>
  <si>
    <t>Jeremy Lonsdale</t>
  </si>
  <si>
    <t>Nokia Headset, Full Size</t>
  </si>
  <si>
    <t>SanDisk Router, Programmable</t>
  </si>
  <si>
    <t>Sharp Copy Machine, Laser</t>
  </si>
  <si>
    <t>Memorex Memory Card, Erganomic</t>
  </si>
  <si>
    <t>Fellowes File Cart, Industrial</t>
  </si>
  <si>
    <t>Stiletto Letter Opener, Easy Grip</t>
  </si>
  <si>
    <t>Elite Ruler, High Speed</t>
  </si>
  <si>
    <t>Dorothy Badders</t>
  </si>
  <si>
    <t>Eldon Light Bulb, Durable</t>
  </si>
  <si>
    <t>Grace Kelly</t>
  </si>
  <si>
    <t>Eldon Lockers, Wire Frame</t>
  </si>
  <si>
    <t>Barry Französisch</t>
  </si>
  <si>
    <t>Jas O'Carroll</t>
  </si>
  <si>
    <t>Acco 3-Hole Punch, Durable</t>
  </si>
  <si>
    <t>Smead File Folder Labels, Alphabetical</t>
  </si>
  <si>
    <t>Bryan Davis</t>
  </si>
  <si>
    <t>Theresa Coyne</t>
  </si>
  <si>
    <t>Victoria</t>
  </si>
  <si>
    <t>Stockwell Rubber Bands, Assorted Sizes</t>
  </si>
  <si>
    <t>SanDisk Note Cards, Multicolor</t>
  </si>
  <si>
    <t>Tenex Trays, Single Width</t>
  </si>
  <si>
    <t>Lisa Ryan</t>
  </si>
  <si>
    <t>Avery Binding Machine, Durable</t>
  </si>
  <si>
    <t>Neil Französisch</t>
  </si>
  <si>
    <t>Stockwell Rubber Bands, 12 Pack</t>
  </si>
  <si>
    <t>Acco Hole Reinforcements, Clear</t>
  </si>
  <si>
    <t>Jay Fein</t>
  </si>
  <si>
    <t>Stockwell Clamps, 12 Pack</t>
  </si>
  <si>
    <t>Elite Letter Opener, High Speed</t>
  </si>
  <si>
    <t>Kelly Collister</t>
  </si>
  <si>
    <t>Annie Zypern</t>
  </si>
  <si>
    <t>Shirley Daniels</t>
  </si>
  <si>
    <t>Harry Marie</t>
  </si>
  <si>
    <t>Robert Barroso</t>
  </si>
  <si>
    <t>Stockwell Rubber Bands, Bulk Pack</t>
  </si>
  <si>
    <t>Logitech Keyboard, USB</t>
  </si>
  <si>
    <t>Smead Folders, Wire Frame</t>
  </si>
  <si>
    <t>Avery 3-Hole Punch, Recycled</t>
  </si>
  <si>
    <t>GlobeWeis Manila Envelope, Recycled</t>
  </si>
  <si>
    <t>Wilson Jones Index Tab, Clear</t>
  </si>
  <si>
    <t>Jeremy Pistek</t>
  </si>
  <si>
    <t>Jane Waco</t>
  </si>
  <si>
    <t>Stanley Markers, Blue</t>
  </si>
  <si>
    <t>Logan Haushalter</t>
  </si>
  <si>
    <t>Belkin Mouse, Erganomic</t>
  </si>
  <si>
    <t>Canon Copy Machine, High-Speed</t>
  </si>
  <si>
    <t>Patrick Ryan</t>
  </si>
  <si>
    <t>Olvera Toch</t>
  </si>
  <si>
    <t>Cameo Interoffice Envelope, Security-Tint</t>
  </si>
  <si>
    <t>Jonathan Doherty</t>
  </si>
  <si>
    <t>Ed Ludwig</t>
  </si>
  <si>
    <t>Maureen Gnade</t>
  </si>
  <si>
    <t>Erica Hernandez</t>
  </si>
  <si>
    <t>Smead Trays, Single Width</t>
  </si>
  <si>
    <t>Zuschuss Carroll</t>
  </si>
  <si>
    <t>Logitech Mouse, USB</t>
  </si>
  <si>
    <t>Apple Headset, Full Size</t>
  </si>
  <si>
    <t>Michael Chen</t>
  </si>
  <si>
    <t>Elite Trimmer, Steel</t>
  </si>
  <si>
    <t>Lisa Hazard</t>
  </si>
  <si>
    <t>Memorex Router, Erganomic</t>
  </si>
  <si>
    <t>Apple Smart Phone, Full Size</t>
  </si>
  <si>
    <t>Novimex Rocking Chair, Red</t>
  </si>
  <si>
    <t>Michael Stewart</t>
  </si>
  <si>
    <t>Enermax Memo Slips, Multicolor</t>
  </si>
  <si>
    <t>Anthony O'Donnell</t>
  </si>
  <si>
    <t>Phillip Flathmann</t>
  </si>
  <si>
    <t>Canon Wireless Fax, Laser</t>
  </si>
  <si>
    <t>Kraft Mailers, Set of 50</t>
  </si>
  <si>
    <t>Sean Wendt</t>
  </si>
  <si>
    <t>Smead Shelving, Blue</t>
  </si>
  <si>
    <t>Acme Ruler, High Speed</t>
  </si>
  <si>
    <t>Smead Folders, Blue</t>
  </si>
  <si>
    <t>Boston Highlighters, Easy-Erase</t>
  </si>
  <si>
    <t>Gary Hansen</t>
  </si>
  <si>
    <t>BIC Pencil Sharpener, Easy-Erase</t>
  </si>
  <si>
    <t>Bobby Trafton</t>
  </si>
  <si>
    <t>Dania Stackable Bookrack, Pine</t>
  </si>
  <si>
    <t>Ibico Index Tab, Clear</t>
  </si>
  <si>
    <t>Joel Jenkins</t>
  </si>
  <si>
    <t>Benjamin Patterson</t>
  </si>
  <si>
    <t>Hon Swivel Stool, Adjustable</t>
  </si>
  <si>
    <t>Magdelene Morse</t>
  </si>
  <si>
    <t>Bill Shonely</t>
  </si>
  <si>
    <t>Hon Rocking Chair, Adjustable</t>
  </si>
  <si>
    <t>SanDisk Computer Printout Paper, Premium</t>
  </si>
  <si>
    <t>Steve Chapman</t>
  </si>
  <si>
    <t>Jennifer Ferguson</t>
  </si>
  <si>
    <t>Motorola Signal Booster, Cordless</t>
  </si>
  <si>
    <t>Ikea Floating Shelf Set, Traditional</t>
  </si>
  <si>
    <t>Hon Rocking Chair, Set of Two</t>
  </si>
  <si>
    <t>Muhammed Yedwab</t>
  </si>
  <si>
    <t>Rogers Shelving, Blue</t>
  </si>
  <si>
    <t>Memorex Numeric Keypad, USB</t>
  </si>
  <si>
    <t>Justin Hirsh</t>
  </si>
  <si>
    <t>Ruben Ausman</t>
  </si>
  <si>
    <t>Jill Fjeld</t>
  </si>
  <si>
    <t>Boston Pencil Sharpener, Fluorescent</t>
  </si>
  <si>
    <t>Cardinal Index Tab, Economy</t>
  </si>
  <si>
    <t>Alejandro Grove</t>
  </si>
  <si>
    <t>Eldon Stacking Tray, Durable</t>
  </si>
  <si>
    <t>Sally Knutson</t>
  </si>
  <si>
    <t>Tamara Dahlen</t>
  </si>
  <si>
    <t>Mitch Willingham</t>
  </si>
  <si>
    <t>Kelly Andreada</t>
  </si>
  <si>
    <t>Harbour Creations Bag Chairs, Set of Two</t>
  </si>
  <si>
    <t>James Lanier</t>
  </si>
  <si>
    <t>Rubbermaid Photo Frame, Black</t>
  </si>
  <si>
    <t>Ibico Binder, Recycled</t>
  </si>
  <si>
    <t>Guy Thornton</t>
  </si>
  <si>
    <t>Logitech Mouse, Erganomic</t>
  </si>
  <si>
    <t>Avery Shipping Labels, Laser Printer Compatible</t>
  </si>
  <si>
    <t>Nokia Office Telephone, with Caller ID</t>
  </si>
  <si>
    <t>Smead Legal Exhibit Labels, 5000 Label Set</t>
  </si>
  <si>
    <t>Acme Ruler, Serrated</t>
  </si>
  <si>
    <t>Eldon Trays, Blue</t>
  </si>
  <si>
    <t>Stockwell Paper Clips, Metal</t>
  </si>
  <si>
    <t>Chris McAfee</t>
  </si>
  <si>
    <t>OIC Push Pins, Metal</t>
  </si>
  <si>
    <t>Dan Lawera</t>
  </si>
  <si>
    <t>Sharp Fax Machine, Laser</t>
  </si>
  <si>
    <t>KitchenAid Blender, Black</t>
  </si>
  <si>
    <t>Xerox Cards &amp; Envelopes, Recycled</t>
  </si>
  <si>
    <t>Elite Trimmer, High Speed</t>
  </si>
  <si>
    <t>Dave Kipp</t>
  </si>
  <si>
    <t>Avery Binder, Recycled</t>
  </si>
  <si>
    <t>Eaton Message Books, Recycled</t>
  </si>
  <si>
    <t>Randy Bradley</t>
  </si>
  <si>
    <t>Acco Hole Reinforcements, Recycled</t>
  </si>
  <si>
    <t>Hon Legal Exhibit Labels, Adjustable</t>
  </si>
  <si>
    <t>Carol Darley</t>
  </si>
  <si>
    <t>Max Ludwig</t>
  </si>
  <si>
    <t>StarTech Calculator, Red</t>
  </si>
  <si>
    <t>Ames Business Envelopes, Security-Tint</t>
  </si>
  <si>
    <t>Eva Jacobs</t>
  </si>
  <si>
    <t>Dorothy Wardle</t>
  </si>
  <si>
    <t>Mathew Reese</t>
  </si>
  <si>
    <t>Rubbermaid Photo Frame, Duo Pack</t>
  </si>
  <si>
    <t>Theresa Swint</t>
  </si>
  <si>
    <t>Patrick O'Donnell</t>
  </si>
  <si>
    <t>Bush Floating Shelf Set, Metal</t>
  </si>
  <si>
    <t>HP Wireless Fax, High-Speed</t>
  </si>
  <si>
    <t>Charles McCrossin</t>
  </si>
  <si>
    <t>Acco Binder Covers, Recycled</t>
  </si>
  <si>
    <t>Brother Wireless Fax, Laser</t>
  </si>
  <si>
    <t>Stanley Pencil Sharpener, Water Color</t>
  </si>
  <si>
    <t>Thomas Seio</t>
  </si>
  <si>
    <t>Roy Phan</t>
  </si>
  <si>
    <t>Michelle Arnett</t>
  </si>
  <si>
    <t>Katrina Willman</t>
  </si>
  <si>
    <t>Hon Removable Labels, Adjustable</t>
  </si>
  <si>
    <t>GlobeWeis Clasp Envelope, Security-Tint</t>
  </si>
  <si>
    <t>Boston Markers, Water Color</t>
  </si>
  <si>
    <t>Chuck Clark</t>
  </si>
  <si>
    <t>Barry Blumstein</t>
  </si>
  <si>
    <t>SAFCO Chairmat, Set of Two</t>
  </si>
  <si>
    <t>Eldon File Cart, Industrial</t>
  </si>
  <si>
    <t>Maya Herman</t>
  </si>
  <si>
    <t>Noel Staavos</t>
  </si>
  <si>
    <t>Denise Monton</t>
  </si>
  <si>
    <t>Sanford Pencil Sharpener, Easy-Erase</t>
  </si>
  <si>
    <t>Annie Thurman</t>
  </si>
  <si>
    <t>HP Fax and Copier, Digital</t>
  </si>
  <si>
    <t>Bush Corner Shelving, Metal</t>
  </si>
  <si>
    <t>Harold Pawlan</t>
  </si>
  <si>
    <t>Xerox Message Books, 8.5 x 11</t>
  </si>
  <si>
    <t>Ben Ferrer</t>
  </si>
  <si>
    <t>BIC Pens, Fluorescent</t>
  </si>
  <si>
    <t>Office Star Swivel Stool, Set of Two</t>
  </si>
  <si>
    <t>Dean Katz</t>
  </si>
  <si>
    <t>Neola Schneider</t>
  </si>
  <si>
    <t>Brother Fax and Copier, Digital</t>
  </si>
  <si>
    <t>Deflect-O Door Stop, Erganomic</t>
  </si>
  <si>
    <t>Christine Phan</t>
  </si>
  <si>
    <t>Rubbermaid Door Stop, Durable</t>
  </si>
  <si>
    <t>Hon File Folder Labels, 5000 Label Set</t>
  </si>
  <si>
    <t>Amy Hunt</t>
  </si>
  <si>
    <t>Boston Pens, Fluorescent</t>
  </si>
  <si>
    <t>Jennifer Patt</t>
  </si>
  <si>
    <t>Bush Stackable Bookrack, Traditional</t>
  </si>
  <si>
    <t>Stanley Markers, Fluorescent</t>
  </si>
  <si>
    <t>Ross DeVincentis</t>
  </si>
  <si>
    <t>Hewlett Fax Machine, Color</t>
  </si>
  <si>
    <t>Stanley Highlighters, Fluorescent</t>
  </si>
  <si>
    <t>Rogers Trays, Single Width</t>
  </si>
  <si>
    <t>Erin Creighton</t>
  </si>
  <si>
    <t>Hon Swivel Stool, Red</t>
  </si>
  <si>
    <t>Janet Molinari</t>
  </si>
  <si>
    <t>Wilson Jones Binder, Recycled</t>
  </si>
  <si>
    <t>Ralph Ritter</t>
  </si>
  <si>
    <t>Joy Smith</t>
  </si>
  <si>
    <t>Ikea Classic Bookcase, Pine</t>
  </si>
  <si>
    <t>Nokia Signal Booster, with Caller ID</t>
  </si>
  <si>
    <t>Ann Blume</t>
  </si>
  <si>
    <t>Dianna Arnett</t>
  </si>
  <si>
    <t>Giulietta Weimer</t>
  </si>
  <si>
    <t>Binney &amp; Smith Pencil Sharpener, Fluorescent</t>
  </si>
  <si>
    <t>Carol Adams</t>
  </si>
  <si>
    <t>Boston Canvas, Water Color</t>
  </si>
  <si>
    <t>Georgia Rosenberg</t>
  </si>
  <si>
    <t>Advantus Frame, Durable</t>
  </si>
  <si>
    <t>BIC Pencil Sharpener, Water Color</t>
  </si>
  <si>
    <t>Rogers Box, Wire Frame</t>
  </si>
  <si>
    <t>Accos Rubber Bands, Assorted Sizes</t>
  </si>
  <si>
    <t>Ames Interoffice Envelope, Security-Tint</t>
  </si>
  <si>
    <t>Rogers Lockers, Single Width</t>
  </si>
  <si>
    <t>OIC Rubber Bands, Metal</t>
  </si>
  <si>
    <t>Office Star Steel Folding Chair, Black</t>
  </si>
  <si>
    <t>Hon Legal Exhibit Labels, Laser Printer Compatible</t>
  </si>
  <si>
    <t>Hamilton Beach Stove, White</t>
  </si>
  <si>
    <t>Advantus Thumb Tacks, Assorted Sizes</t>
  </si>
  <si>
    <t>Safco Library with Doors, Pine</t>
  </si>
  <si>
    <t>Memorex Mouse, USB</t>
  </si>
  <si>
    <t>Kraft Clasp Envelope, Set of 50</t>
  </si>
  <si>
    <t>Eldon Folders, Industrial</t>
  </si>
  <si>
    <t>Rogers File Cart, Blue</t>
  </si>
  <si>
    <t>Enermax Flash Drive, Erganomic</t>
  </si>
  <si>
    <t>Deirdre Greer</t>
  </si>
  <si>
    <t>Tenex Photo Frame, Durable</t>
  </si>
  <si>
    <t>Eldon Light Bulb, Duo Pack</t>
  </si>
  <si>
    <t>Enermax Mouse, Erganomic</t>
  </si>
  <si>
    <t>Kean Nguyen</t>
  </si>
  <si>
    <t>Darrin Martin</t>
  </si>
  <si>
    <t>Samsung Signal Booster, Cordless</t>
  </si>
  <si>
    <t>Stewart Visinsky</t>
  </si>
  <si>
    <t>Hallie Redmond</t>
  </si>
  <si>
    <t>Okidata Printer, Wireless</t>
  </si>
  <si>
    <t>Dania Stackable Bookrack, Mobile</t>
  </si>
  <si>
    <t>Rob Beeghly</t>
  </si>
  <si>
    <t>Greg Hansen</t>
  </si>
  <si>
    <t>Harbour Creations Removable Labels, 5000 Label Set</t>
  </si>
  <si>
    <t>Enermax Flash Drive, Programmable</t>
  </si>
  <si>
    <t>Greg Tran</t>
  </si>
  <si>
    <t>Craig Yedwab</t>
  </si>
  <si>
    <t>Helen Abelman</t>
  </si>
  <si>
    <t>Steven Roelle</t>
  </si>
  <si>
    <t>Max Engle</t>
  </si>
  <si>
    <t>Grant Thornton</t>
  </si>
  <si>
    <t>Safco Corner Shelving, Metal</t>
  </si>
  <si>
    <t>Hoover Microwave, Silver</t>
  </si>
  <si>
    <t>Avery Removable Labels, Alphabetical</t>
  </si>
  <si>
    <t>Stuart Van</t>
  </si>
  <si>
    <t>Rick Hansen</t>
  </si>
  <si>
    <t>Rogers Lockers, Wire Frame</t>
  </si>
  <si>
    <t>Sharp Fax Machine, Color</t>
  </si>
  <si>
    <t>Advantus Push Pins, Bulk Pack</t>
  </si>
  <si>
    <t>Logitech Memory Card, Erganomic</t>
  </si>
  <si>
    <t>Ionia McGrath</t>
  </si>
  <si>
    <t>Eldon Box, Industrial</t>
  </si>
  <si>
    <t>OIC Push Pins, 12 Pack</t>
  </si>
  <si>
    <t>Stiletto Trimmer, Serrated</t>
  </si>
  <si>
    <t>Office Star Steel Folding Chair, Set of Two</t>
  </si>
  <si>
    <t>Xerox Note Cards, 8.5 x 11</t>
  </si>
  <si>
    <t>Samsung Audio Dock, Full Size</t>
  </si>
  <si>
    <t>Michael Granlund</t>
  </si>
  <si>
    <t>Brian Moss</t>
  </si>
  <si>
    <t>Luke Foster</t>
  </si>
  <si>
    <t>Sibella Parks</t>
  </si>
  <si>
    <t>Panasonic Phone, Durable</t>
  </si>
  <si>
    <t>Paul Prost</t>
  </si>
  <si>
    <t>Cari Sayre</t>
  </si>
  <si>
    <t>Ivan Gibson</t>
  </si>
  <si>
    <t>Fiskars Box Cutter, High Speed</t>
  </si>
  <si>
    <t>Bush Library with Doors, Pine</t>
  </si>
  <si>
    <t>Boston Markers, Easy-Erase</t>
  </si>
  <si>
    <t>Okidata Inkjet, Wireless</t>
  </si>
  <si>
    <t>Breville Toaster, Red</t>
  </si>
  <si>
    <t>Todd Sumrall</t>
  </si>
  <si>
    <t>GlobeWeis Business Envelopes, Security-Tint</t>
  </si>
  <si>
    <t>Cisco Headset, VoIP</t>
  </si>
  <si>
    <t>Boston Sketch Pad, Water Color</t>
  </si>
  <si>
    <t>Cuisinart Microwave, White</t>
  </si>
  <si>
    <t>Cameo Manila Envelope, Recycled</t>
  </si>
  <si>
    <t>Guy Armstrong</t>
  </si>
  <si>
    <t>Binney &amp; Smith Sketch Pad, Easy-Erase</t>
  </si>
  <si>
    <t>Enermax Message Books, Premium</t>
  </si>
  <si>
    <t>Rubbermaid Clock, Durable</t>
  </si>
  <si>
    <t>Konica Inkjet, Wireless</t>
  </si>
  <si>
    <t>Kleencut Letter Opener, Steel</t>
  </si>
  <si>
    <t>Hunter Glantz</t>
  </si>
  <si>
    <t>Emily Ducich</t>
  </si>
  <si>
    <t>Hamilton Beach Microwave, White</t>
  </si>
  <si>
    <t>Susan MacKendrick</t>
  </si>
  <si>
    <t>Acme Trimmer, High Speed</t>
  </si>
  <si>
    <t>Logitech Keyboard, Programmable</t>
  </si>
  <si>
    <t>Fiskars Ruler, High Speed</t>
  </si>
  <si>
    <t>Tenex Stacking Tray, Black</t>
  </si>
  <si>
    <t>Xerox Message Books, Recycled</t>
  </si>
  <si>
    <t>Brad Eason</t>
  </si>
  <si>
    <t>Binney &amp; Smith Sketch Pad, Fluorescent</t>
  </si>
  <si>
    <t>Rogers Folders, Wire Frame</t>
  </si>
  <si>
    <t>David Flashing</t>
  </si>
  <si>
    <t>Laurel Workman</t>
  </si>
  <si>
    <t>Hoover Refrigerator, Red</t>
  </si>
  <si>
    <t>Tracy Blumstein</t>
  </si>
  <si>
    <t>Motorola Headset, VoIP</t>
  </si>
  <si>
    <t>Stefania Perrino</t>
  </si>
  <si>
    <t>Hewlett Wireless Fax, Digital</t>
  </si>
  <si>
    <t>Dave Brooks</t>
  </si>
  <si>
    <t>Justin MacKendrick</t>
  </si>
  <si>
    <t>Roland Fjeld</t>
  </si>
  <si>
    <t>Lesro Training Table, with Bottom Storage</t>
  </si>
  <si>
    <t>Rogers Trays, Blue</t>
  </si>
  <si>
    <t>Hoover Coffee Grinder, White</t>
  </si>
  <si>
    <t>Binney &amp; Smith Highlighters, Blue</t>
  </si>
  <si>
    <t>Smead Color Coded Labels, 5000 Label Set</t>
  </si>
  <si>
    <t>Cathy Armstrong</t>
  </si>
  <si>
    <t>Bush Library with Doors, Mobile</t>
  </si>
  <si>
    <t>Joe Elijah</t>
  </si>
  <si>
    <t>Konica Phone, Wireless</t>
  </si>
  <si>
    <t>Eldon Lockers, Blue</t>
  </si>
  <si>
    <t>SanDisk Mouse, USB</t>
  </si>
  <si>
    <t>Corey Catlett</t>
  </si>
  <si>
    <t>Kraft Interoffice Envelope, Recycled</t>
  </si>
  <si>
    <t>Sanford Highlighters, Fluorescent</t>
  </si>
  <si>
    <t>Jiffy Manila Envelope, Security-Tint</t>
  </si>
  <si>
    <t>Dorris liebe</t>
  </si>
  <si>
    <t>Richard Eichhorn</t>
  </si>
  <si>
    <t>Rubbermaid Photo Frame, Erganomic</t>
  </si>
  <si>
    <t>Nicole Hansen</t>
  </si>
  <si>
    <t>Rogers Trays, Industrial</t>
  </si>
  <si>
    <t>Epson Phone, Durable</t>
  </si>
  <si>
    <t>Green Bar Note Cards, Multicolor</t>
  </si>
  <si>
    <t>Breville Coffee Grinder, Black</t>
  </si>
  <si>
    <t>Ann Steele</t>
  </si>
  <si>
    <t>Cynthia Voltz</t>
  </si>
  <si>
    <t>Hamilton Beach Coffee Grinder, Black</t>
  </si>
  <si>
    <t>Barcelona</t>
  </si>
  <si>
    <t>Cisco Headset, with Caller ID</t>
  </si>
  <si>
    <t>Konica Phone, White</t>
  </si>
  <si>
    <t>Canon Ink, Laser</t>
  </si>
  <si>
    <t>Araranguá</t>
  </si>
  <si>
    <t>Brumado</t>
  </si>
  <si>
    <t>England</t>
  </si>
  <si>
    <t>United Kingdom</t>
  </si>
  <si>
    <t>France</t>
  </si>
  <si>
    <t>Unna</t>
  </si>
  <si>
    <t>North Rhine-Westphalia</t>
  </si>
  <si>
    <t>Germany</t>
  </si>
  <si>
    <t>Okidata Phone, Durable</t>
  </si>
  <si>
    <t>Thiais</t>
  </si>
  <si>
    <t>Ile-de-France</t>
  </si>
  <si>
    <t>Milan</t>
  </si>
  <si>
    <t>Lombardy</t>
  </si>
  <si>
    <t>Italy</t>
  </si>
  <si>
    <t>Baden-Württemberg</t>
  </si>
  <si>
    <t>Herten</t>
  </si>
  <si>
    <t>Catalonia</t>
  </si>
  <si>
    <t>Spain</t>
  </si>
  <si>
    <t>South Holland</t>
  </si>
  <si>
    <t>Netherlands</t>
  </si>
  <si>
    <t>Stockholm</t>
  </si>
  <si>
    <t>Sweden</t>
  </si>
  <si>
    <t>Manchester</t>
  </si>
  <si>
    <t>Viroflay</t>
  </si>
  <si>
    <t>Madrid</t>
  </si>
  <si>
    <t>Stuttgart</t>
  </si>
  <si>
    <t>Paris</t>
  </si>
  <si>
    <t>Limburg</t>
  </si>
  <si>
    <t>Vienna</t>
  </si>
  <si>
    <t>Austria</t>
  </si>
  <si>
    <t>Stourbridge</t>
  </si>
  <si>
    <t>Nuremberg</t>
  </si>
  <si>
    <t>Bavaria</t>
  </si>
  <si>
    <t>Rugby</t>
  </si>
  <si>
    <t>Panasonic Printer, Wireless</t>
  </si>
  <si>
    <t>Hamburg</t>
  </si>
  <si>
    <t>Provence-Alpes-Côte d'Azur</t>
  </si>
  <si>
    <t>Cesena</t>
  </si>
  <si>
    <t>Emilia-Romagna</t>
  </si>
  <si>
    <t>Campania</t>
  </si>
  <si>
    <t>Scotland</t>
  </si>
  <si>
    <t>Mont-Saint-Aignan</t>
  </si>
  <si>
    <t>Berlin</t>
  </si>
  <si>
    <t>Andalusía</t>
  </si>
  <si>
    <t>Nancy</t>
  </si>
  <si>
    <t>Oosterhout</t>
  </si>
  <si>
    <t>North Brabant</t>
  </si>
  <si>
    <t>North Holland</t>
  </si>
  <si>
    <t>Pontault-Combault</t>
  </si>
  <si>
    <t>Marseille</t>
  </si>
  <si>
    <t>Basque Country</t>
  </si>
  <si>
    <t>Pessac</t>
  </si>
  <si>
    <t>Munster</t>
  </si>
  <si>
    <t>Lower Saxony</t>
  </si>
  <si>
    <t>Grasse</t>
  </si>
  <si>
    <t>Munich</t>
  </si>
  <si>
    <t>Saxony</t>
  </si>
  <si>
    <t>Trapani</t>
  </si>
  <si>
    <t>Sicily</t>
  </si>
  <si>
    <t>Herford</t>
  </si>
  <si>
    <t>Alphen aan den Rijn</t>
  </si>
  <si>
    <t>Castellammare di Stabia</t>
  </si>
  <si>
    <t>Belfort</t>
  </si>
  <si>
    <t>Hon Training Table, Adjustable Height</t>
  </si>
  <si>
    <t>Burnley</t>
  </si>
  <si>
    <t>Alicante</t>
  </si>
  <si>
    <t>Valenciana</t>
  </si>
  <si>
    <t>Montfermeil</t>
  </si>
  <si>
    <t>Vitoria</t>
  </si>
  <si>
    <t>Sittard</t>
  </si>
  <si>
    <t>Essen</t>
  </si>
  <si>
    <t>Cologne</t>
  </si>
  <si>
    <t>Pertuis</t>
  </si>
  <si>
    <t>Schiltigheim</t>
  </si>
  <si>
    <t>Barricks Round Table, Rectangular</t>
  </si>
  <si>
    <t>Levallois-Perret</t>
  </si>
  <si>
    <t>Maubeuge</t>
  </si>
  <si>
    <t>Sarcelles</t>
  </si>
  <si>
    <t>Seville</t>
  </si>
  <si>
    <t>Leipzig</t>
  </si>
  <si>
    <t>Velsen</t>
  </si>
  <si>
    <t>Bordeaux</t>
  </si>
  <si>
    <t>Epson Card Printer, Durable</t>
  </si>
  <si>
    <t>Villeneuve-sur-Lot</t>
  </si>
  <si>
    <t>Glasgow</t>
  </si>
  <si>
    <t>Tenex Door Stop, Duo Pack</t>
  </si>
  <si>
    <t>SanDisk Message Books, Recycled</t>
  </si>
  <si>
    <t>Epson Inkjet, Wireless</t>
  </si>
  <si>
    <t>Torquay</t>
  </si>
  <si>
    <t>Sale</t>
  </si>
  <si>
    <t>Konica Inkjet, Durable</t>
  </si>
  <si>
    <t>Fujian</t>
  </si>
  <si>
    <t>China</t>
  </si>
  <si>
    <t>National Capital</t>
  </si>
  <si>
    <t>Philippines</t>
  </si>
  <si>
    <t>India</t>
  </si>
  <si>
    <t>Japan</t>
  </si>
  <si>
    <t>Sydney</t>
  </si>
  <si>
    <t>New South Wales</t>
  </si>
  <si>
    <t>Australia</t>
  </si>
  <si>
    <t>Oceania</t>
  </si>
  <si>
    <t>Hobart</t>
  </si>
  <si>
    <t>Tasmania</t>
  </si>
  <si>
    <t>Manila</t>
  </si>
  <si>
    <t>Jawa Barat</t>
  </si>
  <si>
    <t>Indonesia</t>
  </si>
  <si>
    <t>Denpasar</t>
  </si>
  <si>
    <t>Bali</t>
  </si>
  <si>
    <t>Liaoning</t>
  </si>
  <si>
    <t>Semarang</t>
  </si>
  <si>
    <t>Jawa Tengah</t>
  </si>
  <si>
    <t>Queensland</t>
  </si>
  <si>
    <t>Ho Chi Minh City</t>
  </si>
  <si>
    <t>Ho Chí Minh City</t>
  </si>
  <si>
    <t>Vietnam</t>
  </si>
  <si>
    <t>Perth</t>
  </si>
  <si>
    <t>Western Australia</t>
  </si>
  <si>
    <t>Melbourne</t>
  </si>
  <si>
    <t>Uttar Pradesh</t>
  </si>
  <si>
    <t>Malaysia</t>
  </si>
  <si>
    <t>South Australia</t>
  </si>
  <si>
    <t>Sabah</t>
  </si>
  <si>
    <t>Rajasthan</t>
  </si>
  <si>
    <t>Jiangxi</t>
  </si>
  <si>
    <t>Bangkok</t>
  </si>
  <si>
    <t>Thailand</t>
  </si>
  <si>
    <t>Jakarta</t>
  </si>
  <si>
    <t>Pakistan</t>
  </si>
  <si>
    <t>Geelong</t>
  </si>
  <si>
    <t>Shenzhen</t>
  </si>
  <si>
    <t>Guangdong</t>
  </si>
  <si>
    <t>Palembang</t>
  </si>
  <si>
    <t>Sumatera Selatan</t>
  </si>
  <si>
    <t>Hebei</t>
  </si>
  <si>
    <t>Yangon</t>
  </si>
  <si>
    <t>Myanmar (Burma)</t>
  </si>
  <si>
    <t>Jawa Timur</t>
  </si>
  <si>
    <t>South Korea</t>
  </si>
  <si>
    <t>Newcastle</t>
  </si>
  <si>
    <t>Telangana</t>
  </si>
  <si>
    <t>Hanoi</t>
  </si>
  <si>
    <t>Thủ Dô Hà Nội</t>
  </si>
  <si>
    <t>Townsville</t>
  </si>
  <si>
    <t>Karnataka</t>
  </si>
  <si>
    <t>Sichuan</t>
  </si>
  <si>
    <t>Changchun</t>
  </si>
  <si>
    <t>Jilin</t>
  </si>
  <si>
    <t>Lahore</t>
  </si>
  <si>
    <t>Punjab</t>
  </si>
  <si>
    <t>Surabaya</t>
  </si>
  <si>
    <t>Hyderabad</t>
  </si>
  <si>
    <t>Zhejiang</t>
  </si>
  <si>
    <t>Dhaka</t>
  </si>
  <si>
    <t>Bangladesh</t>
  </si>
  <si>
    <t>Bekasi</t>
  </si>
  <si>
    <t>Hunan</t>
  </si>
  <si>
    <t>Singapore</t>
  </si>
  <si>
    <t>Gold Coast</t>
  </si>
  <si>
    <t>Fushun</t>
  </si>
  <si>
    <t>Medan</t>
  </si>
  <si>
    <t>Sumatera Utara</t>
  </si>
  <si>
    <t>Mianyang</t>
  </si>
  <si>
    <t>Caloundra</t>
  </si>
  <si>
    <t>Wollongong</t>
  </si>
  <si>
    <t>Tangshan</t>
  </si>
  <si>
    <t>Dalian</t>
  </si>
  <si>
    <t>Caloocan</t>
  </si>
  <si>
    <t>Brahmapur</t>
  </si>
  <si>
    <t>Odisha</t>
  </si>
  <si>
    <t>Wagga Wagga</t>
  </si>
  <si>
    <t>Andhra Pradesh</t>
  </si>
  <si>
    <t>Chongqing</t>
  </si>
  <si>
    <t>Busan</t>
  </si>
  <si>
    <t>Ningbo</t>
  </si>
  <si>
    <t>Northern Territory</t>
  </si>
  <si>
    <t>Mandurah</t>
  </si>
  <si>
    <t>Shandong</t>
  </si>
  <si>
    <t>Asahikawa</t>
  </si>
  <si>
    <t>Hokkaido</t>
  </si>
  <si>
    <t>Bogor</t>
  </si>
  <si>
    <t>Murray Bridge</t>
  </si>
  <si>
    <t>Bijapur</t>
  </si>
  <si>
    <t>Baguio City</t>
  </si>
  <si>
    <t>Cordillera</t>
  </si>
  <si>
    <t>Tengzhou</t>
  </si>
  <si>
    <t>Chengdu</t>
  </si>
  <si>
    <t>Hangzhou</t>
  </si>
  <si>
    <t>Toowoomba</t>
  </si>
  <si>
    <t>Ajmer</t>
  </si>
  <si>
    <t>Forster</t>
  </si>
  <si>
    <t>Sukabumi</t>
  </si>
  <si>
    <t>Visakhapatnam</t>
  </si>
  <si>
    <t>Osaka</t>
  </si>
  <si>
    <t>Tawau</t>
  </si>
  <si>
    <t>Hengyang</t>
  </si>
  <si>
    <t>Malang</t>
  </si>
  <si>
    <t>Shahjahanpur</t>
  </si>
  <si>
    <t>Griffith</t>
  </si>
  <si>
    <t>Sakai</t>
  </si>
  <si>
    <t>Zhangjiakou</t>
  </si>
  <si>
    <t>Burnie</t>
  </si>
  <si>
    <t>Penglai</t>
  </si>
  <si>
    <t>Liaocheng</t>
  </si>
  <si>
    <t>Gujrat</t>
  </si>
  <si>
    <t>Neijiang</t>
  </si>
  <si>
    <t>Palmerston</t>
  </si>
  <si>
    <t>Yueyang</t>
  </si>
  <si>
    <t>Nanchang</t>
  </si>
  <si>
    <t>Sanming</t>
  </si>
  <si>
    <t>Changsha</t>
  </si>
  <si>
    <t>Moradabad</t>
  </si>
  <si>
    <t>United States</t>
  </si>
  <si>
    <t>Los Angeles</t>
  </si>
  <si>
    <t>California</t>
  </si>
  <si>
    <t>Florida</t>
  </si>
  <si>
    <t>North Carolina</t>
  </si>
  <si>
    <t>Texas</t>
  </si>
  <si>
    <t>Central US</t>
  </si>
  <si>
    <t>Wisconsin</t>
  </si>
  <si>
    <t>San Francisco</t>
  </si>
  <si>
    <t>Philadelphia</t>
  </si>
  <si>
    <t>Pennsylvania</t>
  </si>
  <si>
    <t>Illinois</t>
  </si>
  <si>
    <t>Minnesota</t>
  </si>
  <si>
    <t>Michigan</t>
  </si>
  <si>
    <t>Indiana</t>
  </si>
  <si>
    <t>New York City</t>
  </si>
  <si>
    <t>New York</t>
  </si>
  <si>
    <t>Home/Office Personal File Carts</t>
  </si>
  <si>
    <t>Acco PRESSTEX Data Binder with Storage Hooks, Dark Blue, 14 7/8" X 11"</t>
  </si>
  <si>
    <t>Chicago</t>
  </si>
  <si>
    <t>Jackson</t>
  </si>
  <si>
    <t>Tennessee</t>
  </si>
  <si>
    <t>Columbia</t>
  </si>
  <si>
    <t>Rochester</t>
  </si>
  <si>
    <t>Charlotte</t>
  </si>
  <si>
    <t>Iowa</t>
  </si>
  <si>
    <t>Columbus</t>
  </si>
  <si>
    <t>Ohio</t>
  </si>
  <si>
    <t>Pasadena</t>
  </si>
  <si>
    <t>Newark</t>
  </si>
  <si>
    <t>Avaya 5420 Digital phone</t>
  </si>
  <si>
    <t>New Mexico</t>
  </si>
  <si>
    <t>SAFCO Arco Folding Chair</t>
  </si>
  <si>
    <t>JBL Micro Wireless Portable Bluetooth Speaker</t>
  </si>
  <si>
    <t>Eldon 200 Class Desk Accessories, Burgundy</t>
  </si>
  <si>
    <t>Stanley Bostitch Contemporary Electric Pencil Sharpeners</t>
  </si>
  <si>
    <t>Xerox 4200 Series MultiUse Premium Copy Paper (20Lb. and 84 Bright)</t>
  </si>
  <si>
    <t>Luxo Professional Fluorescent Magnifier Lamp with Clamp-Mount Base</t>
  </si>
  <si>
    <t>Lakeville</t>
  </si>
  <si>
    <t>Global Leather Highback Executive Chair with Pneumatic Height Adjustment, Black</t>
  </si>
  <si>
    <t>Bush Westfield Collection Bookcases, Medium Cherry Finish</t>
  </si>
  <si>
    <t>Howard Miller 13" Diameter Goldtone Round Wall Clock</t>
  </si>
  <si>
    <t>Austin</t>
  </si>
  <si>
    <t>Georgia</t>
  </si>
  <si>
    <t>NETGEAR AC1750 Dual Band Gigabit Smart WiFi Router</t>
  </si>
  <si>
    <t>Tuf-Vin Binders</t>
  </si>
  <si>
    <t>Avery Hi-Liter EverBold Pen Style Fluorescent Highlighters, 4/Pack</t>
  </si>
  <si>
    <t>Richmond</t>
  </si>
  <si>
    <t>Mississippi</t>
  </si>
  <si>
    <t>Auburn</t>
  </si>
  <si>
    <t>Memorex Mini Travel Drive 16 GB USB 2.0 Flash Drive</t>
  </si>
  <si>
    <t>Recycled Desk Saver Line "While You Were Out" Book, 5 1/2" X 4"</t>
  </si>
  <si>
    <t>Atlanta</t>
  </si>
  <si>
    <t>Motorola HK250 Universal Bluetooth Headset</t>
  </si>
  <si>
    <t>Imation 16GB Mini TravelDrive USB 2.0 Flash Drive</t>
  </si>
  <si>
    <t>Green Bay</t>
  </si>
  <si>
    <t>Angle-D Ring Binders</t>
  </si>
  <si>
    <t>Eureka The Boss Plus 12-Amp Hard Box Upright Vacuum, Red</t>
  </si>
  <si>
    <t>Cleveland</t>
  </si>
  <si>
    <t>Adams Telephone Message Book W/Dividers/Space For Phone Numbers, 5 1/4"X8 1/2", 200/Messages</t>
  </si>
  <si>
    <t>Kensington 6 Outlet Guardian Standard Surge Protector</t>
  </si>
  <si>
    <t>Southworth 100% Résumé Paper, 24lb.</t>
  </si>
  <si>
    <t>Burlington</t>
  </si>
  <si>
    <t>Cubify CubeX 3D Printer Triple Head Print</t>
  </si>
  <si>
    <t>Bush Andora Bookcase, Maple/Graphite Gray Finish</t>
  </si>
  <si>
    <t>Binney &amp; Smith Crayola Metallic Crayons, 16-Color Pack</t>
  </si>
  <si>
    <t>Palm Coast</t>
  </si>
  <si>
    <t>#10- 4 1/8" x 9 1/2" Security-Tint Envelopes</t>
  </si>
  <si>
    <t>Howard Miller 13" Diameter Pewter Finish Round Wall Clock</t>
  </si>
  <si>
    <t>Manila Recycled Extra-Heavyweight Clasp Envelopes, 6" x 9"</t>
  </si>
  <si>
    <t>ClearSounds CSC500 Amplified Spirit Phone Corded phone</t>
  </si>
  <si>
    <t>Trenton</t>
  </si>
  <si>
    <t>GBC Durable Plastic Covers</t>
  </si>
  <si>
    <t>Nu-Dell Leatherette Frames</t>
  </si>
  <si>
    <t>Avery Durable Binders</t>
  </si>
  <si>
    <t>Avery 476</t>
  </si>
  <si>
    <t>Avery 499</t>
  </si>
  <si>
    <t>Milwaukee</t>
  </si>
  <si>
    <t>Advantus Plastic Paper Clips</t>
  </si>
  <si>
    <t>Acme Forged Steel Scissors with Black Enamel Handles</t>
  </si>
  <si>
    <t>Security-Tint Envelopes</t>
  </si>
  <si>
    <t>Adams Telephone Message Books, 5 1/4” x 11”</t>
  </si>
  <si>
    <t>Xerox 1910</t>
  </si>
  <si>
    <t>Lock-Up Easel 'Spel-Binder'</t>
  </si>
  <si>
    <t>Maryland</t>
  </si>
  <si>
    <t>Things To Do Today Pad</t>
  </si>
  <si>
    <t>Garland</t>
  </si>
  <si>
    <t>Permanent Self-Adhesive File Folder Labels for Typewriters by Universal</t>
  </si>
  <si>
    <t>Deluxe Heavy-Duty Vinyl Round Ring Binder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</si>
  <si>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</si>
  <si>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</si>
  <si>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</si>
  <si>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</si>
  <si>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</si>
  <si>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</si>
  <si>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RSVP Cards &amp; Envelopes, Blank White, 8-1/2" X 11", 24 Cards/25 Envelopes/Set</t>
  </si>
  <si>
    <t>Farmington</t>
  </si>
  <si>
    <t>Deflect-o RollaMat Studded, Beveled Mat for Medium Pile Carpeting</t>
  </si>
  <si>
    <t>Riverside Furniture Oval Coffee Table, Oval End Table, End Table with Drawer</t>
  </si>
  <si>
    <t>Xerox 210</t>
  </si>
  <si>
    <t>Round Rock</t>
  </si>
  <si>
    <t>#10- 4 1/8" x 9 1/2" Recycled Envelopes</t>
  </si>
  <si>
    <t>Wasp CCD Handheld Bar Code Reader</t>
  </si>
  <si>
    <t>GBC Plastic Binding Combs</t>
  </si>
  <si>
    <t>Newell 336</t>
  </si>
  <si>
    <t>Africa</t>
  </si>
  <si>
    <t>Egypt</t>
  </si>
  <si>
    <t>Ukraine</t>
  </si>
  <si>
    <t>Morocco</t>
  </si>
  <si>
    <t>Ghana</t>
  </si>
  <si>
    <t>Gauteng</t>
  </si>
  <si>
    <t>South Africa</t>
  </si>
  <si>
    <t>Turkey</t>
  </si>
  <si>
    <t>Kinshasa</t>
  </si>
  <si>
    <t>Democratic Republic of the Congo</t>
  </si>
  <si>
    <t>Cairo</t>
  </si>
  <si>
    <t>Al Qahirah</t>
  </si>
  <si>
    <t>Iraq</t>
  </si>
  <si>
    <t>Canada</t>
  </si>
  <si>
    <t>Pretoria</t>
  </si>
  <si>
    <t>Tanzania</t>
  </si>
  <si>
    <t>Mozambique</t>
  </si>
  <si>
    <t>Basra</t>
  </si>
  <si>
    <t>Al Basrah</t>
  </si>
  <si>
    <t>Ankara</t>
  </si>
  <si>
    <t>Kumasi</t>
  </si>
  <si>
    <t>Ashanti</t>
  </si>
  <si>
    <t>Prague</t>
  </si>
  <si>
    <t>Czech Republic</t>
  </si>
  <si>
    <t>North-West</t>
  </si>
  <si>
    <t>Rabat-Salé-Zemmour-Zaer</t>
  </si>
  <si>
    <t>Dnipropetrovs'k</t>
  </si>
  <si>
    <t>Cotonou</t>
  </si>
  <si>
    <t>Littoral</t>
  </si>
  <si>
    <t>Benin</t>
  </si>
  <si>
    <t>British Columbia</t>
  </si>
  <si>
    <t>Surrey</t>
  </si>
  <si>
    <t>Krugersdorp</t>
  </si>
  <si>
    <t>Juba</t>
  </si>
  <si>
    <t>Central Equatoria</t>
  </si>
  <si>
    <t>South Sudan</t>
  </si>
  <si>
    <t>Rustenburg</t>
  </si>
  <si>
    <t>Quelimane</t>
  </si>
  <si>
    <t>Zambezia</t>
  </si>
  <si>
    <t>Mwanza</t>
  </si>
  <si>
    <t>Sincan</t>
  </si>
  <si>
    <t>Potchefstroom</t>
  </si>
  <si>
    <t>Asia Pacific</t>
  </si>
  <si>
    <t>Southern Asia</t>
  </si>
  <si>
    <t>Europe</t>
  </si>
  <si>
    <t>Southern Europe</t>
  </si>
  <si>
    <t>North Africa</t>
  </si>
  <si>
    <t>Central Africa</t>
  </si>
  <si>
    <t>South America</t>
  </si>
  <si>
    <t>Western Asia</t>
  </si>
  <si>
    <t>Western Europe</t>
  </si>
  <si>
    <t>Eastern Europe</t>
  </si>
  <si>
    <t>Western Africa</t>
  </si>
  <si>
    <t>Eastern Africa</t>
  </si>
  <si>
    <t>Southeastern Asia</t>
  </si>
  <si>
    <t>USCA</t>
  </si>
  <si>
    <t>Eastern Asia</t>
  </si>
  <si>
    <t>Northern Europe</t>
  </si>
  <si>
    <t>Central America</t>
  </si>
  <si>
    <t>Southern Africa</t>
  </si>
  <si>
    <t>Western US</t>
  </si>
  <si>
    <t>Southern US</t>
  </si>
  <si>
    <t>Eastern US</t>
  </si>
  <si>
    <t>AH-101957</t>
  </si>
  <si>
    <t>AO-108107</t>
  </si>
  <si>
    <t>BP-112307</t>
  </si>
  <si>
    <t>CA-119657</t>
  </si>
  <si>
    <t>CD-119807</t>
  </si>
  <si>
    <t>CC-126107</t>
  </si>
  <si>
    <t>DM-130157</t>
  </si>
  <si>
    <t>DK-132257</t>
  </si>
  <si>
    <t>DG-133007</t>
  </si>
  <si>
    <t>HM-148607</t>
  </si>
  <si>
    <t>IG-150857</t>
  </si>
  <si>
    <t>JW-152207</t>
  </si>
  <si>
    <t>JP-155207</t>
  </si>
  <si>
    <t>KC-166757</t>
  </si>
  <si>
    <t>LR-170357</t>
  </si>
  <si>
    <t>LP-170807</t>
  </si>
  <si>
    <t>LH-171557</t>
  </si>
  <si>
    <t>MR-175457</t>
  </si>
  <si>
    <t>MC-178457</t>
  </si>
  <si>
    <t>PR-188807</t>
  </si>
  <si>
    <t>PF-192257</t>
  </si>
  <si>
    <t>RD-198107</t>
  </si>
  <si>
    <t>RP-198557</t>
  </si>
  <si>
    <t>TC-211457</t>
  </si>
  <si>
    <t>TS-213707</t>
  </si>
  <si>
    <t>ZC-219107</t>
  </si>
  <si>
    <t>AG-27032</t>
  </si>
  <si>
    <t>AR-103458</t>
  </si>
  <si>
    <t>AH-10465102</t>
  </si>
  <si>
    <t>AB-60086</t>
  </si>
  <si>
    <t>AZ-1075048</t>
  </si>
  <si>
    <t>AR-1082536</t>
  </si>
  <si>
    <t>BB-10990102</t>
  </si>
  <si>
    <t>BF-1102045</t>
  </si>
  <si>
    <t>BF-1117048</t>
  </si>
  <si>
    <t>BF-1121545</t>
  </si>
  <si>
    <t>BF-1127545</t>
  </si>
  <si>
    <t>BE-1133527</t>
  </si>
  <si>
    <t>BS-1136566</t>
  </si>
  <si>
    <t>BT-1440134</t>
  </si>
  <si>
    <t>BE-1145558</t>
  </si>
  <si>
    <t>BM-11650120</t>
  </si>
  <si>
    <t>BD-1177058</t>
  </si>
  <si>
    <t>BD-1177027</t>
  </si>
  <si>
    <t>CS-1184548</t>
  </si>
  <si>
    <t>CA-12055120</t>
  </si>
  <si>
    <t>CM-2160117</t>
  </si>
  <si>
    <t>CM-1223548</t>
  </si>
  <si>
    <t>CS-1225058</t>
  </si>
  <si>
    <t>CV-1229588</t>
  </si>
  <si>
    <t>CK-1232548</t>
  </si>
  <si>
    <t>CS-1249064</t>
  </si>
  <si>
    <t>CL-12700102</t>
  </si>
  <si>
    <t>CY-1274591</t>
  </si>
  <si>
    <t>CV-12805139</t>
  </si>
  <si>
    <t>DL-1286545</t>
  </si>
  <si>
    <t>DP-300087</t>
  </si>
  <si>
    <t>DM-301538</t>
  </si>
  <si>
    <t>DV-1304591</t>
  </si>
  <si>
    <t>DB-1306027</t>
  </si>
  <si>
    <t>DK-309038</t>
  </si>
  <si>
    <t>DF-1313558</t>
  </si>
  <si>
    <t>DW-1319598</t>
  </si>
  <si>
    <t>DM-1334559</t>
  </si>
  <si>
    <t>DB-13360144</t>
  </si>
  <si>
    <t>DA-1345027</t>
  </si>
  <si>
    <t>DB-1355548</t>
  </si>
  <si>
    <t>DW-358523</t>
  </si>
  <si>
    <t>DJ-1363059</t>
  </si>
  <si>
    <t>DH-1367518</t>
  </si>
  <si>
    <t>DN-1369027</t>
  </si>
  <si>
    <t>EJ-13720118</t>
  </si>
  <si>
    <t>EL-13735120</t>
  </si>
  <si>
    <t>ED-1388545</t>
  </si>
  <si>
    <t>ED-1388559</t>
  </si>
  <si>
    <t>EH-1400527</t>
  </si>
  <si>
    <t>EC-1405059</t>
  </si>
  <si>
    <t>EJ-1415559</t>
  </si>
  <si>
    <t>EM-14200139</t>
  </si>
  <si>
    <t>FM-1429027</t>
  </si>
  <si>
    <t>FP-14320130</t>
  </si>
  <si>
    <t>GH-1441045</t>
  </si>
  <si>
    <t>GR-14560124</t>
  </si>
  <si>
    <t>GW-14605102</t>
  </si>
  <si>
    <t>GK-14620130</t>
  </si>
  <si>
    <t>GP-14740139</t>
  </si>
  <si>
    <t>GT-1475564</t>
  </si>
  <si>
    <t>HD-1478527</t>
  </si>
  <si>
    <t>HE-14800113</t>
  </si>
  <si>
    <t>HA-14905120</t>
  </si>
  <si>
    <t>HG-1502527</t>
  </si>
  <si>
    <t>IM-15055120</t>
  </si>
  <si>
    <t>IM-1507048</t>
  </si>
  <si>
    <t>IG-508561</t>
  </si>
  <si>
    <t>JM-1526511</t>
  </si>
  <si>
    <t>JO-1528059</t>
  </si>
  <si>
    <t>JF-1535564</t>
  </si>
  <si>
    <t>JF-1541545</t>
  </si>
  <si>
    <t>JH-1543078</t>
  </si>
  <si>
    <t>JP-1546058</t>
  </si>
  <si>
    <t>JL-1550527</t>
  </si>
  <si>
    <t>JF-1556564</t>
  </si>
  <si>
    <t>JK-1562518</t>
  </si>
  <si>
    <t>JE-1571545</t>
  </si>
  <si>
    <t>JJ-1576027</t>
  </si>
  <si>
    <t>JL-1585048</t>
  </si>
  <si>
    <t>JD-1589591</t>
  </si>
  <si>
    <t>JH-1598559</t>
  </si>
  <si>
    <t>JD-16015139</t>
  </si>
  <si>
    <t>JS-1603097</t>
  </si>
  <si>
    <t>JH-6180117</t>
  </si>
  <si>
    <t>JM-6195117</t>
  </si>
  <si>
    <t>KF-1628559</t>
  </si>
  <si>
    <t>KB-1640518</t>
  </si>
  <si>
    <t>KB-1640559</t>
  </si>
  <si>
    <t>KW-643538</t>
  </si>
  <si>
    <t>KN-16450144</t>
  </si>
  <si>
    <t>KA-16525102</t>
  </si>
  <si>
    <t>KW-1657059</t>
  </si>
  <si>
    <t>LW-1682545</t>
  </si>
  <si>
    <t>LW-6825129</t>
  </si>
  <si>
    <t>LD-700523</t>
  </si>
  <si>
    <t>LH-702033</t>
  </si>
  <si>
    <t>LR-703538</t>
  </si>
  <si>
    <t>LF-1718558</t>
  </si>
  <si>
    <t>MM-1726027</t>
  </si>
  <si>
    <t>ML-1739559</t>
  </si>
  <si>
    <t>MH-1762048</t>
  </si>
  <si>
    <t>MG-1769527</t>
  </si>
  <si>
    <t>ME-1772597</t>
  </si>
  <si>
    <t>ML-1775545</t>
  </si>
  <si>
    <t>MH-1778559</t>
  </si>
  <si>
    <t>MT-1781582</t>
  </si>
  <si>
    <t>MC-1784545</t>
  </si>
  <si>
    <t>MG-1789027</t>
  </si>
  <si>
    <t>MP-17965102</t>
  </si>
  <si>
    <t>MS-1798048</t>
  </si>
  <si>
    <t>MA-1799527</t>
  </si>
  <si>
    <t>MW-8235119</t>
  </si>
  <si>
    <t>MF-8250137</t>
  </si>
  <si>
    <t>MY-1829548</t>
  </si>
  <si>
    <t>NF-1847591</t>
  </si>
  <si>
    <t>NS-1850545</t>
  </si>
  <si>
    <t>NH-1861059</t>
  </si>
  <si>
    <t>NS-18640120</t>
  </si>
  <si>
    <t>OT-1873027</t>
  </si>
  <si>
    <t>PH-1879059</t>
  </si>
  <si>
    <t>PG-1882097</t>
  </si>
  <si>
    <t>PO-1886545</t>
  </si>
  <si>
    <t>PK-1891093</t>
  </si>
  <si>
    <t>PP-1895559</t>
  </si>
  <si>
    <t>PJ-1901527</t>
  </si>
  <si>
    <t>PB-1921045</t>
  </si>
  <si>
    <t>PB-1921091</t>
  </si>
  <si>
    <t>PF-1922559</t>
  </si>
  <si>
    <t>PF-1922527</t>
  </si>
  <si>
    <t>RR-1931566</t>
  </si>
  <si>
    <t>RB-19330139</t>
  </si>
  <si>
    <t>RE-1945058</t>
  </si>
  <si>
    <t>RE-9450117</t>
  </si>
  <si>
    <t>RR-1952548</t>
  </si>
  <si>
    <t>RB-19645102</t>
  </si>
  <si>
    <t>RB-1979527</t>
  </si>
  <si>
    <t>SK-1999045</t>
  </si>
  <si>
    <t>SK-1999059</t>
  </si>
  <si>
    <t>SM-2032059</t>
  </si>
  <si>
    <t>SW-2035045</t>
  </si>
  <si>
    <t>SD-2048527</t>
  </si>
  <si>
    <t>SP-1054538</t>
  </si>
  <si>
    <t>SC-2057582</t>
  </si>
  <si>
    <t>SP-2062011</t>
  </si>
  <si>
    <t>SC-2068027</t>
  </si>
  <si>
    <t>SC-2069597</t>
  </si>
  <si>
    <t>SR-1074049</t>
  </si>
  <si>
    <t>SV-2078527</t>
  </si>
  <si>
    <t>SV-2081527</t>
  </si>
  <si>
    <t>SM-20905130</t>
  </si>
  <si>
    <t>TC-21145102</t>
  </si>
  <si>
    <t>TS-2116045</t>
  </si>
  <si>
    <t>TS-2120527</t>
  </si>
  <si>
    <t>TZ-2144518</t>
  </si>
  <si>
    <t>TB-2152059</t>
  </si>
  <si>
    <t>TP-1156515</t>
  </si>
  <si>
    <t>TEC-AC-5896</t>
  </si>
  <si>
    <t>FUR-FU-6276</t>
  </si>
  <si>
    <t>OFF-FA-6198</t>
  </si>
  <si>
    <t>OFF-SU-4121</t>
  </si>
  <si>
    <t>OFF-FA-6186</t>
  </si>
  <si>
    <t>OFF-BI-2915</t>
  </si>
  <si>
    <t>TEC-PH-5340</t>
  </si>
  <si>
    <t>TEC-CO-5992</t>
  </si>
  <si>
    <t>TEC-PH-3793</t>
  </si>
  <si>
    <t>FUR-FU-3935</t>
  </si>
  <si>
    <t>OFF-SU-4980</t>
  </si>
  <si>
    <t>FUR-BO-3640</t>
  </si>
  <si>
    <t>OFF-ST-4105</t>
  </si>
  <si>
    <t>TEC-MA-5006</t>
  </si>
  <si>
    <t>OFF-FA-6189</t>
  </si>
  <si>
    <t>FUR-CH-5457</t>
  </si>
  <si>
    <t>OFF-FA-6193</t>
  </si>
  <si>
    <t>OFF-AR-3544</t>
  </si>
  <si>
    <t>TEC-CO-4568</t>
  </si>
  <si>
    <t>TEC-MA-4199</t>
  </si>
  <si>
    <t>OFF-PA-6620</t>
  </si>
  <si>
    <t>FUR-CH-4525</t>
  </si>
  <si>
    <t>OFF-AR-6116</t>
  </si>
  <si>
    <t>TEC-PH-3148</t>
  </si>
  <si>
    <t>FUR-CH-4682</t>
  </si>
  <si>
    <t>OFF-BI-6402</t>
  </si>
  <si>
    <t>OFF-ST-4258</t>
  </si>
  <si>
    <t>OFF-LA-6027</t>
  </si>
  <si>
    <t>OFF-LA-4679</t>
  </si>
  <si>
    <t>TEC-PH-5263</t>
  </si>
  <si>
    <t>OFF-SU-4313</t>
  </si>
  <si>
    <t>OFF-AR-6106</t>
  </si>
  <si>
    <t>OFF-ST-5689</t>
  </si>
  <si>
    <t>FUR-CH-4703</t>
  </si>
  <si>
    <t>OFF-PA-4474</t>
  </si>
  <si>
    <t>TEC-CO-3592</t>
  </si>
  <si>
    <t>OFF-BI-2899</t>
  </si>
  <si>
    <t>OFF-ST-4259</t>
  </si>
  <si>
    <t>OFF-LA-4688</t>
  </si>
  <si>
    <t>OFF-SU-4138</t>
  </si>
  <si>
    <t>OFF-PA-4468</t>
  </si>
  <si>
    <t>OFF-BI-2882</t>
  </si>
  <si>
    <t>OFF-PA-4159</t>
  </si>
  <si>
    <t>OFF-SU-2972</t>
  </si>
  <si>
    <t>OFF-AP-4732</t>
  </si>
  <si>
    <t>OFF-FA-5469</t>
  </si>
  <si>
    <t>OFF-PA-4176</t>
  </si>
  <si>
    <t>OFF-ST-6041</t>
  </si>
  <si>
    <t>FUR-CH-5451</t>
  </si>
  <si>
    <t>FUR-CH-5396</t>
  </si>
  <si>
    <t>FUR-BO-3647</t>
  </si>
  <si>
    <t>OFF-AR-5912</t>
  </si>
  <si>
    <t>OFF-PA-4169</t>
  </si>
  <si>
    <t>FUR-CH-4701</t>
  </si>
  <si>
    <t>TEC-MA-5007</t>
  </si>
  <si>
    <t>OFF-LA-5591</t>
  </si>
  <si>
    <t>FUR-BO-3628</t>
  </si>
  <si>
    <t>OFF-AR-3528</t>
  </si>
  <si>
    <t>TEC-CO-5994</t>
  </si>
  <si>
    <t>OFF-ST-6038</t>
  </si>
  <si>
    <t>TEC-AC-3393</t>
  </si>
  <si>
    <t>OFF-BI-3189</t>
  </si>
  <si>
    <t>OFF-AR-5921</t>
  </si>
  <si>
    <t>TEC-AC-5204</t>
  </si>
  <si>
    <t>OFF-EN-2848</t>
  </si>
  <si>
    <t>OFF-AR-3493</t>
  </si>
  <si>
    <t>OFF-AR-5904</t>
  </si>
  <si>
    <t>OFF-BI-2894</t>
  </si>
  <si>
    <t>OFF-EN-3089</t>
  </si>
  <si>
    <t>TEC-AC-5883</t>
  </si>
  <si>
    <t>OFF-AR-6112</t>
  </si>
  <si>
    <t>FUR-CH-4655</t>
  </si>
  <si>
    <t>OFF-ST-6252</t>
  </si>
  <si>
    <t>OFF-BI-6377</t>
  </si>
  <si>
    <t>OFF-ST-4081</t>
  </si>
  <si>
    <t>OFF-PA-4461</t>
  </si>
  <si>
    <t>OFF-ST-4061</t>
  </si>
  <si>
    <t>OFF-BI-3734</t>
  </si>
  <si>
    <t>TEC-AC-5222</t>
  </si>
  <si>
    <t>OFF-ST-5710</t>
  </si>
  <si>
    <t>OFF-AR-3555</t>
  </si>
  <si>
    <t>OFF-AR-5902</t>
  </si>
  <si>
    <t>FUR-CH-4521</t>
  </si>
  <si>
    <t>OFF-SU-3001</t>
  </si>
  <si>
    <t>OFF-AR-3548</t>
  </si>
  <si>
    <t>FUR-BO-3906</t>
  </si>
  <si>
    <t>OFF-LA-3312</t>
  </si>
  <si>
    <t>OFF-BI-4814</t>
  </si>
  <si>
    <t>OFF-ST-4094</t>
  </si>
  <si>
    <t>OFF-PA-5885</t>
  </si>
  <si>
    <t>OFF-LA-4663</t>
  </si>
  <si>
    <t>OFF-ST-5705</t>
  </si>
  <si>
    <t>OFF-AR-3463</t>
  </si>
  <si>
    <t>FUR-CH-4681</t>
  </si>
  <si>
    <t>OFF-EN-3105</t>
  </si>
  <si>
    <t>OFF-BI-2919</t>
  </si>
  <si>
    <t>OFF-EN-5028</t>
  </si>
  <si>
    <t>FUR-BO-5960</t>
  </si>
  <si>
    <t>OFF-ST-5697</t>
  </si>
  <si>
    <t>FUR-CH-5453</t>
  </si>
  <si>
    <t>TEC-CO-4791</t>
  </si>
  <si>
    <t>OFF-EN-5034</t>
  </si>
  <si>
    <t>TEC-MA-5008</t>
  </si>
  <si>
    <t>OFF-AR-5922</t>
  </si>
  <si>
    <t>OFF-ST-4056</t>
  </si>
  <si>
    <t>OFF-FA-3073</t>
  </si>
  <si>
    <t>OFF-AP-4736</t>
  </si>
  <si>
    <t>OFF-AR-3500</t>
  </si>
  <si>
    <t>TEC-AC-5118</t>
  </si>
  <si>
    <t>OFF-AR-3461</t>
  </si>
  <si>
    <t>OFF-BI-4828</t>
  </si>
  <si>
    <t>TEC-CO-3681</t>
  </si>
  <si>
    <t>OFF-ST-6067</t>
  </si>
  <si>
    <t>OFF-PA-6616</t>
  </si>
  <si>
    <t>TEC-CO-4765</t>
  </si>
  <si>
    <t>OFF-BI-3739</t>
  </si>
  <si>
    <t>FUR-FU-3931</t>
  </si>
  <si>
    <t>OFF-BI-6400</t>
  </si>
  <si>
    <t>OFF-ST-6057</t>
  </si>
  <si>
    <t>OFF-ST-4029</t>
  </si>
  <si>
    <t>OFF-PA-4001</t>
  </si>
  <si>
    <t>OFF-ST-6281</t>
  </si>
  <si>
    <t>TEC-PH-5349</t>
  </si>
  <si>
    <t>OFF-ST-5688</t>
  </si>
  <si>
    <t>FUR-FU-6257</t>
  </si>
  <si>
    <t>OFF-BI-3961</t>
  </si>
  <si>
    <t>OFF-EN-2849</t>
  </si>
  <si>
    <t>OFF-ST-5709</t>
  </si>
  <si>
    <t>OFF-EN-3097</t>
  </si>
  <si>
    <t>OFF-BI-2897</t>
  </si>
  <si>
    <t>OFF-ST-5691</t>
  </si>
  <si>
    <t>TEC-CO-3710</t>
  </si>
  <si>
    <t>TEC-PH-5835</t>
  </si>
  <si>
    <t>OFF-AR-3538</t>
  </si>
  <si>
    <t>TEC-PH-3133</t>
  </si>
  <si>
    <t>OFF-PA-6303</t>
  </si>
  <si>
    <t>TEC-CO-3680</t>
  </si>
  <si>
    <t>OFF-FA-6184</t>
  </si>
  <si>
    <t>TEC-AC-5121</t>
  </si>
  <si>
    <t>FUR-FU-3946</t>
  </si>
  <si>
    <t>TEC-MA-5513</t>
  </si>
  <si>
    <t>OFF-FA-5474</t>
  </si>
  <si>
    <t>OFF-AR-3484</t>
  </si>
  <si>
    <t>OFF-BI-2895</t>
  </si>
  <si>
    <t>OFF-AR-6121</t>
  </si>
  <si>
    <t>TEC-MA-5503</t>
  </si>
  <si>
    <t>OFF-EN-5029</t>
  </si>
  <si>
    <t>OFF-BI-4818</t>
  </si>
  <si>
    <t>TEC-PH-5813</t>
  </si>
  <si>
    <t>FUR-BO-3634</t>
  </si>
  <si>
    <t>OFF-SU-4327</t>
  </si>
  <si>
    <t>TEC-CO-3708</t>
  </si>
  <si>
    <t>OFF-EN-4918</t>
  </si>
  <si>
    <t>OFF-AR-3532</t>
  </si>
  <si>
    <t>OFF-BI-4825</t>
  </si>
  <si>
    <t>OFF-BI-3726</t>
  </si>
  <si>
    <t>TEC-AC-5127</t>
  </si>
  <si>
    <t>OFF-AR-6120</t>
  </si>
  <si>
    <t>FUR-CH-4628</t>
  </si>
  <si>
    <t>OFF-SU-4304</t>
  </si>
  <si>
    <t>OFF-ST-6283</t>
  </si>
  <si>
    <t>OFF-EN-3099</t>
  </si>
  <si>
    <t>TEC-PH-3827</t>
  </si>
  <si>
    <t>OFF-LA-4659</t>
  </si>
  <si>
    <t>OFF-PA-6603</t>
  </si>
  <si>
    <t>OFF-BI-6398</t>
  </si>
  <si>
    <t>TEC-MA-6133</t>
  </si>
  <si>
    <t>OFF-EN-3100</t>
  </si>
  <si>
    <t>FUR-FU-5738</t>
  </si>
  <si>
    <t>OFF-LA-6035</t>
  </si>
  <si>
    <t>OFF-LA-6036</t>
  </si>
  <si>
    <t>OFF-SU-4124</t>
  </si>
  <si>
    <t>OFF-AR-3501</t>
  </si>
  <si>
    <t>FUR-BO-3652</t>
  </si>
  <si>
    <t>TEC-CO-5997</t>
  </si>
  <si>
    <t>OFF-PA-6598</t>
  </si>
  <si>
    <t>OFF-FA-6197</t>
  </si>
  <si>
    <t>OFF-BI-4344</t>
  </si>
  <si>
    <t>TEC-PH-3792</t>
  </si>
  <si>
    <t>OFF-AR-3466</t>
  </si>
  <si>
    <t>FUR-CH-5775</t>
  </si>
  <si>
    <t>OFF-AR-6127</t>
  </si>
  <si>
    <t>OFF-FA-6191</t>
  </si>
  <si>
    <t>TEC-AC-4153</t>
  </si>
  <si>
    <t>OFF-AP-3867</t>
  </si>
  <si>
    <t>OFF-SU-4319</t>
  </si>
  <si>
    <t>OFF-LA-4657</t>
  </si>
  <si>
    <t>OFF-FA-3022</t>
  </si>
  <si>
    <t>OFF-LA-3219</t>
  </si>
  <si>
    <t>TEC-AC-5117</t>
  </si>
  <si>
    <t>OFF-BI-6381</t>
  </si>
  <si>
    <t>OFF-AP-4508</t>
  </si>
  <si>
    <t>TEC-PH-5839</t>
  </si>
  <si>
    <t>TEC-AC-5279</t>
  </si>
  <si>
    <t>OFF-FA-2952</t>
  </si>
  <si>
    <t>TEC-AC-5223</t>
  </si>
  <si>
    <t>FUR-FU-4075</t>
  </si>
  <si>
    <t>OFF-BI-2912</t>
  </si>
  <si>
    <t>OFF-FA-5471</t>
  </si>
  <si>
    <t>OFF-ST-6282</t>
  </si>
  <si>
    <t>OFF-FA-6204</t>
  </si>
  <si>
    <t>OFF-SU-2986</t>
  </si>
  <si>
    <t>TEC-MA-5012</t>
  </si>
  <si>
    <t>FUR-FU-5720</t>
  </si>
  <si>
    <t>OFF-LA-3323</t>
  </si>
  <si>
    <t>OFF-BI-3119</t>
  </si>
  <si>
    <t>FUR-TA-5070</t>
  </si>
  <si>
    <t>OFF-EN-4919</t>
  </si>
  <si>
    <t>OFF-AR-3481</t>
  </si>
  <si>
    <t>FUR-CH-5756</t>
  </si>
  <si>
    <t>OFF-BI-3254</t>
  </si>
  <si>
    <t>FUR-FU-6238</t>
  </si>
  <si>
    <t>TEC-CO-6000</t>
  </si>
  <si>
    <t>OFF-AP-4949</t>
  </si>
  <si>
    <t>OFF-ST-5711</t>
  </si>
  <si>
    <t>OFF-EN-4447</t>
  </si>
  <si>
    <t>OFF-PA-5854</t>
  </si>
  <si>
    <t>FUR-FU-5725</t>
  </si>
  <si>
    <t>TEC-PH-5337</t>
  </si>
  <si>
    <t>OFF-FA-6199</t>
  </si>
  <si>
    <t>TEC-AC-5219</t>
  </si>
  <si>
    <t>TEC-MA-5013</t>
  </si>
  <si>
    <t>OFF-EN-3669</t>
  </si>
  <si>
    <t>TEC-AC-4172</t>
  </si>
  <si>
    <t>TEC-CO-4589</t>
  </si>
  <si>
    <t>FUR-FU-5736</t>
  </si>
  <si>
    <t>TEC-MA-6349</t>
  </si>
  <si>
    <t>FUR-BO-3905</t>
  </si>
  <si>
    <t>TEC-AC-4164</t>
  </si>
  <si>
    <t>OFF-EN-4920</t>
  </si>
  <si>
    <t>OFF-AR-3540</t>
  </si>
  <si>
    <t>TEC-CO-4775</t>
  </si>
  <si>
    <t>TEC-AC-4152</t>
  </si>
  <si>
    <t>OFF-LA-4541</t>
  </si>
  <si>
    <t>FUR-BO-3648</t>
  </si>
  <si>
    <t>TEC-AC-5129</t>
  </si>
  <si>
    <t>OFF-EN-5035</t>
  </si>
  <si>
    <t>OFF-ST-5703</t>
  </si>
  <si>
    <t>OFF-PA-4160</t>
  </si>
  <si>
    <t>OFF-SU-6165</t>
  </si>
  <si>
    <t>TEC-AC-5122</t>
  </si>
  <si>
    <t>TEC-CO-3611</t>
  </si>
  <si>
    <t>TEC-AC-5205</t>
  </si>
  <si>
    <t>OFF-PA-5716</t>
  </si>
  <si>
    <t>FUR-BO-3651</t>
  </si>
  <si>
    <t>FUR-BO-5787</t>
  </si>
  <si>
    <t>FUR-FU-4076</t>
  </si>
  <si>
    <t>TEC-PH-4900</t>
  </si>
  <si>
    <t>FUR-FU-5735</t>
  </si>
  <si>
    <t>FUR-BO-4859</t>
  </si>
  <si>
    <t>TEC-PH-5253</t>
  </si>
  <si>
    <t>OFF-ST-4253</t>
  </si>
  <si>
    <t>OFF-AR-6114</t>
  </si>
  <si>
    <t>TEC-CO-4770</t>
  </si>
  <si>
    <t>OFF-EN-5039</t>
  </si>
  <si>
    <t>OFF-FA-6208</t>
  </si>
  <si>
    <t>OFF-SU-2985</t>
  </si>
  <si>
    <t>FUR-BO-4850</t>
  </si>
  <si>
    <t>OFF-EN-5027</t>
  </si>
  <si>
    <t>OFF-EN-4440</t>
  </si>
  <si>
    <t>OFF-SU-4312</t>
  </si>
  <si>
    <t>OFF-PA-6617</t>
  </si>
  <si>
    <t>OFF-PA-6573</t>
  </si>
  <si>
    <t>FUR-BO-4858</t>
  </si>
  <si>
    <t>FUR-FU-4103</t>
  </si>
  <si>
    <t>FUR-FU-6270</t>
  </si>
  <si>
    <t>OFF-ST-4078</t>
  </si>
  <si>
    <t>TEC-CO-3697</t>
  </si>
  <si>
    <t>OFF-EN-3658</t>
  </si>
  <si>
    <t>TEC-AC-5224</t>
  </si>
  <si>
    <t>OFF-SU-2993</t>
  </si>
  <si>
    <t>TEC-CO-4591</t>
  </si>
  <si>
    <t>FUR-CH-4684</t>
  </si>
  <si>
    <t>OFF-LA-6042</t>
  </si>
  <si>
    <t>OFF-FA-3051</t>
  </si>
  <si>
    <t>OFF-AP-3566</t>
  </si>
  <si>
    <t>OFF-EN-5974</t>
  </si>
  <si>
    <t>OFF-SU-4136</t>
  </si>
  <si>
    <t>TEC-AC-5216</t>
  </si>
  <si>
    <t>OFF-AP-4500</t>
  </si>
  <si>
    <t>OFF-PA-4479</t>
  </si>
  <si>
    <t>FUR-CH-5759</t>
  </si>
  <si>
    <t>FUR-CH-5449</t>
  </si>
  <si>
    <t>OFF-ST-5702</t>
  </si>
  <si>
    <t>OFF-BI-4805</t>
  </si>
  <si>
    <t>OFF-PA-3010</t>
  </si>
  <si>
    <t>FUR-BO-3624</t>
  </si>
  <si>
    <t>OFF-EN-3662</t>
  </si>
  <si>
    <t>OFF-SU-2967</t>
  </si>
  <si>
    <t>TEC-MA-5506</t>
  </si>
  <si>
    <t>FUR-FU-3039</t>
  </si>
  <si>
    <t>TEC-MA-5567</t>
  </si>
  <si>
    <t>FUR-BO-3621</t>
  </si>
  <si>
    <t>OFF-BI-3712</t>
  </si>
  <si>
    <t>FUR-CH-5749</t>
  </si>
  <si>
    <t>OFF-AP-4725</t>
  </si>
  <si>
    <t>FUR-FU-3034</t>
  </si>
  <si>
    <t>TEC-MA-5548</t>
  </si>
  <si>
    <t>FUR-FU-3951</t>
  </si>
  <si>
    <t>OFF-ST-4080</t>
  </si>
  <si>
    <t>FUR-TA-3765</t>
  </si>
  <si>
    <t>FUR-CH-4417</t>
  </si>
  <si>
    <t>OFF-LA-4665</t>
  </si>
  <si>
    <t>OFF-AR-5315</t>
  </si>
  <si>
    <t>OFF-EN-3093</t>
  </si>
  <si>
    <t>OFF-SU-6182</t>
  </si>
  <si>
    <t>TEC-PH-5621</t>
  </si>
  <si>
    <t>TEC-AC-5186</t>
  </si>
  <si>
    <t>OFF-ST-4265</t>
  </si>
  <si>
    <t>TEC-PH-3182</t>
  </si>
  <si>
    <t>OFF-BI-6409</t>
  </si>
  <si>
    <t>OFF-EN-4436</t>
  </si>
  <si>
    <t>FUR-FU-3928</t>
  </si>
  <si>
    <t>TEC-MA-4193</t>
  </si>
  <si>
    <t>OFF-AP-3583</t>
  </si>
  <si>
    <t>OFF-EN-4432</t>
  </si>
  <si>
    <t>FUR-FU-6242</t>
  </si>
  <si>
    <t>OFF-PA-6613</t>
  </si>
  <si>
    <t>TEC-MA-5574</t>
  </si>
  <si>
    <t>OFF-BI-3256</t>
  </si>
  <si>
    <t>TEC-PH-5353</t>
  </si>
  <si>
    <t>OFF-AP-4929</t>
  </si>
  <si>
    <t>FUR-BO-5768</t>
  </si>
  <si>
    <t>OFF-AP-4505</t>
  </si>
  <si>
    <t>FUR-FU-4758</t>
  </si>
  <si>
    <t>TEC-AC-5211</t>
  </si>
  <si>
    <t>OFF-FA-5478</t>
  </si>
  <si>
    <t>OFF-LA-3194</t>
  </si>
  <si>
    <t>FUR-BO-3641</t>
  </si>
  <si>
    <t>OFF-LA-4658</t>
  </si>
  <si>
    <t>OFF-AR-3283</t>
  </si>
  <si>
    <t>TEC-MA-4201</t>
  </si>
  <si>
    <t>OFF-BI-2927</t>
  </si>
  <si>
    <t>FUR-FU-5419</t>
  </si>
  <si>
    <t>TEC-CO-4575</t>
  </si>
  <si>
    <t>TEC-AC-5134</t>
  </si>
  <si>
    <t>TEC-AC-4871</t>
  </si>
  <si>
    <t>OFF-PA-5879</t>
  </si>
  <si>
    <t>OFF-SU-3002</t>
  </si>
  <si>
    <t>OFF-AP-4222</t>
  </si>
  <si>
    <t>OFF-FA-3056</t>
  </si>
  <si>
    <t>OFF-PA-3013</t>
  </si>
  <si>
    <t>FUR-TA-4705</t>
  </si>
  <si>
    <t>OFF-ST-4612</t>
  </si>
  <si>
    <t>TEC-PH-5255</t>
  </si>
  <si>
    <t>OFF-AR-6104</t>
  </si>
  <si>
    <t>FUR-TA-5683</t>
  </si>
  <si>
    <t>OFF-BI-3264</t>
  </si>
  <si>
    <t>OFF-BI-5093</t>
  </si>
  <si>
    <t>OFF-EN-5167</t>
  </si>
  <si>
    <t>FUR-FU-4019</t>
  </si>
  <si>
    <t>OFF-PA-6081</t>
  </si>
  <si>
    <t>FUR-FU-4759</t>
  </si>
  <si>
    <t>OFF-PA-5853</t>
  </si>
  <si>
    <t>OFF-AP-4493</t>
  </si>
  <si>
    <t>OFF-AR-3480</t>
  </si>
  <si>
    <t>FUR-FU-3954</t>
  </si>
  <si>
    <t>TEC-MA-3855</t>
  </si>
  <si>
    <t>OFF-PA-6462</t>
  </si>
  <si>
    <t>OFF-BI-4352</t>
  </si>
  <si>
    <t>OFF-PA-5664</t>
  </si>
  <si>
    <t>OFF-BI-6322</t>
  </si>
  <si>
    <t>FUR-FU-5161</t>
  </si>
  <si>
    <t>TEC-PH-4388</t>
  </si>
  <si>
    <t>FUR-TA-3350</t>
  </si>
  <si>
    <t>ID-2015-AH101957-42320</t>
  </si>
  <si>
    <t>EZ-2015-AG27032-42249</t>
  </si>
  <si>
    <t>ES-2015-AR103458-42265</t>
  </si>
  <si>
    <t>ID-2015-AH10465102-42272</t>
  </si>
  <si>
    <t>MO-2015-AB60086-42362</t>
  </si>
  <si>
    <t>CA-2015-AS10630140-42277</t>
  </si>
  <si>
    <t>CA-2015-AT10735140-42218</t>
  </si>
  <si>
    <t>ES-2015-AZ1075048-42258</t>
  </si>
  <si>
    <t>IN-2015-AO108107-42333</t>
  </si>
  <si>
    <t>MX-2015-AR1082536-42347</t>
  </si>
  <si>
    <t>CA-2015-AP10915140-42251</t>
  </si>
  <si>
    <t>ID-2015-BB10990102-42273</t>
  </si>
  <si>
    <t>ES-2015-BF1102045-42235</t>
  </si>
  <si>
    <t>CA-2015-BF11020140-42266</t>
  </si>
  <si>
    <t>ES-2015-BF1117048-42311</t>
  </si>
  <si>
    <t>IT-2015-BF1121545-42343</t>
  </si>
  <si>
    <t>IN-2015-BP112307-42278</t>
  </si>
  <si>
    <t>ES-2015-BF1127545-42230</t>
  </si>
  <si>
    <t>IN-2015-BE1133527-42276</t>
  </si>
  <si>
    <t>CA-2015-BE11335140-42250</t>
  </si>
  <si>
    <t>IN-2015-BS1136566-42243</t>
  </si>
  <si>
    <t>TU-2015-BT1440134-42276</t>
  </si>
  <si>
    <t>IN-2015-BE1145558-42342</t>
  </si>
  <si>
    <t>ES-2015-BM11650120-42215</t>
  </si>
  <si>
    <t>CA-2015-BM11650140-42336</t>
  </si>
  <si>
    <t>IN-2015-BD1177058-42294</t>
  </si>
  <si>
    <t>IN-2015-BD1177027-42260</t>
  </si>
  <si>
    <t>ES-2015-CS1184548-42301</t>
  </si>
  <si>
    <t>IN-2015-CA119657-42270</t>
  </si>
  <si>
    <t>IN-2015-CD119807-42333</t>
  </si>
  <si>
    <t>ES-2015-CA12055120-42243</t>
  </si>
  <si>
    <t>SF-2015-CM2160117-42245</t>
  </si>
  <si>
    <t>ES-2015-CM1223548-42217</t>
  </si>
  <si>
    <t>IN-2015-CV1229588-42330</t>
  </si>
  <si>
    <t>ES-2015-CK1232548-42274</t>
  </si>
  <si>
    <t>CA-2015-CP12340140-42209</t>
  </si>
  <si>
    <t>CA-2015-CC12430140-42369</t>
  </si>
  <si>
    <t>IT-2015-CS1249064-42242</t>
  </si>
  <si>
    <t>IN-2015-CC126107-42353</t>
  </si>
  <si>
    <t>ID-2015-CL12700102-42361</t>
  </si>
  <si>
    <t>IT-2015-CY1274591-42232</t>
  </si>
  <si>
    <t>ES-2015-CV12805139-42251</t>
  </si>
  <si>
    <t>ES-2015-DL1286545-42251</t>
  </si>
  <si>
    <t>MZ-2015-DP300087-42293</t>
  </si>
  <si>
    <t>IN-2015-DM130157-42347</t>
  </si>
  <si>
    <t>EG-2015-DM301538-42367</t>
  </si>
  <si>
    <t>IT-2015-DV1304591-42273</t>
  </si>
  <si>
    <t>IN-2015-DB1306027-42353</t>
  </si>
  <si>
    <t>CA-2015-DB13060140-42263</t>
  </si>
  <si>
    <t>EG-2015-DK309038-42238</t>
  </si>
  <si>
    <t>IN-2015-DF1313558-42290</t>
  </si>
  <si>
    <t>US-2015-DW1319598-42280</t>
  </si>
  <si>
    <t>IN-2015-DK132257-42368</t>
  </si>
  <si>
    <t>ID-2015-DG133007-42262</t>
  </si>
  <si>
    <t>ID-2015-DM1334559-42279</t>
  </si>
  <si>
    <t>IN-2015-DB13360144-42284</t>
  </si>
  <si>
    <t>IN-2015-DA1345027-42246</t>
  </si>
  <si>
    <t>ES-2015-DB1355548-42297</t>
  </si>
  <si>
    <t>CA-2015-DW358523-42222</t>
  </si>
  <si>
    <t>CA-2015-Dl13600140-42250</t>
  </si>
  <si>
    <t>ID-2015-DJ1363059-42304</t>
  </si>
  <si>
    <t>US-2015-DH1367518-42260</t>
  </si>
  <si>
    <t>IN-2015-DN1369027-42242</t>
  </si>
  <si>
    <t>IN-2015-EJ13720118-42320</t>
  </si>
  <si>
    <t>ES-2015-EL13735120-42224</t>
  </si>
  <si>
    <t>CA-2015-EL13735140-42292</t>
  </si>
  <si>
    <t>IT-2015-ED1388545-42211</t>
  </si>
  <si>
    <t>ID-2015-ED1388559-42290</t>
  </si>
  <si>
    <t>IN-2015-EH1400527-42276</t>
  </si>
  <si>
    <t>ID-2015-EC1405059-42258</t>
  </si>
  <si>
    <t>ID-2015-EJ1415559-42342</t>
  </si>
  <si>
    <t>ES-2015-EM14200139-42283</t>
  </si>
  <si>
    <t>IN-2015-FM1429027-42264</t>
  </si>
  <si>
    <t>IN-2015-FP14320130-42225</t>
  </si>
  <si>
    <t>IT-2015-GH1441045-42349</t>
  </si>
  <si>
    <t>US-2015-GZ14470140-42362</t>
  </si>
  <si>
    <t>CA-2015-GB14530140-42307</t>
  </si>
  <si>
    <t>IT-2015-GR14560124-42320</t>
  </si>
  <si>
    <t>IN-2015-GW14605102-42265</t>
  </si>
  <si>
    <t>IN-2015-GK14620130-42357</t>
  </si>
  <si>
    <t>US-2015-GT14635140-42313</t>
  </si>
  <si>
    <t>CA-2015-GH14665140-42367</t>
  </si>
  <si>
    <t>CA-2015-GT14710140-42238</t>
  </si>
  <si>
    <t>CA-2015-GA14725140-42242</t>
  </si>
  <si>
    <t>ES-2015-GP14740139-42361</t>
  </si>
  <si>
    <t>ES-2015-GT1475564-42301</t>
  </si>
  <si>
    <t>CA-2015-HR14770140-42356</t>
  </si>
  <si>
    <t>IN-2015-HD1478527-42327</t>
  </si>
  <si>
    <t>IN-2015-HE14800113-42363</t>
  </si>
  <si>
    <t>CA-2015-HP14815140-42339</t>
  </si>
  <si>
    <t>ID-2015-HM148607-42243</t>
  </si>
  <si>
    <t>ES-2015-HA14905120-42245</t>
  </si>
  <si>
    <t>IN-2015-HG1502527-42279</t>
  </si>
  <si>
    <t>ES-2015-IM15055120-42354</t>
  </si>
  <si>
    <t>ES-2015-IM1507048-42234</t>
  </si>
  <si>
    <t>IN-2015-IG150857-42305</t>
  </si>
  <si>
    <t>IZ-2015-IG508561-42328</t>
  </si>
  <si>
    <t>US-2015-JL15175140-42313</t>
  </si>
  <si>
    <t>IN-2015-JW152207-42357</t>
  </si>
  <si>
    <t>IN-2015-JM1526511-42289</t>
  </si>
  <si>
    <t>ID-2015-JO1528059-42355</t>
  </si>
  <si>
    <t>ES-2015-JF1535564-42356</t>
  </si>
  <si>
    <t>CA-2015-JF15355140-42264</t>
  </si>
  <si>
    <t>IN-2015-JH1543078-42363</t>
  </si>
  <si>
    <t>CA-2015-JH15430140-42329</t>
  </si>
  <si>
    <t>IN-2015-JP1546058-42258</t>
  </si>
  <si>
    <t>IN-2015-JL1550527-42238</t>
  </si>
  <si>
    <t>IN-2015-JP155207-42208</t>
  </si>
  <si>
    <t>IT-2015-JF1556564-42257</t>
  </si>
  <si>
    <t>MX-2015-JK1562518-42295</t>
  </si>
  <si>
    <t>ES-2015-JE1571545-42315</t>
  </si>
  <si>
    <t>IN-2015-JJ1576027-42304</t>
  </si>
  <si>
    <t>IT-2015-JL1585048-42230</t>
  </si>
  <si>
    <t>IT-2015-JD1589591-42363</t>
  </si>
  <si>
    <t>ID-2015-JH1598559-42243</t>
  </si>
  <si>
    <t>ES-2015-JD16015139-42313</t>
  </si>
  <si>
    <t>IN-2015-JS1603097-42223</t>
  </si>
  <si>
    <t>CA-2015-JC16105140-42312</t>
  </si>
  <si>
    <t>SF-2015-JH6180117-42312</t>
  </si>
  <si>
    <t>SF-2015-JM6195117-42252</t>
  </si>
  <si>
    <t>ID-2015-KF1628559-42321</t>
  </si>
  <si>
    <t>US-2015-KB1640518-42328</t>
  </si>
  <si>
    <t>IN-2015-KB1640559-42339</t>
  </si>
  <si>
    <t>EG-2015-KW643538-42222</t>
  </si>
  <si>
    <t>ID-2015-KN16450144-42330</t>
  </si>
  <si>
    <t>ID-2015-KA16525102-42340</t>
  </si>
  <si>
    <t>CA-2015-KC16540140-42272</t>
  </si>
  <si>
    <t>IN-2015-KW1657059-42347</t>
  </si>
  <si>
    <t>ID-2015-KC166757-42367</t>
  </si>
  <si>
    <t>ES-2015-LW1682545-42258</t>
  </si>
  <si>
    <t>TZ-2015-LW6825129-42313</t>
  </si>
  <si>
    <t>CA-2015-LW16990140-42323</t>
  </si>
  <si>
    <t>CA-2015-LD700523-42326</t>
  </si>
  <si>
    <t>CG-2015-LH702033-42311</t>
  </si>
  <si>
    <t>ID-2015-LR170357-42315</t>
  </si>
  <si>
    <t>EG-2015-LR703538-42263</t>
  </si>
  <si>
    <t>IN-2015-LP170807-42294</t>
  </si>
  <si>
    <t>IN-2015-LH171557-42294</t>
  </si>
  <si>
    <t>IN-2015-LF1718558-42320</t>
  </si>
  <si>
    <t>IN-2015-MM1726027-42291</t>
  </si>
  <si>
    <t>IN-2015-ML1739559-42369</t>
  </si>
  <si>
    <t>IN-2015-MR175457-42244</t>
  </si>
  <si>
    <t>ES-2015-MH1762048-42257</t>
  </si>
  <si>
    <t>IN-2015-MG1769527-42369</t>
  </si>
  <si>
    <t>ID-2015-ME1772597-42308</t>
  </si>
  <si>
    <t>ES-2015-ML1775545-42225</t>
  </si>
  <si>
    <t>IN-2015-MH1778559-42369</t>
  </si>
  <si>
    <t>MX-2015-MT1781582-42306</t>
  </si>
  <si>
    <t>ES-2015-MC1784545-42220</t>
  </si>
  <si>
    <t>IT-2015-MC1784545-42249</t>
  </si>
  <si>
    <t>IN-2015-MG1789027-42279</t>
  </si>
  <si>
    <t>ID-2015-MP17965102-42262</t>
  </si>
  <si>
    <t>IN-2015-MA1799527-42250</t>
  </si>
  <si>
    <t>OD-2015-MW8235119-42369</t>
  </si>
  <si>
    <t>UP-2015-MF8250137-42277</t>
  </si>
  <si>
    <t>ES-2015-MY1829548-42228</t>
  </si>
  <si>
    <t>IT-2015-NF1847591-42343</t>
  </si>
  <si>
    <t>ES-2015-NS1850545-42307</t>
  </si>
  <si>
    <t>IN-2015-NH1861059-42349</t>
  </si>
  <si>
    <t>ES-2015-NS18640120-42329</t>
  </si>
  <si>
    <t>IN-2015-OT1873027-42321</t>
  </si>
  <si>
    <t>ID-2015-PH1879059-42312</t>
  </si>
  <si>
    <t>IN-2015-PG1882097-42251</t>
  </si>
  <si>
    <t>US-2015-PO18850140-42365</t>
  </si>
  <si>
    <t>ES-2015-PO1886545-42306</t>
  </si>
  <si>
    <t>CA-2015-PO18865140-42369</t>
  </si>
  <si>
    <t>IN-2015-PR188807-42260</t>
  </si>
  <si>
    <t>MX-2015-PK1891093-42271</t>
  </si>
  <si>
    <t>IN-2015-PP1895559-42224</t>
  </si>
  <si>
    <t>IN-2015-PJ1901527-42350</t>
  </si>
  <si>
    <t>US-2015-PO19195140-42283</t>
  </si>
  <si>
    <t>ES-2015-PB1921045-42361</t>
  </si>
  <si>
    <t>ES-2015-PB1921045-42354</t>
  </si>
  <si>
    <t>IT-2015-PB1921091-42344</t>
  </si>
  <si>
    <t>IN-2015-PF1922559-42287</t>
  </si>
  <si>
    <t>IN-2015-PF1922527-42367</t>
  </si>
  <si>
    <t>ID-2015-PF192257-42242</t>
  </si>
  <si>
    <t>CA-2015-RA19285140-42364</t>
  </si>
  <si>
    <t>CA-2015-RK19300140-42250</t>
  </si>
  <si>
    <t>IN-2015-RR1931566-42253</t>
  </si>
  <si>
    <t>ES-2015-RB19330139-42334</t>
  </si>
  <si>
    <t>IN-2015-RE1945058-42346</t>
  </si>
  <si>
    <t>SF-2015-RE9450117-42299</t>
  </si>
  <si>
    <t>CA-2015-RH19495140-42269</t>
  </si>
  <si>
    <t>ES-2015-RR1952548-42258</t>
  </si>
  <si>
    <t>CA-2015-RB19570140-42344</t>
  </si>
  <si>
    <t>ID-2015-RB19645102-42219</t>
  </si>
  <si>
    <t>CA-2015-RF19735140-42280</t>
  </si>
  <si>
    <t>IN-2015-RB1979527-42256</t>
  </si>
  <si>
    <t>US-2015-RB19795140-42337</t>
  </si>
  <si>
    <t>IN-2015-RD198107-42224</t>
  </si>
  <si>
    <t>IN-2015-RP198557-42337</t>
  </si>
  <si>
    <t>US-2015-RA19885140-42314</t>
  </si>
  <si>
    <t>ES-2015-SK1999045-42222</t>
  </si>
  <si>
    <t>IN-2015-SK1999059-42231</t>
  </si>
  <si>
    <t>CA-2015-SW20275140-42339</t>
  </si>
  <si>
    <t>ID-2015-SM2032059-42296</t>
  </si>
  <si>
    <t>ES-2015-SW2035045-42357</t>
  </si>
  <si>
    <t>IN-2015-SD2048527-42259</t>
  </si>
  <si>
    <t>EG-2015-SP1054538-42351</t>
  </si>
  <si>
    <t>MX-2015-SC2057582-42279</t>
  </si>
  <si>
    <t>IN-2015-SP2062011-42364</t>
  </si>
  <si>
    <t>IN-2015-SC2068027-42235</t>
  </si>
  <si>
    <t>ID-2015-SC2069597-42280</t>
  </si>
  <si>
    <t>GH-2015-SR1074049-42273</t>
  </si>
  <si>
    <t>IN-2015-SV2078527-42278</t>
  </si>
  <si>
    <t>IN-2015-SV2081527-42258</t>
  </si>
  <si>
    <t>IN-2015-SM20905130-42332</t>
  </si>
  <si>
    <t>CA-2015-TD20995140-42320</t>
  </si>
  <si>
    <t>ID-2015-TC21145102-42358</t>
  </si>
  <si>
    <t>ID-2015-TC211457-42343</t>
  </si>
  <si>
    <t>ES-2015-TS2116045-42264</t>
  </si>
  <si>
    <t>IN-2015-TS2120527-42306</t>
  </si>
  <si>
    <t>IN-2015-TS213707-42271</t>
  </si>
  <si>
    <t>US-2015-TZ2144518-42259</t>
  </si>
  <si>
    <t>ID-2015-TB2152059-42234</t>
  </si>
  <si>
    <t>BN-2015-TP1156515-42266</t>
  </si>
  <si>
    <t>AS-106301402</t>
  </si>
  <si>
    <t>AT-107351402</t>
  </si>
  <si>
    <t>AP-109151408</t>
  </si>
  <si>
    <t>BF-110201402</t>
  </si>
  <si>
    <t>BE-113351402</t>
  </si>
  <si>
    <t>BM-116501402</t>
  </si>
  <si>
    <t>CP-123401406</t>
  </si>
  <si>
    <t>CC-124301402</t>
  </si>
  <si>
    <t>DB-130601402</t>
  </si>
  <si>
    <t>Dl-136001406</t>
  </si>
  <si>
    <t>EL-137351406</t>
  </si>
  <si>
    <t>GZ-144701404</t>
  </si>
  <si>
    <t>GB-145301406</t>
  </si>
  <si>
    <t>GT-146351408</t>
  </si>
  <si>
    <t>GH-146651402</t>
  </si>
  <si>
    <t>GT-147101402</t>
  </si>
  <si>
    <t>GA-147251408</t>
  </si>
  <si>
    <t>HR-147701404</t>
  </si>
  <si>
    <t>HP-148151406</t>
  </si>
  <si>
    <t>JL-151751408</t>
  </si>
  <si>
    <t>JF-153551402</t>
  </si>
  <si>
    <t>JH-154301408</t>
  </si>
  <si>
    <t>JC-161051408</t>
  </si>
  <si>
    <t>KC-165401406</t>
  </si>
  <si>
    <t>LW-169901404</t>
  </si>
  <si>
    <t>PO-188501402</t>
  </si>
  <si>
    <t>PO-188651406</t>
  </si>
  <si>
    <t>PO-191951406</t>
  </si>
  <si>
    <t>RA-192851406</t>
  </si>
  <si>
    <t>RK-193001406</t>
  </si>
  <si>
    <t>RH-194951402</t>
  </si>
  <si>
    <t>RB-195701402</t>
  </si>
  <si>
    <t>RF-197351402</t>
  </si>
  <si>
    <t>RB-197951406</t>
  </si>
  <si>
    <t>RA-198851404</t>
  </si>
  <si>
    <t>SW-202751408</t>
  </si>
  <si>
    <t>TD-209951402</t>
  </si>
  <si>
    <t>Alsace-Champagne-Ardenne-Lorraine</t>
  </si>
  <si>
    <t>Aquitaine-Limousin-Poitou-Charentes</t>
  </si>
  <si>
    <t>Bourgogne-Franche-Comté</t>
  </si>
  <si>
    <t>Normandy</t>
  </si>
  <si>
    <t>Nord-Pas-de-Calais-Picardie</t>
  </si>
  <si>
    <t>This data set has data for how many entities?</t>
  </si>
  <si>
    <t>This data set has data for how many variables?</t>
  </si>
  <si>
    <t>For each variable specify if it is Quantitative or Qualitative?</t>
  </si>
  <si>
    <t>Your answer here</t>
  </si>
  <si>
    <t>For each qualitative variable, state if it is Nominal or Ordinal</t>
  </si>
  <si>
    <t>For each quantitative variable, state if it is Discrete of Continuous</t>
  </si>
  <si>
    <t>Is this data structured or unstructured?</t>
  </si>
  <si>
    <t>Is the data in column R grouped or ungrouped?</t>
  </si>
  <si>
    <t>Please answer in row 1 of "Orders" Sheet for columns B through W</t>
  </si>
  <si>
    <t>Please answer in row 2 of "Orders" Sheet for columns B through W</t>
  </si>
  <si>
    <t>Convert the ungrouped data of column L (Region) into grouped data.</t>
  </si>
  <si>
    <t>Convert the ungrouped data of column M (Market) into grouped data.</t>
  </si>
  <si>
    <t>Your frequency table somewhere here --&gt;</t>
  </si>
  <si>
    <t>Convert the ungrouped data of column V (Shipping Cost) into grouped data.  Use roughly 5 to 7 bins.</t>
  </si>
  <si>
    <t>Convert the ungrouped data of column U (Profit) into grouped data.  Use roughly 6 to 8 bins.</t>
  </si>
  <si>
    <t>Qualitative or Quantitative</t>
  </si>
  <si>
    <t>You will write either Qual or Quant in cells B1 through W1</t>
  </si>
  <si>
    <t>If your answer in Row 1 is Qual, here you will write either Nominal or Ordinal</t>
  </si>
  <si>
    <t>If your answer in Row 1 is Quant, then here you will write either Discrete or Cont</t>
  </si>
  <si>
    <t>&lt;-- Type either Grouped or Ungrouped here.</t>
  </si>
  <si>
    <t>ISM6404</t>
  </si>
  <si>
    <t>Tools for Business Intelligence and Visualizations</t>
  </si>
  <si>
    <t>Dr. Agarwal</t>
  </si>
  <si>
    <t>Student Name:</t>
  </si>
  <si>
    <t>&lt;-- please type your name here</t>
  </si>
  <si>
    <t>Please answer the following 11 questions</t>
  </si>
  <si>
    <t>Please save the file as ISM6404,Assign1,by,LastName,FirstName.xlsx, where LastName and FirstName are your last and first names.</t>
  </si>
  <si>
    <t>CA-2015-RB19570140-42345</t>
  </si>
  <si>
    <t>CA-2015-RB19570140-42346</t>
  </si>
  <si>
    <t>US-2015-GT14635140-42314</t>
  </si>
  <si>
    <t>CA-2015-JF15355140-42265</t>
  </si>
  <si>
    <t>CA-2015-RF19735140-42281</t>
  </si>
  <si>
    <t>CA-2015-RF19735140-42282</t>
  </si>
  <si>
    <t>CA-2015-RF19735140-42283</t>
  </si>
  <si>
    <t>CA-2015-GT14710140-42239</t>
  </si>
  <si>
    <t>CA-2015-GT14710140-42240</t>
  </si>
  <si>
    <t>CA-2015-HP14815140-42340</t>
  </si>
  <si>
    <t>CA-2015-TD20995140-42321</t>
  </si>
  <si>
    <t>CA-2015-PO18865140-42370</t>
  </si>
  <si>
    <t>CA-2015-PO18865140-42371</t>
  </si>
  <si>
    <t>CA-2015-BE11335140-42251</t>
  </si>
  <si>
    <t>CA-2015-BE11335140-42252</t>
  </si>
  <si>
    <t>CA-2015-BM11650140-42337</t>
  </si>
  <si>
    <t>US-2015-RB19795140-42338</t>
  </si>
  <si>
    <t>US-2015-RB19795140-42339</t>
  </si>
  <si>
    <t>US-2015-RB19795140-42340</t>
  </si>
  <si>
    <t>US-2015-RB19795140-42341</t>
  </si>
  <si>
    <t>CA-2015-GH14665140-42368</t>
  </si>
  <si>
    <t>US-2015-PO19195140-42284</t>
  </si>
  <si>
    <t>CA-2015-AS10630140-42278</t>
  </si>
  <si>
    <t>CA-2015-AS10630140-42279</t>
  </si>
  <si>
    <t>SF-2015-RE9450117-42298</t>
  </si>
  <si>
    <t>CG-2015-LH702033-42312</t>
  </si>
  <si>
    <t>TZ-2015-LW6825129-42314</t>
  </si>
  <si>
    <t>EG-2015-DM301538-42368</t>
  </si>
  <si>
    <t>MO-2015-AB60086-42363</t>
  </si>
  <si>
    <t>GH-2015-SR1074049-42274</t>
  </si>
  <si>
    <t>EZ-2015-AG27032-42250</t>
  </si>
  <si>
    <t>UP-2015-MF8250137-42278</t>
  </si>
  <si>
    <t>MX-2015-JK1562518-42296</t>
  </si>
  <si>
    <t>MX-2015-MT1781582-42307</t>
  </si>
  <si>
    <t>MX-2015-MT1781582-42308</t>
  </si>
  <si>
    <t>ES-2015-BF1117048-42312</t>
  </si>
  <si>
    <t>ES-2015-AZ1075048-42259</t>
  </si>
  <si>
    <t>ES-2015-JE1571545-42316</t>
  </si>
  <si>
    <t>IT-2015-JL1585048-42231</t>
  </si>
  <si>
    <t>IT-2015-JL1585048-42232</t>
  </si>
  <si>
    <t>ES-2015-CV12805139-42252</t>
  </si>
  <si>
    <t>ES-2015-EM14200139-42284</t>
  </si>
  <si>
    <t>ES-2015-EM14200139-42285</t>
  </si>
  <si>
    <t>ES-2015-EM14200139-42286</t>
  </si>
  <si>
    <t>ES-2015-EM14200139-42287</t>
  </si>
  <si>
    <t>ES-2015-EM14200139-42288</t>
  </si>
  <si>
    <t>ES-2015-EM14200139-42289</t>
  </si>
  <si>
    <t>ES-2015-GT1475564-42302</t>
  </si>
  <si>
    <t>ES-2015-GT1475564-42303</t>
  </si>
  <si>
    <t>ES-2015-PB1921045-42355</t>
  </si>
  <si>
    <t>ES-2015-PB1921045-42356</t>
  </si>
  <si>
    <t>ES-2015-PB1921045-42357</t>
  </si>
  <si>
    <t>ES-2015-PB1921045-42358</t>
  </si>
  <si>
    <t>ES-2015-MS1798048-42228</t>
  </si>
  <si>
    <t>ES-2015-MS1798048-42229</t>
  </si>
  <si>
    <t>IT-2015-JF1556564-42258</t>
  </si>
  <si>
    <t>ES-2015-JF1535564-42357</t>
  </si>
  <si>
    <t>ES-2015-JF1535564-42358</t>
  </si>
  <si>
    <t>ES-2015-JF1535564-42359</t>
  </si>
  <si>
    <t>ES-2015-NS1850545-42308</t>
  </si>
  <si>
    <t>ES-2015-NS1850545-42309</t>
  </si>
  <si>
    <t>ES-2015-NS1850545-42310</t>
  </si>
  <si>
    <t>ES-2015-NS1850545-42311</t>
  </si>
  <si>
    <t>ES-2015-NS1850545-42312</t>
  </si>
  <si>
    <t>ES-2015-NS1850545-42313</t>
  </si>
  <si>
    <t>IT-2015-ED1388545-42212</t>
  </si>
  <si>
    <t>IT-2015-ED1388545-42213</t>
  </si>
  <si>
    <t>IT-2015-DV1304591-42274</t>
  </si>
  <si>
    <t>ES-2015-PO1886545-42307</t>
  </si>
  <si>
    <t>ES-2015-MY1829548-42229</t>
  </si>
  <si>
    <t>ES-2015-ML1775545-42226</t>
  </si>
  <si>
    <t>ES-2015-NS18640120-42330</t>
  </si>
  <si>
    <t>ES-2015-LW1682545-42259</t>
  </si>
  <si>
    <t>ES-2015-LW1682545-42260</t>
  </si>
  <si>
    <t>ES-2015-JF1541545-42223</t>
  </si>
  <si>
    <t>ES-2015-JF1541545-42224</t>
  </si>
  <si>
    <t>IT-2015-GH1441045-42350</t>
  </si>
  <si>
    <t>IT-2015-GH1441045-42351</t>
  </si>
  <si>
    <t>IT-2015-GH1441045-42352</t>
  </si>
  <si>
    <t>ES-2015-BM11650120-42216</t>
  </si>
  <si>
    <t>ES-2015-BM11650120-42217</t>
  </si>
  <si>
    <t>ES-2015-RR1952548-42259</t>
  </si>
  <si>
    <t>ES-2015-IM1507048-42235</t>
  </si>
  <si>
    <t>ES-2015-IM1507048-42236</t>
  </si>
  <si>
    <t>ES-2015-IM1507048-42237</t>
  </si>
  <si>
    <t>ES-2015-IM1507048-42238</t>
  </si>
  <si>
    <t>ES-2015-HA14905120-42246</t>
  </si>
  <si>
    <t>IT-2015-PB1921091-42345</t>
  </si>
  <si>
    <t>IT-2015-PB1921091-42346</t>
  </si>
  <si>
    <t>IT-2015-PB1921091-42347</t>
  </si>
  <si>
    <t>ES-2015-TS2116045-42265</t>
  </si>
  <si>
    <t>IT-2015-GR14560124-42321</t>
  </si>
  <si>
    <t>ES-2015-DB1355548-42298</t>
  </si>
  <si>
    <t>IN-2015-FM1429027-42265</t>
  </si>
  <si>
    <t>ID-2015-TC21145102-42359</t>
  </si>
  <si>
    <t>ID-2015-DM1334559-42280</t>
  </si>
  <si>
    <t>ID-2015-DM1334559-42281</t>
  </si>
  <si>
    <t>IN-2015-HD1478527-42328</t>
  </si>
  <si>
    <t>IN-2015-HD1478527-42329</t>
  </si>
  <si>
    <t>ID-2015-CL12700102-42362</t>
  </si>
  <si>
    <t>ID-2015-CL12700102-42363</t>
  </si>
  <si>
    <t>ID-2015-CL12700102-42364</t>
  </si>
  <si>
    <t>ID-2015-RB19645102-42220</t>
  </si>
  <si>
    <t>ID-2015-ME1772597-42309</t>
  </si>
  <si>
    <t>ID-2015-ME1772597-42310</t>
  </si>
  <si>
    <t>IN-2015-BD1177058-42295</t>
  </si>
  <si>
    <t>IN-2015-BD1177058-42296</t>
  </si>
  <si>
    <t>IN-2015-DM130157-42348</t>
  </si>
  <si>
    <t>IN-2015-BP112307-42279</t>
  </si>
  <si>
    <t>IN-2015-PP1895559-42225</t>
  </si>
  <si>
    <t>ID-2015-EJ1415559-42343</t>
  </si>
  <si>
    <t>IN-2015-MC178457-42274</t>
  </si>
  <si>
    <t>IN-2015-MC178457-42275</t>
  </si>
  <si>
    <t>IN-2015-EH1400527-42277</t>
  </si>
  <si>
    <t>IN-2015-EH1400527-42278</t>
  </si>
  <si>
    <t>IN-2015-NH1861059-42350</t>
  </si>
  <si>
    <t>IN-2015-NH1861059-42351</t>
  </si>
  <si>
    <t>IN-2015-NH1861059-42352</t>
  </si>
  <si>
    <t>IN-2015-NH1861059-42353</t>
  </si>
  <si>
    <t>IN-2015-IG150857-42306</t>
  </si>
  <si>
    <t>IN-2015-KB1640559-42340</t>
  </si>
  <si>
    <t>IN-2015-JP1546058-42259</t>
  </si>
  <si>
    <t>IN-2015-BE1133527-42277</t>
  </si>
  <si>
    <t>IN-2015-BE1133527-42278</t>
  </si>
  <si>
    <t>IN-2015-BE1133527-42279</t>
  </si>
  <si>
    <t>IN-2015-JS1603097-42224</t>
  </si>
  <si>
    <t>IN-2015-FP14320130-42226</t>
  </si>
  <si>
    <t>IN-2015-DN1369027-42243</t>
  </si>
  <si>
    <t>ID-2015-SM2032059-42297</t>
  </si>
  <si>
    <t>IN-2015-BD1177027-42261</t>
  </si>
  <si>
    <t>ID-2015-KC166757-42368</t>
  </si>
  <si>
    <t>ID-2015-KC166757-42369</t>
  </si>
  <si>
    <t>ID-2015-KC166757-42370</t>
  </si>
  <si>
    <t>ID-2015-KC166757-42371</t>
  </si>
  <si>
    <t>ID-2015-LR170357-42316</t>
  </si>
  <si>
    <t>ID-2015-LR170357-42317</t>
  </si>
  <si>
    <t>ID-2015-LR170357-42318</t>
  </si>
  <si>
    <t>ID-2015-LR170357-42319</t>
  </si>
  <si>
    <t>IN-2015-CS1225058-42320</t>
  </si>
  <si>
    <t>IN-2015-CS1225058-42321</t>
  </si>
  <si>
    <t>IN-2015-CD119807-42334</t>
  </si>
  <si>
    <t>IN-2015-CD119807-42335</t>
  </si>
  <si>
    <t>IN-2015-CD119807-42336</t>
  </si>
  <si>
    <t>IN-2015-ZC219107-42337</t>
  </si>
  <si>
    <t>IN-2015-MA1799527-42251</t>
  </si>
  <si>
    <t>IN-2015-SC2068027-42236</t>
  </si>
  <si>
    <t>IN-2015-PG1882097-42252</t>
  </si>
  <si>
    <t>IN-2015-LF1718558-42321</t>
  </si>
  <si>
    <t>IN-2015-LF1718558-42322</t>
  </si>
  <si>
    <t>IN-2015-LF1718558-42323</t>
  </si>
  <si>
    <t>IN-2015-LF1718558-42324</t>
  </si>
  <si>
    <t>IN-2015-LF1718558-42325</t>
  </si>
  <si>
    <t>IN-2015-LF1718558-42326</t>
  </si>
  <si>
    <t>IN-2015-LF1718558-42327</t>
  </si>
  <si>
    <t>IN-2015-LF1718558-42328</t>
  </si>
  <si>
    <t>ID-2015-DJ1363059-42305</t>
  </si>
  <si>
    <t>IN-2015-SP2062011-42365</t>
  </si>
  <si>
    <t>IN-2015-MM1726027-42292</t>
  </si>
  <si>
    <t>IN-2015-SD2048527-42260</t>
  </si>
  <si>
    <t>IN-2015-SD2048527-42261</t>
  </si>
  <si>
    <t>IN-2015-SD2048527-42262</t>
  </si>
  <si>
    <t>IN-2015-SK1999059-42232</t>
  </si>
  <si>
    <t>IN-2015-RR1931566-42254</t>
  </si>
  <si>
    <t>IN-2015-JH1543078-42364</t>
  </si>
  <si>
    <t>IN-2015-JH1543078-42365</t>
  </si>
  <si>
    <t>IN-2015-KW1657059-42348</t>
  </si>
  <si>
    <t>IN-2015-KW1657059-42349</t>
  </si>
  <si>
    <t>ID-2015-HM148607-42244</t>
  </si>
  <si>
    <t>IN-2015-RP198557-42338</t>
  </si>
  <si>
    <t>IN-2015-BE1145558-42343</t>
  </si>
  <si>
    <t>IN-2015-BE1145558-42344</t>
  </si>
  <si>
    <t>IN-2015-BE1145558-42345</t>
  </si>
  <si>
    <t>IN-2015-BE1145558-42346</t>
  </si>
  <si>
    <t>IN-2015-JJ1576027-42305</t>
  </si>
  <si>
    <t>ID-2015-EC1405059-42259</t>
  </si>
  <si>
    <t>IN-2015-GK14620130-42358</t>
  </si>
  <si>
    <t>IN-2015-GK14620130-42359</t>
  </si>
  <si>
    <t>IN-2015-GK14620130-42360</t>
  </si>
  <si>
    <t>IN-2015-GK14620130-42361</t>
  </si>
  <si>
    <t>ID-2015-PF192257-42243</t>
  </si>
  <si>
    <t>If Quant then is it Discrete or Continuous,  If Qual, then is it Nominal or Ordinal?</t>
  </si>
  <si>
    <t>Fall 2024, Session II</t>
  </si>
  <si>
    <t>Due: Sunday, October 20th</t>
  </si>
  <si>
    <t>George Kacoyanis</t>
  </si>
  <si>
    <t>Structured</t>
  </si>
  <si>
    <t>Qualitative</t>
  </si>
  <si>
    <t>quanitative</t>
  </si>
  <si>
    <t>Quantitative</t>
  </si>
  <si>
    <t>Continuous</t>
  </si>
  <si>
    <t>Ordinal</t>
  </si>
  <si>
    <t>Nominal</t>
  </si>
  <si>
    <t>Discrete</t>
  </si>
  <si>
    <t>Ungrouped</t>
  </si>
  <si>
    <t>Grand Total</t>
  </si>
  <si>
    <t>Column Labels</t>
  </si>
  <si>
    <t>Region Frequency</t>
  </si>
  <si>
    <t>Market Frequency</t>
  </si>
  <si>
    <t>Shipping Cost Bins</t>
  </si>
  <si>
    <t>0-100</t>
  </si>
  <si>
    <t>101-200</t>
  </si>
  <si>
    <t>201-300</t>
  </si>
  <si>
    <t>301-400</t>
  </si>
  <si>
    <t>401-500</t>
  </si>
  <si>
    <t>501-600</t>
  </si>
  <si>
    <t>601-700</t>
  </si>
  <si>
    <t>Profit Bins</t>
  </si>
  <si>
    <t>minus 4000 to 1200</t>
  </si>
  <si>
    <t>Frequency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</si>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</sst>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ers Dollarsign" refreshedDate="45583.66840613426" createdVersion="8" refreshedVersion="8" minRefreshableVersion="3" recordCount="402" xr:uid="{F3861D92-6561-4BBD-904E-2E90C011594E}">
  <cacheSource type="worksheet">
    <worksheetSource ref="A1:W403" sheet="Orders"/>
  </cacheSource>
  <cacheFields count="23">
    <cacheField name="Qualitative or Quantitative" numFmtId="0">
      <sharedItems/>
    </cacheField>
    <cacheField name="Quantitative" numFmtId="0">
      <sharedItems containsDate="1" containsMixedTypes="1" minDate="2023-10-09T00:00:00" maxDate="2024-03-19T00:00:00"/>
    </cacheField>
    <cacheField name="Quantitative2" numFmtId="0">
      <sharedItems containsDate="1" containsMixedTypes="1" minDate="2023-10-14T00:00:00" maxDate="2024-03-25T00:00:00"/>
    </cacheField>
    <cacheField name="Qualitative" numFmtId="0">
      <sharedItems/>
    </cacheField>
    <cacheField name="Qualitative2" numFmtId="0">
      <sharedItems/>
    </cacheField>
    <cacheField name="Qualitative3" numFmtId="0">
      <sharedItems/>
    </cacheField>
    <cacheField name="Qualitative4" numFmtId="0">
      <sharedItems/>
    </cacheField>
    <cacheField name="Qualitative5" numFmtId="0">
      <sharedItems containsBlank="1" containsMixedTypes="1" containsNumber="1" containsInteger="1" minValue="10009" maxValue="94110"/>
    </cacheField>
    <cacheField name="Qualitative6" numFmtId="0">
      <sharedItems/>
    </cacheField>
    <cacheField name="Qualitative7" numFmtId="0">
      <sharedItems/>
    </cacheField>
    <cacheField name="Qualitative8" numFmtId="0">
      <sharedItems/>
    </cacheField>
    <cacheField name="Qualitative9" numFmtId="0">
      <sharedItems count="24">
        <s v="Nominal"/>
        <s v="Region"/>
        <s v="Canada"/>
        <s v="Caribbean"/>
        <s v="Central Africa"/>
        <s v="Central America"/>
        <s v="Central US"/>
        <s v="Eastern Africa"/>
        <s v="Eastern Asia"/>
        <s v="Eastern Europe"/>
        <s v="Eastern US"/>
        <s v="North Africa"/>
        <s v="Northern Europe"/>
        <s v="Oceania"/>
        <s v="South America"/>
        <s v="Southeastern Asia"/>
        <s v="Southern Africa"/>
        <s v="Southern Asia"/>
        <s v="Southern Europe"/>
        <s v="Southern US"/>
        <s v="Western Africa"/>
        <s v="Western Asia"/>
        <s v="Western Europe"/>
        <s v="Western US"/>
      </sharedItems>
    </cacheField>
    <cacheField name="Qualitative10" numFmtId="0">
      <sharedItems/>
    </cacheField>
    <cacheField name="Qualitative11" numFmtId="0">
      <sharedItems/>
    </cacheField>
    <cacheField name="Qualitative12" numFmtId="0">
      <sharedItems/>
    </cacheField>
    <cacheField name="Qualitative13" numFmtId="0">
      <sharedItems/>
    </cacheField>
    <cacheField name="Qualitative14" numFmtId="0">
      <sharedItems/>
    </cacheField>
    <cacheField name="Quantitative3" numFmtId="0">
      <sharedItems containsMixedTypes="1" containsNumber="1" minValue="2.88" maxValue="7999.98"/>
    </cacheField>
    <cacheField name="quanitative" numFmtId="0">
      <sharedItems containsMixedTypes="1" containsNumber="1" containsInteger="1" minValue="1" maxValue="14"/>
    </cacheField>
    <cacheField name="quanitative2" numFmtId="0">
      <sharedItems containsMixedTypes="1" containsNumber="1" minValue="0" maxValue="0.8"/>
    </cacheField>
    <cacheField name="Quantitative4" numFmtId="0">
      <sharedItems containsMixedTypes="1" containsNumber="1" minValue="-3839.9903999999988" maxValue="1134.8400000000001"/>
    </cacheField>
    <cacheField name="quanitative3" numFmtId="0">
      <sharedItems containsMixedTypes="1" containsNumber="1" minValue="1.03" maxValue="674.82"/>
    </cacheField>
    <cacheField name="Qualitative15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ers Dollarsign" refreshedDate="45583.669152546296" createdVersion="8" refreshedVersion="8" minRefreshableVersion="3" recordCount="402" xr:uid="{0F679BD0-A6C4-425C-9952-9D8D3AC6E6F9}">
  <cacheSource type="worksheet">
    <worksheetSource ref="A1:W403" sheet="Orders"/>
  </cacheSource>
  <cacheFields count="23">
    <cacheField name="Qualitative or Quantitative" numFmtId="0">
      <sharedItems/>
    </cacheField>
    <cacheField name="Quantitative" numFmtId="0">
      <sharedItems containsDate="1" containsMixedTypes="1" minDate="2023-10-09T00:00:00" maxDate="2024-03-19T00:00:00"/>
    </cacheField>
    <cacheField name="Quantitative2" numFmtId="0">
      <sharedItems containsDate="1" containsMixedTypes="1" minDate="2023-10-14T00:00:00" maxDate="2024-03-25T00:00:00"/>
    </cacheField>
    <cacheField name="Qualitative" numFmtId="0">
      <sharedItems/>
    </cacheField>
    <cacheField name="Qualitative2" numFmtId="0">
      <sharedItems/>
    </cacheField>
    <cacheField name="Qualitative3" numFmtId="0">
      <sharedItems/>
    </cacheField>
    <cacheField name="Qualitative4" numFmtId="0">
      <sharedItems/>
    </cacheField>
    <cacheField name="Qualitative5" numFmtId="0">
      <sharedItems containsBlank="1" containsMixedTypes="1" containsNumber="1" containsInteger="1" minValue="10009" maxValue="94110"/>
    </cacheField>
    <cacheField name="Qualitative6" numFmtId="0">
      <sharedItems/>
    </cacheField>
    <cacheField name="Qualitative7" numFmtId="0">
      <sharedItems/>
    </cacheField>
    <cacheField name="Qualitative8" numFmtId="0">
      <sharedItems/>
    </cacheField>
    <cacheField name="Qualitative9" numFmtId="0">
      <sharedItems/>
    </cacheField>
    <cacheField name="Qualitative10" numFmtId="0">
      <sharedItems count="7">
        <s v="Nominal"/>
        <s v="Market"/>
        <s v="USCA"/>
        <s v="LATAM"/>
        <s v="Africa"/>
        <s v="Asia Pacific"/>
        <s v="Europe"/>
      </sharedItems>
    </cacheField>
    <cacheField name="Qualitative11" numFmtId="0">
      <sharedItems/>
    </cacheField>
    <cacheField name="Qualitative12" numFmtId="0">
      <sharedItems/>
    </cacheField>
    <cacheField name="Qualitative13" numFmtId="0">
      <sharedItems/>
    </cacheField>
    <cacheField name="Qualitative14" numFmtId="0">
      <sharedItems/>
    </cacheField>
    <cacheField name="Quantitative3" numFmtId="0">
      <sharedItems containsMixedTypes="1" containsNumber="1" minValue="2.88" maxValue="7999.98"/>
    </cacheField>
    <cacheField name="quanitative" numFmtId="0">
      <sharedItems containsMixedTypes="1" containsNumber="1" containsInteger="1" minValue="1" maxValue="14"/>
    </cacheField>
    <cacheField name="quanitative2" numFmtId="0">
      <sharedItems containsMixedTypes="1" containsNumber="1" minValue="0" maxValue="0.8"/>
    </cacheField>
    <cacheField name="Quantitative4" numFmtId="0">
      <sharedItems containsMixedTypes="1" containsNumber="1" minValue="-3839.9903999999988" maxValue="1134.8400000000001"/>
    </cacheField>
    <cacheField name="quanitative3" numFmtId="0">
      <sharedItems containsMixedTypes="1" containsNumber="1" minValue="1.03" maxValue="674.82"/>
    </cacheField>
    <cacheField name="Qualitative15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2">
  <r>
    <s v="If Quant then is it Discrete or Continuous,  If Qual, then is it Nominal or Ordinal?"/>
    <s v="Continuous"/>
    <s v="Continuous"/>
    <s v="Ordinal"/>
    <s v="Nominal"/>
    <s v="Nominal"/>
    <s v="Nominal"/>
    <s v="Nominal"/>
    <s v="Nominal"/>
    <s v="Nominal"/>
    <s v="Nominal"/>
    <x v="0"/>
    <s v="Nominal"/>
    <s v="Nominal"/>
    <s v="Nominal"/>
    <s v="Nominal"/>
    <s v="Nominal"/>
    <s v="Continuous"/>
    <s v="Discrete"/>
    <s v="Discrete"/>
    <s v="Continuous"/>
    <s v="Continuous"/>
    <s v="Ordinal"/>
  </r>
  <r>
    <s v="Order ID"/>
    <s v="Order Date"/>
    <s v="Ship Date"/>
    <s v="Ship Mode"/>
    <s v="Customer ID"/>
    <s v="Customer Name"/>
    <s v="Segment"/>
    <s v="Postal Code"/>
    <s v="City"/>
    <s v="State"/>
    <s v="Country"/>
    <x v="1"/>
    <s v="Market"/>
    <s v="Product ID"/>
    <s v="Category"/>
    <s v="Sub-Category"/>
    <s v="Product Name"/>
    <s v="Sales"/>
    <s v="Quantity"/>
    <s v="Discount"/>
    <s v="Profit"/>
    <s v="Shipping Cost"/>
    <s v="Order Priority"/>
  </r>
  <r>
    <s v="CA-2015-LD700523-42326"/>
    <d v="2024-02-04T00:00:00"/>
    <d v="2024-02-06T00:00:00"/>
    <s v="Second Class"/>
    <s v="LD-700523"/>
    <s v="Lisa DeCherney"/>
    <s v="Consumer"/>
    <m/>
    <s v="Surrey"/>
    <s v="British Columbia"/>
    <s v="Canada"/>
    <x v="2"/>
    <s v="USCA"/>
    <s v="OFF-ST-4253"/>
    <s v="Office Supplies"/>
    <s v="Storage"/>
    <s v="Fellowes Box, Wire Frame"/>
    <n v="18.75"/>
    <n v="1"/>
    <n v="0"/>
    <n v="8.61"/>
    <n v="1.49"/>
    <s v="High"/>
  </r>
  <r>
    <s v="CA-2015-DW358523-42222"/>
    <d v="2023-10-23T00:00:00"/>
    <d v="2023-10-25T00:00:00"/>
    <s v="Second Class"/>
    <s v="DW-358523"/>
    <s v="Dorothy Wardle"/>
    <s v="Corporate"/>
    <m/>
    <s v="Richmond"/>
    <s v="British Columbia"/>
    <s v="Canada"/>
    <x v="2"/>
    <s v="USCA"/>
    <s v="OFF-BI-3254"/>
    <s v="Office Supplies"/>
    <s v="Binders"/>
    <s v="Avery Binder, Recycled"/>
    <n v="26.52"/>
    <n v="2"/>
    <n v="0"/>
    <n v="12.18"/>
    <n v="1.3900000000000001"/>
    <s v="High"/>
  </r>
  <r>
    <s v="MX-2015-AR1082536-42347"/>
    <d v="2024-02-25T00:00:00"/>
    <d v="2024-02-27T00:00:00"/>
    <s v="Second Class"/>
    <s v="AR-1082536"/>
    <s v="Anthony Rawles"/>
    <s v="Corporate"/>
    <m/>
    <s v="La Romana"/>
    <s v="La Romana"/>
    <s v="Dominican Republic"/>
    <x v="3"/>
    <s v="LATAM"/>
    <s v="OFF-SU-4327"/>
    <s v="Office Supplies"/>
    <s v="Supplies"/>
    <s v="Fiskars Trimmer, Serrated"/>
    <n v="62.40000000000002"/>
    <n v="3"/>
    <n v="0.2"/>
    <n v="8.579999999999993"/>
    <n v="15.738999999999999"/>
    <s v="Critical"/>
  </r>
  <r>
    <s v="CG-2015-LH702033-42311"/>
    <d v="2024-01-20T00:00:00"/>
    <d v="2024-01-22T00:00:00"/>
    <s v="First Class"/>
    <s v="LH-702033"/>
    <s v="Lisa Hazard"/>
    <s v="Consumer"/>
    <m/>
    <s v="Kinshasa"/>
    <s v="Kinshasa"/>
    <s v="Democratic Republic of the Congo"/>
    <x v="4"/>
    <s v="Africa"/>
    <s v="TEC-CO-5994"/>
    <s v="Technology"/>
    <s v="Copiers"/>
    <s v="Sharp Fax and Copier, Digital"/>
    <n v="672.96"/>
    <n v="4"/>
    <n v="0"/>
    <n v="228.71999999999997"/>
    <n v="86.43"/>
    <s v="High"/>
  </r>
  <r>
    <s v="CG-2015-LH702033-42312"/>
    <d v="2024-01-20T00:00:00"/>
    <d v="2024-01-22T00:00:00"/>
    <s v="First Class"/>
    <s v="LH-702033"/>
    <s v="Lisa Hazard"/>
    <s v="Consumer"/>
    <m/>
    <s v="Kinshasa"/>
    <s v="Kinshasa"/>
    <s v="Democratic Republic of the Congo"/>
    <x v="4"/>
    <s v="Africa"/>
    <s v="FUR-FU-5725"/>
    <s v="Furniture"/>
    <s v="Furnishings"/>
    <s v="Rubbermaid Door Stop, Durable"/>
    <n v="40.830000000000005"/>
    <n v="1"/>
    <n v="0"/>
    <n v="5.28"/>
    <n v="3.48"/>
    <s v="High"/>
  </r>
  <r>
    <s v="MX-2015-SC2057582-42279"/>
    <d v="2023-12-19T00:00:00"/>
    <d v="2023-12-23T00:00:00"/>
    <s v="Standard Class"/>
    <s v="SC-2057582"/>
    <s v="Sonia Cooley"/>
    <s v="Consumer"/>
    <m/>
    <s v="Mexico City"/>
    <s v="Distrito Federal"/>
    <s v="Mexico"/>
    <x v="5"/>
    <s v="LATAM"/>
    <s v="OFF-LA-4658"/>
    <s v="Office Supplies"/>
    <s v="Labels"/>
    <s v="Hon File Folder Labels, Adjustable"/>
    <n v="13.079999999999998"/>
    <n v="3"/>
    <n v="0"/>
    <n v="4.5599999999999996"/>
    <n v="2.0329999999999999"/>
    <s v="Medium"/>
  </r>
  <r>
    <s v="MX-2015-PK1891093-42271"/>
    <d v="2023-12-11T00:00:00"/>
    <d v="2023-12-18T00:00:00"/>
    <s v="Standard Class"/>
    <s v="PK-1891093"/>
    <s v="Paul Knutson"/>
    <s v="Home Office"/>
    <m/>
    <s v="Managua"/>
    <s v="Managua"/>
    <s v="Nicaragua"/>
    <x v="5"/>
    <s v="LATAM"/>
    <s v="OFF-EN-5034"/>
    <s v="Office Supplies"/>
    <s v="Envelopes"/>
    <s v="Kraft Mailers, Security-Tint"/>
    <n v="80.100000000000023"/>
    <n v="3"/>
    <n v="0"/>
    <n v="37.620000000000005"/>
    <n v="8.8629999999999995"/>
    <s v="Low"/>
  </r>
  <r>
    <s v="US-2015-DW1319598-42280"/>
    <d v="2023-12-20T00:00:00"/>
    <d v="2023-12-25T00:00:00"/>
    <s v="Standard Class"/>
    <s v="DW-1319598"/>
    <s v="David Wiener"/>
    <s v="Corporate"/>
    <m/>
    <s v="Panama City"/>
    <s v="Panama"/>
    <s v="Panama"/>
    <x v="5"/>
    <s v="LATAM"/>
    <s v="OFF-BI-2899"/>
    <s v="Office Supplies"/>
    <s v="Binders"/>
    <s v="Acco Binding Machine, Clear"/>
    <n v="60.660000000000004"/>
    <n v="3"/>
    <n v="0.4"/>
    <n v="-20.220000000000006"/>
    <n v="4"/>
    <s v="Medium"/>
  </r>
  <r>
    <s v="MX-2015-MT1781582-42306"/>
    <d v="2024-01-15T00:00:00"/>
    <d v="2024-01-19T00:00:00"/>
    <s v="Standard Class"/>
    <s v="MT-1781582"/>
    <s v="Meg Tillman"/>
    <s v="Consumer"/>
    <m/>
    <s v="San Juan del Río"/>
    <s v="Querétaro"/>
    <s v="Mexico"/>
    <x v="5"/>
    <s v="LATAM"/>
    <s v="TEC-MA-5548"/>
    <s v="Technology"/>
    <s v="Machines"/>
    <s v="Panasonic Inkjet, White"/>
    <n v="414.00000000000011"/>
    <n v="2"/>
    <n v="0"/>
    <n v="45.52"/>
    <n v="21.913999999999998"/>
    <s v="Medium"/>
  </r>
  <r>
    <s v="MX-2015-MT1781582-42307"/>
    <d v="2024-01-15T00:00:00"/>
    <d v="2024-01-19T00:00:00"/>
    <s v="Standard Class"/>
    <s v="MT-1781582"/>
    <s v="Meg Tillman"/>
    <s v="Consumer"/>
    <m/>
    <s v="San Juan del Río"/>
    <s v="Querétaro"/>
    <s v="Mexico"/>
    <x v="5"/>
    <s v="LATAM"/>
    <s v="OFF-AP-4505"/>
    <s v="Office Supplies"/>
    <s v="Appliances"/>
    <s v="Hamilton Beach Stove, Black"/>
    <n v="722.36"/>
    <n v="2"/>
    <n v="0"/>
    <n v="50.560000000000009"/>
    <n v="44.076000000000001"/>
    <s v="Medium"/>
  </r>
  <r>
    <s v="MX-2015-MT1781582-42308"/>
    <d v="2024-01-15T00:00:00"/>
    <d v="2024-01-19T00:00:00"/>
    <s v="Standard Class"/>
    <s v="MT-1781582"/>
    <s v="Meg Tillman"/>
    <s v="Consumer"/>
    <m/>
    <s v="San Juan del Río"/>
    <s v="Querétaro"/>
    <s v="Mexico"/>
    <x v="5"/>
    <s v="LATAM"/>
    <s v="TEC-AC-5216"/>
    <s v="Technology"/>
    <s v="Accessories"/>
    <s v="Memorex Mouse, Bluetooth"/>
    <n v="56.340000000000011"/>
    <n v="3"/>
    <n v="0"/>
    <n v="3.9"/>
    <n v="2.5190000000000001"/>
    <s v="Medium"/>
  </r>
  <r>
    <s v="CA-2015-CC12430140-42369"/>
    <d v="2024-03-18T00:00:00"/>
    <d v="2024-03-24T00:00:00"/>
    <s v="Standard Class"/>
    <s v="CC-124301402"/>
    <s v="Chuck Clark"/>
    <s v="Home Office"/>
    <n v="47201"/>
    <s v="Columbus"/>
    <s v="Indiana"/>
    <s v="United States"/>
    <x v="6"/>
    <s v="USCA"/>
    <s v="OFF-AP-4222"/>
    <s v="Office Supplies"/>
    <s v="Appliances"/>
    <s v="Eureka The Boss Plus 12-Amp Hard Box Upright Vacuum, Red"/>
    <n v="209.3"/>
    <n v="2"/>
    <n v="0"/>
    <n v="56.510999999999996"/>
    <n v="8.32"/>
    <s v="Medium"/>
  </r>
  <r>
    <s v="CA-2015-RB19570140-42344"/>
    <d v="2024-02-22T00:00:00"/>
    <d v="2024-02-25T00:00:00"/>
    <s v="First Class"/>
    <s v="RB-195701402"/>
    <s v="Rob Beeghly"/>
    <s v="Consumer"/>
    <n v="47201"/>
    <s v="Columbus"/>
    <s v="Indiana"/>
    <s v="United States"/>
    <x v="6"/>
    <s v="USCA"/>
    <s v="OFF-AP-4929"/>
    <s v="Office Supplies"/>
    <s v="Appliances"/>
    <s v="Kensington 6 Outlet Guardian Standard Surge Protector"/>
    <n v="61.44"/>
    <n v="3"/>
    <n v="0"/>
    <n v="16.588799999999999"/>
    <n v="17.399999999999999"/>
    <s v="High"/>
  </r>
  <r>
    <s v="CA-2015-RB19570140-42345"/>
    <d v="2024-02-22T00:00:00"/>
    <d v="2024-02-25T00:00:00"/>
    <s v="First Class"/>
    <s v="RB-195701402"/>
    <s v="Rob Beeghly"/>
    <s v="Consumer"/>
    <n v="47201"/>
    <s v="Columbus"/>
    <s v="Indiana"/>
    <s v="United States"/>
    <x v="6"/>
    <s v="USCA"/>
    <s v="OFF-PA-6081"/>
    <s v="Office Supplies"/>
    <s v="Paper"/>
    <s v="Southworth 100% Résumé Paper, 24lb."/>
    <n v="38.9"/>
    <n v="5"/>
    <n v="0"/>
    <n v="17.504999999999995"/>
    <n v="4.07"/>
    <s v="High"/>
  </r>
  <r>
    <s v="CA-2015-RB19570140-42346"/>
    <d v="2024-02-22T00:00:00"/>
    <d v="2024-02-25T00:00:00"/>
    <s v="First Class"/>
    <s v="RB-195701402"/>
    <s v="Rob Beeghly"/>
    <s v="Consumer"/>
    <n v="47201"/>
    <s v="Columbus"/>
    <s v="Indiana"/>
    <s v="United States"/>
    <x v="6"/>
    <s v="USCA"/>
    <s v="TEC-AC-4871"/>
    <s v="Technology"/>
    <s v="Accessories"/>
    <s v="Imation 16GB Mini TravelDrive USB 2.0 Flash Drive"/>
    <n v="99.390000000000015"/>
    <n v="3"/>
    <n v="0"/>
    <n v="40.749900000000004"/>
    <n v="4.4800000000000004"/>
    <s v="High"/>
  </r>
  <r>
    <s v="CA-2015-JF15355140-42264"/>
    <d v="2023-12-04T00:00:00"/>
    <d v="2023-12-08T00:00:00"/>
    <s v="Standard Class"/>
    <s v="JF-153551402"/>
    <s v="Jay Fein"/>
    <s v="Consumer"/>
    <n v="78745"/>
    <s v="Austin"/>
    <s v="Texas"/>
    <s v="United States"/>
    <x v="6"/>
    <s v="USCA"/>
    <s v="OFF-EN-5167"/>
    <s v="Office Supplies"/>
    <s v="Envelopes"/>
    <s v="Manila Recycled Extra-Heavyweight Clasp Envelopes, 6&quot; x 9&quot;"/>
    <n v="17.568000000000001"/>
    <n v="2"/>
    <n v="0.2"/>
    <n v="6.3684000000000003"/>
    <n v="3.17"/>
    <s v="High"/>
  </r>
  <r>
    <s v="CA-2015-JF15355140-42265"/>
    <d v="2023-12-04T00:00:00"/>
    <d v="2023-12-08T00:00:00"/>
    <s v="Standard Class"/>
    <s v="JF-153551402"/>
    <s v="Jay Fein"/>
    <s v="Consumer"/>
    <n v="78745"/>
    <s v="Austin"/>
    <s v="Texas"/>
    <s v="United States"/>
    <x v="6"/>
    <s v="USCA"/>
    <s v="TEC-PH-3827"/>
    <s v="Technology"/>
    <s v="Phones"/>
    <s v="ClearSounds CSC500 Amplified Spirit Phone Corded phone"/>
    <n v="55.991999999999997"/>
    <n v="1"/>
    <n v="0.2"/>
    <n v="5.5992000000000015"/>
    <n v="8.3000000000000007"/>
    <s v="High"/>
  </r>
  <r>
    <s v="CA-2015-RF19735140-42280"/>
    <d v="2023-12-20T00:00:00"/>
    <d v="2023-12-24T00:00:00"/>
    <s v="Standard Class"/>
    <s v="RF-197351402"/>
    <s v="Roland Fjeld"/>
    <s v="Consumer"/>
    <n v="48183"/>
    <s v="Trenton"/>
    <s v="Michigan"/>
    <s v="United States"/>
    <x v="6"/>
    <s v="USCA"/>
    <s v="OFF-BI-4344"/>
    <s v="Office Supplies"/>
    <s v="Binders"/>
    <s v="GBC Durable Plastic Covers"/>
    <n v="58.050000000000004"/>
    <n v="3"/>
    <n v="0"/>
    <n v="26.702999999999999"/>
    <n v="7.36"/>
    <s v="High"/>
  </r>
  <r>
    <s v="CA-2015-RF19735140-42281"/>
    <d v="2023-12-20T00:00:00"/>
    <d v="2023-12-24T00:00:00"/>
    <s v="Standard Class"/>
    <s v="RF-197351402"/>
    <s v="Roland Fjeld"/>
    <s v="Consumer"/>
    <n v="48183"/>
    <s v="Trenton"/>
    <s v="Michigan"/>
    <s v="United States"/>
    <x v="6"/>
    <s v="USCA"/>
    <s v="FUR-FU-5419"/>
    <s v="Furniture"/>
    <s v="Furnishings"/>
    <s v="Nu-Dell Leatherette Frames"/>
    <n v="157.74"/>
    <n v="11"/>
    <n v="0"/>
    <n v="56.7864"/>
    <n v="19.149999999999999"/>
    <s v="High"/>
  </r>
  <r>
    <s v="CA-2015-RF19735140-42282"/>
    <d v="2023-12-20T00:00:00"/>
    <d v="2023-12-24T00:00:00"/>
    <s v="Standard Class"/>
    <s v="RF-197351402"/>
    <s v="Roland Fjeld"/>
    <s v="Consumer"/>
    <n v="48183"/>
    <s v="Trenton"/>
    <s v="Michigan"/>
    <s v="United States"/>
    <x v="6"/>
    <s v="USCA"/>
    <s v="OFF-AR-3283"/>
    <s v="Office Supplies"/>
    <s v="Art"/>
    <s v="Avery Hi-Liter EverBold Pen Style Fluorescent Highlighters, 4/Pack"/>
    <n v="56.980000000000004"/>
    <n v="7"/>
    <n v="0"/>
    <n v="22.792000000000002"/>
    <n v="6.44"/>
    <s v="High"/>
  </r>
  <r>
    <s v="CA-2015-RF19735140-42283"/>
    <d v="2023-12-20T00:00:00"/>
    <d v="2023-12-24T00:00:00"/>
    <s v="Standard Class"/>
    <s v="RF-197351402"/>
    <s v="Roland Fjeld"/>
    <s v="Consumer"/>
    <n v="48183"/>
    <s v="Trenton"/>
    <s v="Michigan"/>
    <s v="United States"/>
    <x v="6"/>
    <s v="USCA"/>
    <s v="OFF-BI-3264"/>
    <s v="Office Supplies"/>
    <s v="Binders"/>
    <s v="Avery Durable Binders"/>
    <n v="2.88"/>
    <n v="1"/>
    <n v="0"/>
    <n v="1.4112"/>
    <n v="1.23"/>
    <s v="High"/>
  </r>
  <r>
    <s v="CA-2015-BF11020140-42266"/>
    <d v="2023-12-06T00:00:00"/>
    <d v="2023-12-10T00:00:00"/>
    <s v="Standard Class"/>
    <s v="BF-110201402"/>
    <s v="Barry Französisch"/>
    <s v="Corporate"/>
    <n v="54302"/>
    <s v="Green Bay"/>
    <s v="Wisconsin"/>
    <s v="United States"/>
    <x v="6"/>
    <s v="USCA"/>
    <s v="OFF-PA-3010"/>
    <s v="Office Supplies"/>
    <s v="Paper"/>
    <s v="Adams Telephone Message Book W/Dividers/Space For Phone Numbers, 5 1/4&quot;X8 1/2&quot;, 200/Messages"/>
    <n v="22.72"/>
    <n v="4"/>
    <n v="0"/>
    <n v="10.223999999999998"/>
    <n v="1.85"/>
    <s v="Medium"/>
  </r>
  <r>
    <s v="CA-2015-RH19495140-42269"/>
    <d v="2023-12-09T00:00:00"/>
    <d v="2023-12-14T00:00:00"/>
    <s v="Standard Class"/>
    <s v="RH-194951402"/>
    <s v="Rick Hansen"/>
    <s v="Consumer"/>
    <n v="55901"/>
    <s v="Rochester"/>
    <s v="Minnesota"/>
    <s v="United States"/>
    <x v="6"/>
    <s v="USCA"/>
    <s v="OFF-BI-3264"/>
    <s v="Office Supplies"/>
    <s v="Binders"/>
    <s v="Avery Durable Binders"/>
    <n v="20.16"/>
    <n v="7"/>
    <n v="0"/>
    <n v="9.8783999999999992"/>
    <n v="1.3"/>
    <s v="Medium"/>
  </r>
  <r>
    <s v="CA-2015-GT14710140-42238"/>
    <d v="2023-11-08T00:00:00"/>
    <d v="2023-11-15T00:00:00"/>
    <s v="Standard Class"/>
    <s v="GT-147101402"/>
    <s v="Greg Tran"/>
    <s v="Consumer"/>
    <n v="55044"/>
    <s v="Lakeville"/>
    <s v="Minnesota"/>
    <s v="United States"/>
    <x v="6"/>
    <s v="USCA"/>
    <s v="OFF-FA-3051"/>
    <s v="Office Supplies"/>
    <s v="Fasteners"/>
    <s v="Advantus Plastic Paper Clips"/>
    <n v="35"/>
    <n v="7"/>
    <n v="0"/>
    <n v="16.8"/>
    <n v="1.68"/>
    <s v="Medium"/>
  </r>
  <r>
    <s v="CA-2015-GT14710140-42239"/>
    <d v="2023-11-08T00:00:00"/>
    <d v="2023-11-15T00:00:00"/>
    <s v="Standard Class"/>
    <s v="GT-147101402"/>
    <s v="Greg Tran"/>
    <s v="Consumer"/>
    <n v="55044"/>
    <s v="Lakeville"/>
    <s v="Minnesota"/>
    <s v="United States"/>
    <x v="6"/>
    <s v="USCA"/>
    <s v="OFF-SU-2972"/>
    <s v="Office Supplies"/>
    <s v="Supplies"/>
    <s v="Acme Forged Steel Scissors with Black Enamel Handles"/>
    <n v="37.24"/>
    <n v="4"/>
    <n v="0"/>
    <n v="10.799599999999998"/>
    <n v="2.65"/>
    <s v="Medium"/>
  </r>
  <r>
    <s v="CA-2015-GT14710140-42240"/>
    <d v="2023-11-08T00:00:00"/>
    <d v="2023-11-15T00:00:00"/>
    <s v="Standard Class"/>
    <s v="GT-147101402"/>
    <s v="Greg Tran"/>
    <s v="Consumer"/>
    <n v="55044"/>
    <s v="Lakeville"/>
    <s v="Minnesota"/>
    <s v="United States"/>
    <x v="6"/>
    <s v="USCA"/>
    <s v="OFF-EN-5974"/>
    <s v="Office Supplies"/>
    <s v="Envelopes"/>
    <s v="Security-Tint Envelopes"/>
    <n v="15.28"/>
    <n v="2"/>
    <n v="0"/>
    <n v="7.4871999999999996"/>
    <n v="1.74"/>
    <s v="Medium"/>
  </r>
  <r>
    <s v="CA-2015-TD20995140-42320"/>
    <d v="2024-01-29T00:00:00"/>
    <d v="2024-01-31T00:00:00"/>
    <s v="First Class"/>
    <s v="TD-209951402"/>
    <s v="Tamara Dahlen"/>
    <s v="Consumer"/>
    <n v="75043"/>
    <s v="Garland"/>
    <s v="Texas"/>
    <s v="United States"/>
    <x v="6"/>
    <s v="USCA"/>
    <s v="OFF-LA-5591"/>
    <s v="Office Supplies"/>
    <s v="Labels"/>
    <s v="Permanent Self-Adhesive File Folder Labels for Typewriters by Universal"/>
    <n v="10.440000000000001"/>
    <n v="5"/>
    <n v="0.2"/>
    <n v="3.3929999999999989"/>
    <n v="2.59"/>
    <s v="Critical"/>
  </r>
  <r>
    <s v="CA-2015-TD20995140-42321"/>
    <d v="2024-01-29T00:00:00"/>
    <d v="2024-01-31T00:00:00"/>
    <s v="First Class"/>
    <s v="TD-209951402"/>
    <s v="Tamara Dahlen"/>
    <s v="Consumer"/>
    <n v="75043"/>
    <s v="Garland"/>
    <s v="Texas"/>
    <s v="United States"/>
    <x v="6"/>
    <s v="USCA"/>
    <s v="OFF-BI-3961"/>
    <s v="Office Supplies"/>
    <s v="Binders"/>
    <s v="Deluxe Heavy-Duty Vinyl Round Ring Binder"/>
    <n v="18.335999999999999"/>
    <n v="4"/>
    <n v="0.8"/>
    <n v="-32.088000000000008"/>
    <n v="3.66"/>
    <s v="Critical"/>
  </r>
  <r>
    <s v="CA-2015-DB13060140-42263"/>
    <d v="2023-12-03T00:00:00"/>
    <d v="2023-12-05T00:00:00"/>
    <s v="First Class"/>
    <s v="DB-130601402"/>
    <s v="Dave Brooks"/>
    <s v="Consumer"/>
    <n v="60653"/>
    <s v="Chicago"/>
    <s v="Illinois"/>
    <s v="United States"/>
    <x v="6"/>
    <s v="USCA"/>
    <s v="TEC-PH-3182"/>
    <s v="Technology"/>
    <s v="Phones"/>
    <s v="Avaya 5420 Digital phone"/>
    <n v="323.97600000000006"/>
    <n v="3"/>
    <n v="0.2"/>
    <n v="20.248499999999993"/>
    <n v="54.02"/>
    <s v="Medium"/>
  </r>
  <r>
    <s v="CA-2015-BE11335140-42250"/>
    <d v="2023-11-20T00:00:00"/>
    <d v="2023-11-25T00:00:00"/>
    <s v="Standard Class"/>
    <s v="BE-113351402"/>
    <s v="Bill Eplett"/>
    <s v="Home Office"/>
    <n v="49201"/>
    <s v="Jackson"/>
    <s v="Michigan"/>
    <s v="United States"/>
    <x v="6"/>
    <s v="USCA"/>
    <s v="TEC-PH-5621"/>
    <s v="Technology"/>
    <s v="Phones"/>
    <s v="Polycom CX600 IP Phone VoIP phone"/>
    <n v="1199.8"/>
    <n v="4"/>
    <n v="0"/>
    <n v="323.94600000000003"/>
    <n v="117.82"/>
    <s v="Medium"/>
  </r>
  <r>
    <s v="CA-2015-BE11335140-42251"/>
    <d v="2023-11-20T00:00:00"/>
    <d v="2023-11-25T00:00:00"/>
    <s v="Standard Class"/>
    <s v="BE-113351402"/>
    <s v="Bill Eplett"/>
    <s v="Home Office"/>
    <n v="49201"/>
    <s v="Jackson"/>
    <s v="Michigan"/>
    <s v="United States"/>
    <x v="6"/>
    <s v="USCA"/>
    <s v="TEC-AC-5186"/>
    <s v="Technology"/>
    <s v="Accessories"/>
    <s v="Maxell iVDR EX 500GB Cartridge"/>
    <n v="1928.7800000000002"/>
    <n v="7"/>
    <n v="0"/>
    <n v="829.37540000000024"/>
    <n v="61.73"/>
    <s v="Medium"/>
  </r>
  <r>
    <s v="CA-2015-BE11335140-42252"/>
    <d v="2023-11-20T00:00:00"/>
    <d v="2023-11-25T00:00:00"/>
    <s v="Standard Class"/>
    <s v="BE-113351402"/>
    <s v="Bill Eplett"/>
    <s v="Home Office"/>
    <n v="49201"/>
    <s v="Jackson"/>
    <s v="Michigan"/>
    <s v="United States"/>
    <x v="6"/>
    <s v="USCA"/>
    <s v="OFF-ST-4265"/>
    <s v="Office Supplies"/>
    <s v="Storage"/>
    <s v="Fellowes High-Stak Drawer Files"/>
    <n v="352.38"/>
    <n v="2"/>
    <n v="0"/>
    <n v="81.047399999999982"/>
    <n v="22.63"/>
    <s v="Medium"/>
  </r>
  <r>
    <s v="CA-2015-BM11650140-42336"/>
    <d v="2024-02-14T00:00:00"/>
    <d v="2024-02-16T00:00:00"/>
    <s v="First Class"/>
    <s v="BM-116501402"/>
    <s v="Brian Moss"/>
    <s v="Corporate"/>
    <n v="53209"/>
    <s v="Milwaukee"/>
    <s v="Wisconsin"/>
    <s v="United States"/>
    <x v="6"/>
    <s v="USCA"/>
    <s v="FUR-FU-4758"/>
    <s v="Furniture"/>
    <s v="Furnishings"/>
    <s v="Howard Miller 13&quot; Diameter Goldtone Round Wall Clock"/>
    <n v="46.94"/>
    <n v="1"/>
    <n v="0"/>
    <n v="19.2454"/>
    <n v="8.1199999999999992"/>
    <s v="High"/>
  </r>
  <r>
    <s v="CA-2015-BM11650140-42337"/>
    <d v="2024-02-14T00:00:00"/>
    <d v="2024-02-16T00:00:00"/>
    <s v="First Class"/>
    <s v="BM-116501402"/>
    <s v="Brian Moss"/>
    <s v="Corporate"/>
    <n v="53209"/>
    <s v="Milwaukee"/>
    <s v="Wisconsin"/>
    <s v="United States"/>
    <x v="6"/>
    <s v="USCA"/>
    <s v="TEC-AC-5211"/>
    <s v="Technology"/>
    <s v="Accessories"/>
    <s v="Memorex Mini Travel Drive 16 GB USB 2.0 Flash Drive"/>
    <n v="143.73000000000002"/>
    <n v="9"/>
    <n v="0"/>
    <n v="56.054700000000011"/>
    <n v="33.69"/>
    <s v="High"/>
  </r>
  <r>
    <s v="CA-2015-GH14665140-42367"/>
    <d v="2024-03-16T00:00:00"/>
    <d v="2024-03-20T00:00:00"/>
    <s v="Standard Class"/>
    <s v="GH-146651402"/>
    <s v="Greg Hansen"/>
    <s v="Consumer"/>
    <n v="78664"/>
    <s v="Round Rock"/>
    <s v="Texas"/>
    <s v="United States"/>
    <x v="6"/>
    <s v="USCA"/>
    <s v="OFF-AR-6104"/>
    <s v="Office Supplies"/>
    <s v="Art"/>
    <s v="Stanley Bostitch Contemporary Electric Pencil Sharpeners"/>
    <n v="27.168000000000003"/>
    <n v="2"/>
    <n v="0.2"/>
    <n v="2.7168000000000001"/>
    <n v="1.33"/>
    <s v="Medium"/>
  </r>
  <r>
    <s v="CA-2015-GH14665140-42368"/>
    <d v="2024-03-16T00:00:00"/>
    <d v="2024-03-20T00:00:00"/>
    <s v="Standard Class"/>
    <s v="GH-146651402"/>
    <s v="Greg Hansen"/>
    <s v="Consumer"/>
    <n v="78664"/>
    <s v="Round Rock"/>
    <s v="Texas"/>
    <s v="United States"/>
    <x v="6"/>
    <s v="USCA"/>
    <s v="FUR-BO-3652"/>
    <s v="Furniture"/>
    <s v="Bookcases"/>
    <s v="Bush Westfield Collection Bookcases, Medium Cherry Finish"/>
    <n v="78.852799999999988"/>
    <n v="2"/>
    <n v="0.32"/>
    <n v="-11.595999999999997"/>
    <n v="1.55"/>
    <s v="Medium"/>
  </r>
  <r>
    <s v="CA-2015-AS10630140-42277"/>
    <d v="2023-12-17T00:00:00"/>
    <d v="2023-12-23T00:00:00"/>
    <s v="Standard Class"/>
    <s v="AS-106301402"/>
    <s v="Ann Steele"/>
    <s v="Home Office"/>
    <n v="77506"/>
    <s v="Pasadena"/>
    <s v="Texas"/>
    <s v="United States"/>
    <x v="6"/>
    <s v="USCA"/>
    <s v="OFF-LA-3219"/>
    <s v="Office Supplies"/>
    <s v="Labels"/>
    <s v="Avery 499"/>
    <n v="7.9680000000000009"/>
    <n v="2"/>
    <n v="0.2"/>
    <n v="2.5895999999999999"/>
    <n v="1.49"/>
    <s v="Medium"/>
  </r>
  <r>
    <s v="CA-2015-AS10630140-42278"/>
    <d v="2023-12-17T00:00:00"/>
    <d v="2023-12-23T00:00:00"/>
    <s v="Standard Class"/>
    <s v="AS-106301402"/>
    <s v="Ann Steele"/>
    <s v="Home Office"/>
    <n v="77506"/>
    <s v="Pasadena"/>
    <s v="Texas"/>
    <s v="United States"/>
    <x v="6"/>
    <s v="USCA"/>
    <s v="OFF-EN-2848"/>
    <s v="Office Supplies"/>
    <s v="Envelopes"/>
    <s v="#10- 4 1/8&quot; x 9 1/2&quot; Recycled Envelopes"/>
    <n v="27.968000000000004"/>
    <n v="4"/>
    <n v="0.2"/>
    <n v="9.4391999999999996"/>
    <n v="2.2400000000000002"/>
    <s v="Medium"/>
  </r>
  <r>
    <s v="CA-2015-AS10630140-42279"/>
    <d v="2023-12-17T00:00:00"/>
    <d v="2023-12-23T00:00:00"/>
    <s v="Standard Class"/>
    <s v="AS-106301402"/>
    <s v="Ann Steele"/>
    <s v="Home Office"/>
    <n v="77506"/>
    <s v="Pasadena"/>
    <s v="Texas"/>
    <s v="United States"/>
    <x v="6"/>
    <s v="USCA"/>
    <s v="TEC-MA-6349"/>
    <s v="Technology"/>
    <s v="Machines"/>
    <s v="Wasp CCD Handheld Bar Code Reader"/>
    <n v="336.51"/>
    <n v="3"/>
    <n v="0.4"/>
    <n v="44.867999999999967"/>
    <n v="7.55"/>
    <s v="Medium"/>
  </r>
  <r>
    <s v="US-2015-PO18850140-42365"/>
    <d v="2024-03-14T00:00:00"/>
    <d v="2024-03-20T00:00:00"/>
    <s v="Standard Class"/>
    <s v="PO-188501402"/>
    <s v="Patrick O'Brill"/>
    <s v="Consumer"/>
    <n v="52601"/>
    <s v="Burlington"/>
    <s v="Iowa"/>
    <s v="United States"/>
    <x v="6"/>
    <s v="USCA"/>
    <s v="OFF-PA-5664"/>
    <s v="Office Supplies"/>
    <s v="Paper"/>
    <s v="Recycled Desk Saver Line &quot;While You Were Out&quot; Book, 5 1/2&quot; X 4&quot;"/>
    <n v="44.75"/>
    <n v="5"/>
    <n v="0"/>
    <n v="20.584999999999994"/>
    <n v="4.2300000000000004"/>
    <s v="Low"/>
  </r>
  <r>
    <s v="CA-2015-AT10735140-42218"/>
    <d v="2023-10-19T00:00:00"/>
    <d v="2023-10-21T00:00:00"/>
    <s v="First Class"/>
    <s v="AT-107351402"/>
    <s v="Annie Thurman"/>
    <s v="Consumer"/>
    <n v="60653"/>
    <s v="Chicago"/>
    <s v="Illinois"/>
    <s v="United States"/>
    <x v="6"/>
    <s v="USCA"/>
    <s v="TEC-PH-4900"/>
    <s v="Technology"/>
    <s v="Phones"/>
    <s v="JBL Micro Wireless Portable Bluetooth Speaker"/>
    <n v="95.984000000000009"/>
    <n v="2"/>
    <n v="0.2"/>
    <n v="5.9990000000000023"/>
    <n v="9.23"/>
    <s v="Critical"/>
  </r>
  <r>
    <s v="OD-2015-MW8235119-42369"/>
    <d v="2024-03-18T00:00:00"/>
    <d v="2024-03-23T00:00:00"/>
    <s v="Standard Class"/>
    <s v="MW-8235119"/>
    <s v="Mitch Willingham"/>
    <s v="Corporate"/>
    <m/>
    <s v="Juba"/>
    <s v="Central Equatoria"/>
    <s v="South Sudan"/>
    <x v="7"/>
    <s v="Africa"/>
    <s v="TEC-CO-3708"/>
    <s v="Technology"/>
    <s v="Copiers"/>
    <s v="Canon Wireless Fax, Digital"/>
    <n v="378.3"/>
    <n v="1"/>
    <n v="0"/>
    <n v="166.44"/>
    <n v="11.71"/>
    <s v="Medium"/>
  </r>
  <r>
    <s v="MZ-2015-DP300087-42293"/>
    <d v="2024-01-02T00:00:00"/>
    <d v="2024-01-07T00:00:00"/>
    <s v="Standard Class"/>
    <s v="DP-300087"/>
    <s v="Darren Powers"/>
    <s v="Consumer"/>
    <m/>
    <s v="Quelimane"/>
    <s v="Zambezia"/>
    <s v="Mozambique"/>
    <x v="7"/>
    <s v="Africa"/>
    <s v="OFF-BI-4805"/>
    <s v="Office Supplies"/>
    <s v="Binders"/>
    <s v="Ibico 3-Hole Punch, Economy"/>
    <n v="30.450000000000003"/>
    <n v="1"/>
    <n v="0"/>
    <n v="15.21"/>
    <n v="2.1"/>
    <s v="Medium"/>
  </r>
  <r>
    <s v="TZ-2015-LW6825129-42313"/>
    <d v="2024-01-22T00:00:00"/>
    <d v="2024-01-25T00:00:00"/>
    <s v="First Class"/>
    <s v="LW-6825129"/>
    <s v="Laurel Workman"/>
    <s v="Corporate"/>
    <m/>
    <s v="Mwanza"/>
    <s v="Mwanza"/>
    <s v="Tanzania"/>
    <x v="7"/>
    <s v="Africa"/>
    <s v="OFF-SU-4121"/>
    <s v="Office Supplies"/>
    <s v="Supplies"/>
    <s v="Elite Letter Opener, High Speed"/>
    <n v="26.699999999999996"/>
    <n v="1"/>
    <n v="0"/>
    <n v="11.19"/>
    <n v="6.55"/>
    <s v="Critical"/>
  </r>
  <r>
    <s v="TZ-2015-LW6825129-42314"/>
    <d v="2024-01-22T00:00:00"/>
    <d v="2024-01-25T00:00:00"/>
    <s v="First Class"/>
    <s v="LW-6825129"/>
    <s v="Laurel Workman"/>
    <s v="Corporate"/>
    <m/>
    <s v="Mwanza"/>
    <s v="Mwanza"/>
    <s v="Tanzania"/>
    <x v="7"/>
    <s v="Africa"/>
    <s v="OFF-ST-6038"/>
    <s v="Office Supplies"/>
    <s v="Storage"/>
    <s v="Smead Folders, Blue"/>
    <n v="31.482000000000003"/>
    <n v="2"/>
    <n v="0.1"/>
    <n v="0.64199999999999902"/>
    <n v="6.52"/>
    <s v="Critical"/>
  </r>
  <r>
    <s v="IN-2015-FM1429027-42264"/>
    <d v="2023-12-04T00:00:00"/>
    <d v="2023-12-09T00:00:00"/>
    <s v="Standard Class"/>
    <s v="FM-1429027"/>
    <s v="Frank Merwin"/>
    <s v="Home Office"/>
    <m/>
    <s v="Shenzhen"/>
    <s v="Guangdong"/>
    <s v="China"/>
    <x v="8"/>
    <s v="Asia Pacific"/>
    <s v="OFF-FA-5474"/>
    <s v="Office Supplies"/>
    <s v="Fasteners"/>
    <s v="OIC Push Pins, Metal"/>
    <n v="45.089999999999996"/>
    <n v="3"/>
    <n v="0"/>
    <n v="21.150000000000002"/>
    <n v="5.19"/>
    <s v="Medium"/>
  </r>
  <r>
    <s v="IN-2015-FM1429027-42265"/>
    <d v="2023-12-04T00:00:00"/>
    <d v="2023-12-09T00:00:00"/>
    <s v="Standard Class"/>
    <s v="FM-1429027"/>
    <s v="Frank Merwin"/>
    <s v="Home Office"/>
    <m/>
    <s v="Shenzhen"/>
    <s v="Guangdong"/>
    <s v="China"/>
    <x v="8"/>
    <s v="Asia Pacific"/>
    <s v="TEC-AC-4172"/>
    <s v="Technology"/>
    <s v="Accessories"/>
    <s v="Enermax Mouse, Erganomic"/>
    <n v="190.49999999999997"/>
    <n v="5"/>
    <n v="0"/>
    <n v="64.650000000000006"/>
    <n v="21.62"/>
    <s v="Medium"/>
  </r>
  <r>
    <s v="IN-2015-BS1136566-42243"/>
    <d v="2023-11-13T00:00:00"/>
    <d v="2023-11-17T00:00:00"/>
    <s v="Standard Class"/>
    <s v="BS-1136566"/>
    <s v="Bill Shonely"/>
    <s v="Corporate"/>
    <m/>
    <s v="Asahikawa"/>
    <s v="Hokkaido"/>
    <s v="Japan"/>
    <x v="8"/>
    <s v="Asia Pacific"/>
    <s v="FUR-BO-3634"/>
    <s v="Furniture"/>
    <s v="Bookcases"/>
    <s v="Bush Floating Shelf Set, Metal"/>
    <n v="170.73"/>
    <n v="1"/>
    <n v="0"/>
    <n v="44.37"/>
    <n v="12.61"/>
    <s v="Medium"/>
  </r>
  <r>
    <s v="IN-2015-HD1478527-42327"/>
    <d v="2024-02-05T00:00:00"/>
    <d v="2024-02-10T00:00:00"/>
    <s v="Standard Class"/>
    <s v="HD-1478527"/>
    <s v="Harold Dahlen"/>
    <s v="Home Office"/>
    <m/>
    <s v="Hengyang"/>
    <s v="Hunan"/>
    <s v="China"/>
    <x v="8"/>
    <s v="Asia Pacific"/>
    <s v="FUR-BO-3624"/>
    <s v="Furniture"/>
    <s v="Bookcases"/>
    <s v="Bush Classic Bookcase, Metal"/>
    <n v="2060.6999999999998"/>
    <n v="5"/>
    <n v="0"/>
    <n v="886.05000000000007"/>
    <n v="179.5"/>
    <s v="Medium"/>
  </r>
  <r>
    <s v="IN-2015-HD1478527-42328"/>
    <d v="2024-02-05T00:00:00"/>
    <d v="2024-02-10T00:00:00"/>
    <s v="Standard Class"/>
    <s v="HD-1478527"/>
    <s v="Harold Dahlen"/>
    <s v="Home Office"/>
    <m/>
    <s v="Hengyang"/>
    <s v="Hunan"/>
    <s v="China"/>
    <x v="8"/>
    <s v="Asia Pacific"/>
    <s v="OFF-BI-3734"/>
    <s v="Office Supplies"/>
    <s v="Binders"/>
    <s v="Cardinal Hole Reinforcements, Durable"/>
    <n v="13.680000000000001"/>
    <n v="2"/>
    <n v="0"/>
    <n v="4.5"/>
    <n v="1.58"/>
    <s v="Medium"/>
  </r>
  <r>
    <s v="IN-2015-HD1478527-42329"/>
    <d v="2024-02-05T00:00:00"/>
    <d v="2024-02-10T00:00:00"/>
    <s v="Standard Class"/>
    <s v="HD-1478527"/>
    <s v="Harold Dahlen"/>
    <s v="Home Office"/>
    <m/>
    <s v="Hengyang"/>
    <s v="Hunan"/>
    <s v="China"/>
    <x v="8"/>
    <s v="Asia Pacific"/>
    <s v="TEC-AC-5204"/>
    <s v="Technology"/>
    <s v="Accessories"/>
    <s v="Memorex Memory Card, Erganomic"/>
    <n v="400.31999999999994"/>
    <n v="4"/>
    <n v="0"/>
    <n v="112.08"/>
    <n v="37.049999999999997"/>
    <s v="Medium"/>
  </r>
  <r>
    <s v="IN-2015-PJ1901527-42350"/>
    <d v="2024-02-28T00:00:00"/>
    <d v="2024-03-03T00:00:00"/>
    <s v="Second Class"/>
    <s v="PJ-1901527"/>
    <s v="Pauline Johnson"/>
    <s v="Consumer"/>
    <m/>
    <s v="Dalian"/>
    <s v="Liaoning"/>
    <s v="China"/>
    <x v="8"/>
    <s v="Asia Pacific"/>
    <s v="TEC-PH-5349"/>
    <s v="Technology"/>
    <s v="Phones"/>
    <s v="Nokia Office Telephone, with Caller ID"/>
    <n v="130.26"/>
    <n v="2"/>
    <n v="0"/>
    <n v="31.259999999999998"/>
    <n v="14.86"/>
    <s v="High"/>
  </r>
  <r>
    <s v="IN-2015-EJ13720118-42320"/>
    <d v="2024-01-29T00:00:00"/>
    <d v="2024-02-02T00:00:00"/>
    <s v="Standard Class"/>
    <s v="EJ-13720118"/>
    <s v="Ed Jacobs"/>
    <s v="Consumer"/>
    <m/>
    <s v="Busan"/>
    <s v="Busan"/>
    <s v="South Korea"/>
    <x v="8"/>
    <s v="Asia Pacific"/>
    <s v="OFF-SU-4124"/>
    <s v="Office Supplies"/>
    <s v="Supplies"/>
    <s v="Elite Ruler, High Speed"/>
    <n v="6.8999999999999995"/>
    <n v="1"/>
    <n v="0.5"/>
    <n v="-0.83999999999999897"/>
    <n v="1.05"/>
    <s v="Medium"/>
  </r>
  <r>
    <s v="IN-2015-TS2120527-42306"/>
    <d v="2024-01-15T00:00:00"/>
    <d v="2024-01-19T00:00:00"/>
    <s v="Second Class"/>
    <s v="TS-2120527"/>
    <s v="Thomas Seio"/>
    <s v="Corporate"/>
    <m/>
    <s v="Zhangjiakou"/>
    <s v="Hebei"/>
    <s v="China"/>
    <x v="8"/>
    <s v="Asia Pacific"/>
    <s v="OFF-AR-3466"/>
    <s v="Office Supplies"/>
    <s v="Art"/>
    <s v="BIC Pens, Fluorescent"/>
    <n v="31.08"/>
    <n v="2"/>
    <n v="0"/>
    <n v="9"/>
    <n v="3.36"/>
    <s v="High"/>
  </r>
  <r>
    <s v="IN-2015-JL1550527-42238"/>
    <d v="2023-11-08T00:00:00"/>
    <d v="2023-11-12T00:00:00"/>
    <s v="Standard Class"/>
    <s v="JL-1550527"/>
    <s v="Jeremy Lonsdale"/>
    <s v="Consumer"/>
    <m/>
    <s v="Fushun"/>
    <s v="Liaoning"/>
    <s v="China"/>
    <x v="8"/>
    <s v="Asia Pacific"/>
    <s v="OFF-SU-3002"/>
    <s v="Office Supplies"/>
    <s v="Supplies"/>
    <s v="Acme Trimmer, High Speed"/>
    <n v="89.160000000000011"/>
    <n v="2"/>
    <n v="0"/>
    <n v="32.94"/>
    <n v="9.23"/>
    <s v="High"/>
  </r>
  <r>
    <s v="IN-2015-EH1400527-42276"/>
    <d v="2023-12-16T00:00:00"/>
    <d v="2023-12-20T00:00:00"/>
    <s v="Standard Class"/>
    <s v="EH-1400527"/>
    <s v="Erica Hernandez"/>
    <s v="Home Office"/>
    <m/>
    <s v="Chongqing"/>
    <s v="Chongqing"/>
    <s v="China"/>
    <x v="8"/>
    <s v="Asia Pacific"/>
    <s v="OFF-PA-4461"/>
    <s v="Office Supplies"/>
    <s v="Paper"/>
    <s v="Green Bar Cards &amp; Envelopes, 8.5 x 11"/>
    <n v="157.59"/>
    <n v="3"/>
    <n v="0"/>
    <n v="18.900000000000002"/>
    <n v="9.1199999999999992"/>
    <s v="Medium"/>
  </r>
  <r>
    <s v="IN-2015-EH1400527-42277"/>
    <d v="2023-12-16T00:00:00"/>
    <d v="2023-12-20T00:00:00"/>
    <s v="Standard Class"/>
    <s v="EH-1400527"/>
    <s v="Erica Hernandez"/>
    <s v="Home Office"/>
    <m/>
    <s v="Chongqing"/>
    <s v="Chongqing"/>
    <s v="China"/>
    <x v="8"/>
    <s v="Asia Pacific"/>
    <s v="OFF-SU-4312"/>
    <s v="Office Supplies"/>
    <s v="Supplies"/>
    <s v="Fiskars Ruler, High Speed"/>
    <n v="14.43"/>
    <n v="1"/>
    <n v="0"/>
    <n v="2.16"/>
    <n v="1.45"/>
    <s v="Medium"/>
  </r>
  <r>
    <s v="IN-2015-EH1400527-42278"/>
    <d v="2023-12-16T00:00:00"/>
    <d v="2023-12-20T00:00:00"/>
    <s v="Standard Class"/>
    <s v="EH-1400527"/>
    <s v="Erica Hernandez"/>
    <s v="Home Office"/>
    <m/>
    <s v="Chongqing"/>
    <s v="Chongqing"/>
    <s v="China"/>
    <x v="8"/>
    <s v="Asia Pacific"/>
    <s v="OFF-PA-5854"/>
    <s v="Office Supplies"/>
    <s v="Paper"/>
    <s v="SanDisk Computer Printout Paper, Recycled"/>
    <n v="29.700000000000003"/>
    <n v="1"/>
    <n v="0"/>
    <n v="6.8100000000000005"/>
    <n v="1.8"/>
    <s v="Medium"/>
  </r>
  <r>
    <s v="IN-2015-PF1922527-42367"/>
    <d v="2024-03-16T00:00:00"/>
    <d v="2024-03-20T00:00:00"/>
    <s v="Second Class"/>
    <s v="PF-1922527"/>
    <s v="Phillip Flathmann"/>
    <s v="Consumer"/>
    <m/>
    <s v="Penglai"/>
    <s v="Shandong"/>
    <s v="China"/>
    <x v="8"/>
    <s v="Asia Pacific"/>
    <s v="TEC-CO-3697"/>
    <s v="Technology"/>
    <s v="Copiers"/>
    <s v="Canon Ink, Laser"/>
    <n v="294.29999999999995"/>
    <n v="2"/>
    <n v="0"/>
    <n v="135.35999999999999"/>
    <n v="7.69"/>
    <s v="Medium"/>
  </r>
  <r>
    <s v="IN-2015-BE1133527-42276"/>
    <d v="2023-12-16T00:00:00"/>
    <d v="2023-12-20T00:00:00"/>
    <s v="Standard Class"/>
    <s v="BE-1133527"/>
    <s v="Bill Eplett"/>
    <s v="Home Office"/>
    <m/>
    <s v="Liaocheng"/>
    <s v="Shandong"/>
    <s v="China"/>
    <x v="8"/>
    <s v="Asia Pacific"/>
    <s v="OFF-FA-5471"/>
    <s v="Office Supplies"/>
    <s v="Fasteners"/>
    <s v="OIC Push Pins, 12 Pack"/>
    <n v="57.36"/>
    <n v="4"/>
    <n v="0"/>
    <n v="28.68"/>
    <n v="4.07"/>
    <s v="Medium"/>
  </r>
  <r>
    <s v="IN-2015-BE1133527-42277"/>
    <d v="2023-12-16T00:00:00"/>
    <d v="2023-12-20T00:00:00"/>
    <s v="Standard Class"/>
    <s v="BE-1133527"/>
    <s v="Bill Eplett"/>
    <s v="Home Office"/>
    <m/>
    <s v="Liaocheng"/>
    <s v="Shandong"/>
    <s v="China"/>
    <x v="8"/>
    <s v="Asia Pacific"/>
    <s v="TEC-CO-4770"/>
    <s v="Technology"/>
    <s v="Copiers"/>
    <s v="HP Fax and Copier, Digital"/>
    <n v="2415.42"/>
    <n v="14"/>
    <n v="0"/>
    <n v="1134.8400000000001"/>
    <n v="169.57"/>
    <s v="Medium"/>
  </r>
  <r>
    <s v="IN-2015-BE1133527-42278"/>
    <d v="2023-12-16T00:00:00"/>
    <d v="2023-12-20T00:00:00"/>
    <s v="Standard Class"/>
    <s v="BE-1133527"/>
    <s v="Bill Eplett"/>
    <s v="Home Office"/>
    <m/>
    <s v="Liaocheng"/>
    <s v="Shandong"/>
    <s v="China"/>
    <x v="8"/>
    <s v="Asia Pacific"/>
    <s v="OFF-SU-6182"/>
    <s v="Office Supplies"/>
    <s v="Supplies"/>
    <s v="Stiletto Trimmer, Serrated"/>
    <n v="78.900000000000006"/>
    <n v="2"/>
    <n v="0"/>
    <n v="24.42"/>
    <n v="5.52"/>
    <s v="Medium"/>
  </r>
  <r>
    <s v="IN-2015-BE1133527-42279"/>
    <d v="2023-12-16T00:00:00"/>
    <d v="2023-12-20T00:00:00"/>
    <s v="Standard Class"/>
    <s v="BE-1133527"/>
    <s v="Bill Eplett"/>
    <s v="Home Office"/>
    <m/>
    <s v="Liaocheng"/>
    <s v="Shandong"/>
    <s v="China"/>
    <x v="8"/>
    <s v="Asia Pacific"/>
    <s v="OFF-EN-3669"/>
    <s v="Office Supplies"/>
    <s v="Envelopes"/>
    <s v="Cameo Manila Envelope, Recycled"/>
    <n v="51.599999999999994"/>
    <n v="2"/>
    <n v="0"/>
    <n v="23.22"/>
    <n v="1.98"/>
    <s v="Medium"/>
  </r>
  <r>
    <s v="IN-2015-DN1369027-42242"/>
    <d v="2023-11-12T00:00:00"/>
    <d v="2023-11-16T00:00:00"/>
    <s v="Standard Class"/>
    <s v="DN-1369027"/>
    <s v="Duane Noonan"/>
    <s v="Consumer"/>
    <m/>
    <s v="Tangshan"/>
    <s v="Hebei"/>
    <s v="China"/>
    <x v="8"/>
    <s v="Asia Pacific"/>
    <s v="FUR-BO-5960"/>
    <s v="Furniture"/>
    <s v="Bookcases"/>
    <s v="Sauder Floating Shelf Set, Mobile"/>
    <n v="591.30000000000007"/>
    <n v="3"/>
    <n v="0"/>
    <n v="218.70000000000002"/>
    <n v="68.709999999999994"/>
    <s v="High"/>
  </r>
  <r>
    <s v="IN-2015-DN1369027-42243"/>
    <d v="2023-11-12T00:00:00"/>
    <d v="2023-11-16T00:00:00"/>
    <s v="Standard Class"/>
    <s v="DN-1369027"/>
    <s v="Duane Noonan"/>
    <s v="Consumer"/>
    <m/>
    <s v="Tangshan"/>
    <s v="Hebei"/>
    <s v="China"/>
    <x v="8"/>
    <s v="Asia Pacific"/>
    <s v="TEC-MA-5567"/>
    <s v="Technology"/>
    <s v="Machines"/>
    <s v="Panasonic Phone, Durable"/>
    <n v="254.88000000000002"/>
    <n v="3"/>
    <n v="0"/>
    <n v="40.769999999999996"/>
    <n v="11.98"/>
    <s v="High"/>
  </r>
  <r>
    <s v="IN-2015-MG1769527-42369"/>
    <d v="2024-03-18T00:00:00"/>
    <d v="2024-03-22T00:00:00"/>
    <s v="Standard Class"/>
    <s v="MG-1769527"/>
    <s v="Maureen Gnade"/>
    <s v="Consumer"/>
    <m/>
    <s v="Jilin"/>
    <s v="Jilin"/>
    <s v="China"/>
    <x v="8"/>
    <s v="Asia Pacific"/>
    <s v="TEC-AC-5204"/>
    <s v="Technology"/>
    <s v="Accessories"/>
    <s v="Memorex Memory Card, Erganomic"/>
    <n v="300.23999999999995"/>
    <n v="3"/>
    <n v="0"/>
    <n v="84.06"/>
    <n v="23.96"/>
    <s v="Medium"/>
  </r>
  <r>
    <s v="IN-2015-DB1306027-42353"/>
    <d v="2024-03-02T00:00:00"/>
    <d v="2024-03-04T00:00:00"/>
    <s v="Second Class"/>
    <s v="DB-1306027"/>
    <s v="Dave Brooks"/>
    <s v="Consumer"/>
    <m/>
    <s v="Mianyang"/>
    <s v="Sichuan"/>
    <s v="China"/>
    <x v="8"/>
    <s v="Asia Pacific"/>
    <s v="TEC-PH-5263"/>
    <s v="Technology"/>
    <s v="Phones"/>
    <s v="Motorola Signal Booster, Cordless"/>
    <n v="2043.7200000000003"/>
    <n v="14"/>
    <n v="0"/>
    <n v="756"/>
    <n v="321.36"/>
    <s v="High"/>
  </r>
  <r>
    <s v="IN-2015-HG1502527-42279"/>
    <d v="2023-12-19T00:00:00"/>
    <d v="2023-12-24T00:00:00"/>
    <s v="Standard Class"/>
    <s v="HG-1502527"/>
    <s v="Hunter Glantz"/>
    <s v="Consumer"/>
    <m/>
    <s v="Ningbo"/>
    <s v="Zhejiang"/>
    <s v="China"/>
    <x v="8"/>
    <s v="Asia Pacific"/>
    <s v="TEC-AC-5121"/>
    <s v="Technology"/>
    <s v="Accessories"/>
    <s v="Logitech Memory Card, Bluetooth"/>
    <n v="310.14"/>
    <n v="3"/>
    <n v="0"/>
    <n v="43.38"/>
    <n v="17.399999999999999"/>
    <s v="Medium"/>
  </r>
  <r>
    <s v="IN-2015-BD1177027-42260"/>
    <d v="2023-11-30T00:00:00"/>
    <d v="2023-12-04T00:00:00"/>
    <s v="Second Class"/>
    <s v="BD-1177027"/>
    <s v="Bryan Davis"/>
    <s v="Consumer"/>
    <m/>
    <s v="Hangzhou"/>
    <s v="Zhejiang"/>
    <s v="China"/>
    <x v="8"/>
    <s v="Asia Pacific"/>
    <s v="FUR-FU-5736"/>
    <s v="Furniture"/>
    <s v="Furnishings"/>
    <s v="Rubbermaid Photo Frame, Duo Pack"/>
    <n v="259.05"/>
    <n v="5"/>
    <n v="0"/>
    <n v="124.19999999999999"/>
    <n v="24.27"/>
    <s v="High"/>
  </r>
  <r>
    <s v="IN-2015-BD1177027-42261"/>
    <d v="2023-11-30T00:00:00"/>
    <d v="2023-12-04T00:00:00"/>
    <s v="Second Class"/>
    <s v="BD-1177027"/>
    <s v="Bryan Davis"/>
    <s v="Consumer"/>
    <m/>
    <s v="Hangzhou"/>
    <s v="Zhejiang"/>
    <s v="China"/>
    <x v="8"/>
    <s v="Asia Pacific"/>
    <s v="OFF-AR-6112"/>
    <s v="Office Supplies"/>
    <s v="Art"/>
    <s v="Stanley Highlighters, Fluorescent"/>
    <n v="63.839999999999989"/>
    <n v="4"/>
    <n v="0"/>
    <n v="8.879999999999999"/>
    <n v="16.36"/>
    <s v="High"/>
  </r>
  <r>
    <s v="IN-2015-SV2078527-42278"/>
    <d v="2023-12-18T00:00:00"/>
    <d v="2023-12-24T00:00:00"/>
    <s v="Standard Class"/>
    <s v="SV-2078527"/>
    <s v="Stewart Visinsky"/>
    <s v="Consumer"/>
    <m/>
    <s v="Neijiang"/>
    <s v="Sichuan"/>
    <s v="China"/>
    <x v="8"/>
    <s v="Asia Pacific"/>
    <s v="TEC-AC-5134"/>
    <s v="Technology"/>
    <s v="Accessories"/>
    <s v="Logitech Router, Bluetooth"/>
    <n v="247.32"/>
    <n v="1"/>
    <n v="0"/>
    <n v="2.46"/>
    <n v="20.97"/>
    <s v="Medium"/>
  </r>
  <r>
    <s v="IN-2015-MA1799527-42250"/>
    <d v="2023-11-20T00:00:00"/>
    <d v="2023-11-24T00:00:00"/>
    <s v="Standard Class"/>
    <s v="MA-1799527"/>
    <s v="Michelle Arnett"/>
    <s v="Home Office"/>
    <m/>
    <s v="Yueyang"/>
    <s v="Hunan"/>
    <s v="China"/>
    <x v="8"/>
    <s v="Asia Pacific"/>
    <s v="FUR-FU-3951"/>
    <s v="Furniture"/>
    <s v="Furnishings"/>
    <s v="Deflect-O Photo Frame, Duo Pack"/>
    <n v="103.92"/>
    <n v="2"/>
    <n v="0"/>
    <n v="35.28"/>
    <n v="3.6"/>
    <s v="Medium"/>
  </r>
  <r>
    <s v="IN-2015-MA1799527-42251"/>
    <d v="2023-11-20T00:00:00"/>
    <d v="2023-11-24T00:00:00"/>
    <s v="Standard Class"/>
    <s v="MA-1799527"/>
    <s v="Michelle Arnett"/>
    <s v="Home Office"/>
    <m/>
    <s v="Yueyang"/>
    <s v="Hunan"/>
    <s v="China"/>
    <x v="8"/>
    <s v="Asia Pacific"/>
    <s v="FUR-BO-5787"/>
    <s v="Furniture"/>
    <s v="Bookcases"/>
    <s v="Safco Library with Doors, Pine"/>
    <n v="1173.42"/>
    <n v="3"/>
    <n v="0"/>
    <n v="129.06"/>
    <n v="93.74"/>
    <s v="Medium"/>
  </r>
  <r>
    <s v="IN-2015-SC2068027-42235"/>
    <d v="2023-11-05T00:00:00"/>
    <d v="2023-11-10T00:00:00"/>
    <s v="Standard Class"/>
    <s v="SC-2068027"/>
    <s v="Steve Carroll"/>
    <s v="Home Office"/>
    <m/>
    <s v="Chengdu"/>
    <s v="Sichuan"/>
    <s v="China"/>
    <x v="8"/>
    <s v="Asia Pacific"/>
    <s v="OFF-LA-3323"/>
    <s v="Office Supplies"/>
    <s v="Labels"/>
    <s v="Avery Shipping Labels, Laser Printer Compatible"/>
    <n v="59.25"/>
    <n v="5"/>
    <n v="0"/>
    <n v="27.750000000000004"/>
    <n v="6.17"/>
    <s v="Medium"/>
  </r>
  <r>
    <s v="IN-2015-SC2068027-42236"/>
    <d v="2023-11-05T00:00:00"/>
    <d v="2023-11-10T00:00:00"/>
    <s v="Standard Class"/>
    <s v="SC-2068027"/>
    <s v="Steve Carroll"/>
    <s v="Home Office"/>
    <m/>
    <s v="Chengdu"/>
    <s v="Sichuan"/>
    <s v="China"/>
    <x v="8"/>
    <s v="Asia Pacific"/>
    <s v="FUR-FU-5720"/>
    <s v="Furniture"/>
    <s v="Furnishings"/>
    <s v="Rubbermaid Clock, Durable"/>
    <n v="47.19"/>
    <n v="1"/>
    <n v="0"/>
    <n v="16.5"/>
    <n v="4.4000000000000004"/>
    <s v="Medium"/>
  </r>
  <r>
    <s v="IN-2015-OT1873027-42321"/>
    <d v="2024-01-30T00:00:00"/>
    <d v="2024-02-05T00:00:00"/>
    <s v="Standard Class"/>
    <s v="OT-1873027"/>
    <s v="Olvera Toch"/>
    <s v="Consumer"/>
    <m/>
    <s v="Nanchang"/>
    <s v="Jiangxi"/>
    <s v="China"/>
    <x v="8"/>
    <s v="Asia Pacific"/>
    <s v="FUR-CH-4521"/>
    <s v="Furniture"/>
    <s v="Chairs"/>
    <s v="Harbour Creations Bag Chairs, Set of Two"/>
    <n v="63.870000000000005"/>
    <n v="1"/>
    <n v="0"/>
    <n v="18.509999999999998"/>
    <n v="3.25"/>
    <s v="Medium"/>
  </r>
  <r>
    <s v="IN-2015-MM1726027-42291"/>
    <d v="2023-12-31T00:00:00"/>
    <d v="2024-01-02T00:00:00"/>
    <s v="First Class"/>
    <s v="MM-1726027"/>
    <s v="Magdelene Morse"/>
    <s v="Consumer"/>
    <m/>
    <s v="Sanming"/>
    <s v="Fujian"/>
    <s v="China"/>
    <x v="8"/>
    <s v="Asia Pacific"/>
    <s v="OFF-BI-3726"/>
    <s v="Office Supplies"/>
    <s v="Binders"/>
    <s v="Cardinal Binding Machine, Economy"/>
    <n v="99.54000000000002"/>
    <n v="2"/>
    <n v="0"/>
    <n v="33.839999999999996"/>
    <n v="13.48"/>
    <s v="High"/>
  </r>
  <r>
    <s v="IN-2015-MM1726027-42292"/>
    <d v="2023-12-31T00:00:00"/>
    <d v="2024-01-02T00:00:00"/>
    <s v="First Class"/>
    <s v="MM-1726027"/>
    <s v="Magdelene Morse"/>
    <s v="Consumer"/>
    <m/>
    <s v="Sanming"/>
    <s v="Fujian"/>
    <s v="China"/>
    <x v="8"/>
    <s v="Asia Pacific"/>
    <s v="FUR-CH-4703"/>
    <s v="Furniture"/>
    <s v="Chairs"/>
    <s v="Hon Swivel Stool, Red"/>
    <n v="818.25"/>
    <n v="5"/>
    <n v="0"/>
    <n v="376.34999999999997"/>
    <n v="70.53"/>
    <s v="High"/>
  </r>
  <r>
    <s v="IN-2015-SD2048527-42259"/>
    <d v="2023-11-29T00:00:00"/>
    <d v="2023-12-01T00:00:00"/>
    <s v="First Class"/>
    <s v="SD-2048527"/>
    <s v="Shirley Daniels"/>
    <s v="Home Office"/>
    <m/>
    <s v="Mianyang"/>
    <s v="Sichuan"/>
    <s v="China"/>
    <x v="8"/>
    <s v="Asia Pacific"/>
    <s v="TEC-CO-4791"/>
    <s v="Technology"/>
    <s v="Copiers"/>
    <s v="HP Wireless Fax, High-Speed"/>
    <n v="358.40999999999997"/>
    <n v="1"/>
    <n v="0"/>
    <n v="114.69"/>
    <n v="77.14"/>
    <s v="Critical"/>
  </r>
  <r>
    <s v="IN-2015-SD2048527-42260"/>
    <d v="2023-11-29T00:00:00"/>
    <d v="2023-12-01T00:00:00"/>
    <s v="First Class"/>
    <s v="SD-2048527"/>
    <s v="Shirley Daniels"/>
    <s v="Home Office"/>
    <m/>
    <s v="Mianyang"/>
    <s v="Sichuan"/>
    <s v="China"/>
    <x v="8"/>
    <s v="Asia Pacific"/>
    <s v="OFF-ST-5702"/>
    <s v="Office Supplies"/>
    <s v="Storage"/>
    <s v="Rogers Lockers, Single Width"/>
    <n v="634.94999999999993"/>
    <n v="3"/>
    <n v="0"/>
    <n v="279.36"/>
    <n v="140.34"/>
    <s v="Critical"/>
  </r>
  <r>
    <s v="IN-2015-SD2048527-42261"/>
    <d v="2023-11-29T00:00:00"/>
    <d v="2023-12-01T00:00:00"/>
    <s v="First Class"/>
    <s v="SD-2048527"/>
    <s v="Shirley Daniels"/>
    <s v="Home Office"/>
    <m/>
    <s v="Mianyang"/>
    <s v="Sichuan"/>
    <s v="China"/>
    <x v="8"/>
    <s v="Asia Pacific"/>
    <s v="OFF-BI-2915"/>
    <s v="Office Supplies"/>
    <s v="Binders"/>
    <s v="Acco Hole Reinforcements, Recycled"/>
    <n v="7.02"/>
    <n v="1"/>
    <n v="0"/>
    <n v="0.12"/>
    <n v="2.21"/>
    <s v="Critical"/>
  </r>
  <r>
    <s v="IN-2015-SD2048527-42262"/>
    <d v="2023-11-29T00:00:00"/>
    <d v="2023-12-01T00:00:00"/>
    <s v="First Class"/>
    <s v="SD-2048527"/>
    <s v="Shirley Daniels"/>
    <s v="Home Office"/>
    <m/>
    <s v="Mianyang"/>
    <s v="Sichuan"/>
    <s v="China"/>
    <x v="8"/>
    <s v="Asia Pacific"/>
    <s v="TEC-PH-3133"/>
    <s v="Technology"/>
    <s v="Phones"/>
    <s v="Apple Headset, Full Size"/>
    <n v="447.29999999999995"/>
    <n v="6"/>
    <n v="0"/>
    <n v="174.42000000000002"/>
    <n v="140.11000000000001"/>
    <s v="Critical"/>
  </r>
  <r>
    <s v="IN-2015-RR1931566-42253"/>
    <d v="2023-11-23T00:00:00"/>
    <d v="2023-11-27T00:00:00"/>
    <s v="Second Class"/>
    <s v="RR-1931566"/>
    <s v="Ralph Ritter"/>
    <s v="Consumer"/>
    <m/>
    <s v="Sakai"/>
    <s v="Osaka"/>
    <s v="Japan"/>
    <x v="8"/>
    <s v="Asia Pacific"/>
    <s v="OFF-AR-3500"/>
    <s v="Office Supplies"/>
    <s v="Art"/>
    <s v="Binney &amp; Smith Sketch Pad, Easy-Erase"/>
    <n v="46.589999999999996"/>
    <n v="2"/>
    <n v="0.5"/>
    <n v="-10.29"/>
    <n v="1.94"/>
    <s v="Medium"/>
  </r>
  <r>
    <s v="IN-2015-RR1931566-42254"/>
    <d v="2023-11-23T00:00:00"/>
    <d v="2023-11-27T00:00:00"/>
    <s v="Second Class"/>
    <s v="RR-1931566"/>
    <s v="Ralph Ritter"/>
    <s v="Consumer"/>
    <m/>
    <s v="Sakai"/>
    <s v="Osaka"/>
    <s v="Japan"/>
    <x v="8"/>
    <s v="Asia Pacific"/>
    <s v="OFF-FA-6208"/>
    <s v="Office Supplies"/>
    <s v="Fasteners"/>
    <s v="Stockwell Thumb Tacks, Metal"/>
    <n v="27.299999999999997"/>
    <n v="4"/>
    <n v="0.5"/>
    <n v="-9.2999999999999972"/>
    <n v="1.42"/>
    <s v="Medium"/>
  </r>
  <r>
    <s v="IN-2015-SV2081527-42258"/>
    <d v="2023-11-28T00:00:00"/>
    <d v="2023-12-02T00:00:00"/>
    <s v="Standard Class"/>
    <s v="SV-2081527"/>
    <s v="Stuart Van"/>
    <s v="Corporate"/>
    <m/>
    <s v="Shenzhen"/>
    <s v="Guangdong"/>
    <s v="China"/>
    <x v="8"/>
    <s v="Asia Pacific"/>
    <s v="OFF-ST-4078"/>
    <s v="Office Supplies"/>
    <s v="Storage"/>
    <s v="Eldon Lockers, Blue"/>
    <n v="1781.19"/>
    <n v="9"/>
    <n v="0"/>
    <n v="35.370000000000005"/>
    <n v="89.54"/>
    <s v="Medium"/>
  </r>
  <r>
    <s v="IN-2015-DA1345027-42246"/>
    <d v="2023-11-16T00:00:00"/>
    <d v="2023-11-20T00:00:00"/>
    <s v="Standard Class"/>
    <s v="DA-1345027"/>
    <s v="Dianna Arnett"/>
    <s v="Home Office"/>
    <m/>
    <s v="Changsha"/>
    <s v="Hunan"/>
    <s v="China"/>
    <x v="8"/>
    <s v="Asia Pacific"/>
    <s v="OFF-LA-4688"/>
    <s v="Office Supplies"/>
    <s v="Labels"/>
    <s v="Hon Round Labels, Laser Printer Compatible"/>
    <n v="46.62"/>
    <n v="7"/>
    <n v="0"/>
    <n v="8.19"/>
    <n v="5.0999999999999996"/>
    <s v="High"/>
  </r>
  <r>
    <s v="IN-2015-MG1789027-42279"/>
    <d v="2023-12-19T00:00:00"/>
    <d v="2023-12-23T00:00:00"/>
    <s v="Standard Class"/>
    <s v="MG-1789027"/>
    <s v="Michael Granlund"/>
    <s v="Home Office"/>
    <m/>
    <s v="Tengzhou"/>
    <s v="Shandong"/>
    <s v="China"/>
    <x v="8"/>
    <s v="Asia Pacific"/>
    <s v="FUR-BO-3641"/>
    <s v="Furniture"/>
    <s v="Bookcases"/>
    <s v="Bush Library with Doors, Pine"/>
    <n v="1828.3500000000001"/>
    <n v="5"/>
    <n v="0"/>
    <n v="438.75"/>
    <n v="191.76"/>
    <s v="High"/>
  </r>
  <r>
    <s v="IN-2015-JJ1576027-42304"/>
    <d v="2024-01-13T00:00:00"/>
    <d v="2024-01-16T00:00:00"/>
    <s v="Second Class"/>
    <s v="JJ-1576027"/>
    <s v="Joel Jenkins"/>
    <s v="Home Office"/>
    <m/>
    <s v="Ningbo"/>
    <s v="Zhejiang"/>
    <s v="China"/>
    <x v="8"/>
    <s v="Asia Pacific"/>
    <s v="OFF-PA-6617"/>
    <s v="Office Supplies"/>
    <s v="Paper"/>
    <s v="Xerox Note Cards, 8.5 x 11"/>
    <n v="61.019999999999996"/>
    <n v="2"/>
    <n v="0"/>
    <n v="0"/>
    <n v="15.61"/>
    <s v="Critical"/>
  </r>
  <r>
    <s v="IN-2015-JJ1576027-42305"/>
    <d v="2024-01-13T00:00:00"/>
    <d v="2024-01-16T00:00:00"/>
    <s v="Second Class"/>
    <s v="JJ-1576027"/>
    <s v="Joel Jenkins"/>
    <s v="Home Office"/>
    <m/>
    <s v="Ningbo"/>
    <s v="Zhejiang"/>
    <s v="China"/>
    <x v="8"/>
    <s v="Asia Pacific"/>
    <s v="OFF-EN-3089"/>
    <s v="Office Supplies"/>
    <s v="Envelopes"/>
    <s v="Ames Business Envelopes, Security-Tint"/>
    <n v="29.280000000000005"/>
    <n v="2"/>
    <n v="0"/>
    <n v="2.34"/>
    <n v="9.2100000000000009"/>
    <s v="Critical"/>
  </r>
  <r>
    <s v="IN-2015-RB1979527-42256"/>
    <d v="2023-11-26T00:00:00"/>
    <d v="2023-12-01T00:00:00"/>
    <s v="Standard Class"/>
    <s v="RB-1979527"/>
    <s v="Ross Baird"/>
    <s v="Home Office"/>
    <m/>
    <s v="Changchun"/>
    <s v="Jilin"/>
    <s v="China"/>
    <x v="8"/>
    <s v="Asia Pacific"/>
    <s v="TEC-CO-3681"/>
    <s v="Technology"/>
    <s v="Copiers"/>
    <s v="Canon Copy Machine, Laser"/>
    <n v="1310.7000000000003"/>
    <n v="5"/>
    <n v="0"/>
    <n v="327.59999999999997"/>
    <n v="43.25"/>
    <s v="Medium"/>
  </r>
  <r>
    <s v="EZ-2015-AG27032-42249"/>
    <d v="2023-11-19T00:00:00"/>
    <d v="2023-11-21T00:00:00"/>
    <s v="First Class"/>
    <s v="AG-27032"/>
    <s v="Alejandro Grove"/>
    <s v="Consumer"/>
    <m/>
    <s v="Prague"/>
    <s v="Prague"/>
    <s v="Czech Republic"/>
    <x v="9"/>
    <s v="Europe"/>
    <s v="OFF-FA-5469"/>
    <s v="Office Supplies"/>
    <s v="Fasteners"/>
    <s v="OIC Paper Clips, Bulk Pack"/>
    <n v="14.43"/>
    <n v="1"/>
    <n v="0"/>
    <n v="7.0500000000000007"/>
    <n v="5.99"/>
    <s v="Critical"/>
  </r>
  <r>
    <s v="EZ-2015-AG27032-42250"/>
    <d v="2023-11-19T00:00:00"/>
    <d v="2023-11-21T00:00:00"/>
    <s v="First Class"/>
    <s v="AG-27032"/>
    <s v="Alejandro Grove"/>
    <s v="Consumer"/>
    <m/>
    <s v="Prague"/>
    <s v="Prague"/>
    <s v="Czech Republic"/>
    <x v="9"/>
    <s v="Europe"/>
    <s v="FUR-CH-4655"/>
    <s v="Furniture"/>
    <s v="Chairs"/>
    <s v="Hon Executive Leather Armchair, Black"/>
    <n v="457.13999999999987"/>
    <n v="1"/>
    <n v="0"/>
    <n v="169.14000000000001"/>
    <n v="218.96"/>
    <s v="Critical"/>
  </r>
  <r>
    <s v="UP-2015-MF8250137-42277"/>
    <d v="2023-12-17T00:00:00"/>
    <d v="2023-12-19T00:00:00"/>
    <s v="First Class"/>
    <s v="MF-8250137"/>
    <s v="Monica Federle"/>
    <s v="Corporate"/>
    <m/>
    <s v="Dnipropetrovs'k"/>
    <s v="Dnipropetrovs'k"/>
    <s v="Ukraine"/>
    <x v="9"/>
    <s v="Europe"/>
    <s v="OFF-AP-3867"/>
    <s v="Office Supplies"/>
    <s v="Appliances"/>
    <s v="Cuisinart Microwave, White"/>
    <n v="276.59999999999997"/>
    <n v="1"/>
    <n v="0"/>
    <n v="30.42"/>
    <n v="71.02"/>
    <s v="High"/>
  </r>
  <r>
    <s v="UP-2015-MF8250137-42278"/>
    <d v="2023-12-17T00:00:00"/>
    <d v="2023-12-19T00:00:00"/>
    <s v="First Class"/>
    <s v="MF-8250137"/>
    <s v="Monica Federle"/>
    <s v="Corporate"/>
    <m/>
    <s v="Dnipropetrovs'k"/>
    <s v="Dnipropetrovs'k"/>
    <s v="Ukraine"/>
    <x v="9"/>
    <s v="Europe"/>
    <s v="TEC-CO-4575"/>
    <s v="Technology"/>
    <s v="Copiers"/>
    <s v="Hewlett Fax Machine, Color"/>
    <n v="321.35999999999996"/>
    <n v="1"/>
    <n v="0"/>
    <n v="112.47"/>
    <n v="49.58"/>
    <s v="High"/>
  </r>
  <r>
    <s v="CA-2015-RA19285140-42364"/>
    <d v="2024-03-13T00:00:00"/>
    <d v="2024-03-17T00:00:00"/>
    <s v="Standard Class"/>
    <s v="RA-192851406"/>
    <s v="Ralph Arnett"/>
    <s v="Consumer"/>
    <n v="10035"/>
    <s v="New York City"/>
    <s v="New York"/>
    <s v="United States"/>
    <x v="10"/>
    <s v="USCA"/>
    <s v="FUR-BO-3621"/>
    <s v="Furniture"/>
    <s v="Bookcases"/>
    <s v="Bush Andora Bookcase, Maple/Graphite Gray Finish"/>
    <n v="191.98400000000001"/>
    <n v="2"/>
    <n v="0.2"/>
    <n v="4.7995999999999768"/>
    <n v="19.3"/>
    <s v="High"/>
  </r>
  <r>
    <s v="CA-2015-Dl13600140-42250"/>
    <d v="2023-11-20T00:00:00"/>
    <d v="2023-11-26T00:00:00"/>
    <s v="Standard Class"/>
    <s v="Dl-136001406"/>
    <s v="Dorris liebe"/>
    <s v="Corporate"/>
    <n v="44105"/>
    <s v="Cleveland"/>
    <s v="Ohio"/>
    <s v="United States"/>
    <x v="10"/>
    <s v="USCA"/>
    <s v="FUR-FU-4019"/>
    <s v="Furniture"/>
    <s v="Furnishings"/>
    <s v="Eldon 200 Class Desk Accessories, Burgundy"/>
    <n v="15.072000000000003"/>
    <n v="3"/>
    <n v="0.2"/>
    <n v="4.1448"/>
    <n v="1.07"/>
    <s v="Medium"/>
  </r>
  <r>
    <s v="CA-2015-KC16540140-42272"/>
    <d v="2023-12-12T00:00:00"/>
    <d v="2023-12-17T00:00:00"/>
    <s v="Standard Class"/>
    <s v="KC-165401406"/>
    <s v="Kelly Collister"/>
    <s v="Consumer"/>
    <n v="43055"/>
    <s v="Newark"/>
    <s v="Ohio"/>
    <s v="United States"/>
    <x v="10"/>
    <s v="USCA"/>
    <s v="FUR-FU-4759"/>
    <s v="Furniture"/>
    <s v="Furnishings"/>
    <s v="Howard Miller 13&quot; Diameter Pewter Finish Round Wall Clock"/>
    <n v="103.05599999999998"/>
    <n v="3"/>
    <n v="0.2"/>
    <n v="24.475800000000007"/>
    <n v="7.33"/>
    <s v="Medium"/>
  </r>
  <r>
    <s v="CA-2015-CP12340140-42209"/>
    <d v="2023-10-10T00:00:00"/>
    <d v="2023-10-15T00:00:00"/>
    <s v="Standard Class"/>
    <s v="CP-123401406"/>
    <s v="Christine Phan"/>
    <s v="Corporate"/>
    <n v="10009"/>
    <s v="New York City"/>
    <s v="New York"/>
    <s v="United States"/>
    <x v="10"/>
    <s v="USCA"/>
    <s v="OFF-BI-3119"/>
    <s v="Office Supplies"/>
    <s v="Binders"/>
    <s v="Angle-D Ring Binders"/>
    <n v="13.128"/>
    <n v="3"/>
    <n v="0.2"/>
    <n v="4.2665999999999986"/>
    <n v="1.1200000000000001"/>
    <s v="Medium"/>
  </r>
  <r>
    <s v="CA-2015-HP14815140-42339"/>
    <d v="2024-02-17T00:00:00"/>
    <d v="2024-02-19T00:00:00"/>
    <s v="Second Class"/>
    <s v="HP-148151406"/>
    <s v="Harold Pawlan"/>
    <s v="Home Office"/>
    <n v="10024"/>
    <s v="New York City"/>
    <s v="New York"/>
    <s v="United States"/>
    <x v="10"/>
    <s v="USCA"/>
    <s v="OFF-BI-5093"/>
    <s v="Office Supplies"/>
    <s v="Binders"/>
    <s v="Lock-Up Easel 'Spel-Binder'"/>
    <n v="68.472000000000008"/>
    <n v="3"/>
    <n v="0.2"/>
    <n v="23.109299999999998"/>
    <n v="14.2"/>
    <s v="Critical"/>
  </r>
  <r>
    <s v="CA-2015-HP14815140-42340"/>
    <d v="2024-02-17T00:00:00"/>
    <d v="2024-02-19T00:00:00"/>
    <s v="Second Class"/>
    <s v="HP-148151406"/>
    <s v="Harold Pawlan"/>
    <s v="Home Office"/>
    <n v="10024"/>
    <s v="New York City"/>
    <s v="New York"/>
    <s v="United States"/>
    <x v="10"/>
    <s v="USCA"/>
    <s v="FUR-CH-5749"/>
    <s v="Furniture"/>
    <s v="Chairs"/>
    <s v="SAFCO Arco Folding Chair"/>
    <n v="1242.8999999999999"/>
    <n v="5"/>
    <n v="0.1"/>
    <n v="262.38999999999987"/>
    <n v="124.14"/>
    <s v="Critical"/>
  </r>
  <r>
    <s v="CA-2015-EL13735140-42292"/>
    <d v="2024-01-01T00:00:00"/>
    <d v="2024-01-06T00:00:00"/>
    <s v="Standard Class"/>
    <s v="EL-137351406"/>
    <s v="Ed Ludwig"/>
    <s v="Home Office"/>
    <n v="21044"/>
    <s v="Columbia"/>
    <s v="Maryland"/>
    <s v="United States"/>
    <x v="10"/>
    <s v="USCA"/>
    <s v="OFF-BI-2927"/>
    <s v="Office Supplies"/>
    <s v="Binders"/>
    <s v="Acco PRESSTEX Data Binder with Storage Hooks, Dark Blue, 14 7/8&quot; X 11&quot;"/>
    <n v="37.659999999999997"/>
    <n v="7"/>
    <n v="0"/>
    <n v="18.453400000000002"/>
    <n v="4.9400000000000004"/>
    <s v="High"/>
  </r>
  <r>
    <s v="CA-2015-GB14530140-42307"/>
    <d v="2024-01-16T00:00:00"/>
    <d v="2024-01-18T00:00:00"/>
    <s v="Second Class"/>
    <s v="GB-145301406"/>
    <s v="George Bell"/>
    <s v="Corporate"/>
    <n v="13021"/>
    <s v="Auburn"/>
    <s v="New York"/>
    <s v="United States"/>
    <x v="10"/>
    <s v="USCA"/>
    <s v="OFF-PA-6303"/>
    <s v="Office Supplies"/>
    <s v="Paper"/>
    <s v="Things To Do Today Pad"/>
    <n v="46.96"/>
    <n v="8"/>
    <n v="0"/>
    <n v="22.540800000000001"/>
    <n v="3.71"/>
    <s v="High"/>
  </r>
  <r>
    <s v="CA-2015-PO18865140-42369"/>
    <d v="2024-03-18T00:00:00"/>
    <d v="2024-03-22T00:00:00"/>
    <s v="Standard Class"/>
    <s v="PO-188651406"/>
    <s v="Patrick O'Donnell"/>
    <s v="Consumer"/>
    <n v="10009"/>
    <s v="New York City"/>
    <s v="New York"/>
    <s v="United States"/>
    <x v="10"/>
    <s v="USCA"/>
    <s v="FUR-BO-3651"/>
    <s v="Furniture"/>
    <s v="Bookcases"/>
    <s v="Bush Westfield Collection Bookcases, Fully Assembled"/>
    <n v="323.13600000000002"/>
    <n v="4"/>
    <n v="0.2"/>
    <n v="12.117599999999968"/>
    <n v="38.270000000000003"/>
    <s v="High"/>
  </r>
  <r>
    <s v="CA-2015-PO18865140-42370"/>
    <d v="2024-03-18T00:00:00"/>
    <d v="2024-03-22T00:00:00"/>
    <s v="Standard Class"/>
    <s v="PO-188651406"/>
    <s v="Patrick O'Donnell"/>
    <s v="Consumer"/>
    <n v="10009"/>
    <s v="New York City"/>
    <s v="New York"/>
    <s v="United States"/>
    <x v="10"/>
    <s v="USCA"/>
    <s v="TEC-PH-4388"/>
    <s v="Technology"/>
    <s v="Phones"/>
    <s v="Gear Head AU3700S Headset"/>
    <n v="90.93"/>
    <n v="7"/>
    <n v="0"/>
    <n v="2.7278999999999964"/>
    <n v="9.67"/>
    <s v="High"/>
  </r>
  <r>
    <s v="CA-2015-PO18865140-42371"/>
    <d v="2024-03-18T00:00:00"/>
    <d v="2024-03-22T00:00:00"/>
    <s v="Standard Class"/>
    <s v="PO-188651406"/>
    <s v="Patrick O'Donnell"/>
    <s v="Consumer"/>
    <n v="10009"/>
    <s v="New York City"/>
    <s v="New York"/>
    <s v="United States"/>
    <x v="10"/>
    <s v="USCA"/>
    <s v="OFF-BI-6409"/>
    <s v="Office Supplies"/>
    <s v="Binders"/>
    <s v="Wilson Jones Legal Size Ring Binders"/>
    <n v="52.775999999999996"/>
    <n v="3"/>
    <n v="0.2"/>
    <n v="19.791"/>
    <n v="7.21"/>
    <s v="High"/>
  </r>
  <r>
    <s v="CA-2015-RK19300140-42250"/>
    <d v="2023-11-20T00:00:00"/>
    <d v="2023-11-24T00:00:00"/>
    <s v="Standard Class"/>
    <s v="RK-193001406"/>
    <s v="Ralph Kennedy"/>
    <s v="Consumer"/>
    <n v="19140"/>
    <s v="Philadelphia"/>
    <s v="Pennsylvania"/>
    <s v="United States"/>
    <x v="10"/>
    <s v="USCA"/>
    <s v="OFF-PA-5716"/>
    <s v="Office Supplies"/>
    <s v="Paper"/>
    <s v="RSVP Cards &amp; Envelopes, Blank White, 8-1/2&quot; X 11&quot;, 24 Cards/25 Envelopes/Set"/>
    <n v="12.192"/>
    <n v="3"/>
    <n v="0.2"/>
    <n v="4.1147999999999998"/>
    <n v="1.38"/>
    <s v="High"/>
  </r>
  <r>
    <s v="US-2015-RB19795140-42337"/>
    <d v="2024-02-15T00:00:00"/>
    <d v="2024-02-19T00:00:00"/>
    <s v="Standard Class"/>
    <s v="RB-197951406"/>
    <s v="Ross Baird"/>
    <s v="Home Office"/>
    <n v="19120"/>
    <s v="Philadelphia"/>
    <s v="Pennsylvania"/>
    <s v="United States"/>
    <x v="10"/>
    <s v="USCA"/>
    <s v="FUR-FU-3954"/>
    <s v="Furniture"/>
    <s v="Furnishings"/>
    <s v="Deflect-o RollaMat Studded, Beveled Mat for Medium Pile Carpeting"/>
    <n v="516.48800000000006"/>
    <n v="7"/>
    <n v="0.2"/>
    <n v="-12.912200000000027"/>
    <n v="52.75"/>
    <s v="High"/>
  </r>
  <r>
    <s v="US-2015-RB19795140-42338"/>
    <d v="2024-02-15T00:00:00"/>
    <d v="2024-02-19T00:00:00"/>
    <s v="Standard Class"/>
    <s v="RB-197951406"/>
    <s v="Ross Baird"/>
    <s v="Home Office"/>
    <n v="19120"/>
    <s v="Philadelphia"/>
    <s v="Pennsylvania"/>
    <s v="United States"/>
    <x v="10"/>
    <s v="USCA"/>
    <s v="FUR-FU-5161"/>
    <s v="Furniture"/>
    <s v="Furnishings"/>
    <s v="Luxo Professional Fluorescent Magnifier Lamp with Clamp-Mount Base"/>
    <n v="1007.2320000000001"/>
    <n v="6"/>
    <n v="0.2"/>
    <n v="75.542400000000015"/>
    <n v="140.13"/>
    <s v="High"/>
  </r>
  <r>
    <s v="US-2015-RB19795140-42339"/>
    <d v="2024-02-15T00:00:00"/>
    <d v="2024-02-19T00:00:00"/>
    <s v="Standard Class"/>
    <s v="RB-197951406"/>
    <s v="Ross Baird"/>
    <s v="Home Office"/>
    <n v="19120"/>
    <s v="Philadelphia"/>
    <s v="Pennsylvania"/>
    <s v="United States"/>
    <x v="10"/>
    <s v="USCA"/>
    <s v="FUR-TA-5683"/>
    <s v="Furniture"/>
    <s v="Tables"/>
    <s v="Riverside Furniture Oval Coffee Table, Oval End Table, End Table with Drawer"/>
    <n v="2065.3200000000002"/>
    <n v="12"/>
    <n v="0.4"/>
    <n v="-619.59600000000012"/>
    <n v="344.98"/>
    <s v="High"/>
  </r>
  <r>
    <s v="US-2015-RB19795140-42340"/>
    <d v="2024-02-15T00:00:00"/>
    <d v="2024-02-19T00:00:00"/>
    <s v="Standard Class"/>
    <s v="RB-197951406"/>
    <s v="Ross Baird"/>
    <s v="Home Office"/>
    <n v="19120"/>
    <s v="Philadelphia"/>
    <s v="Pennsylvania"/>
    <s v="United States"/>
    <x v="10"/>
    <s v="USCA"/>
    <s v="OFF-PA-6573"/>
    <s v="Office Supplies"/>
    <s v="Paper"/>
    <s v="Xerox 210"/>
    <n v="15.552000000000003"/>
    <n v="3"/>
    <n v="0.2"/>
    <n v="5.4432"/>
    <n v="1.53"/>
    <s v="High"/>
  </r>
  <r>
    <s v="US-2015-RB19795140-42341"/>
    <d v="2024-02-15T00:00:00"/>
    <d v="2024-02-19T00:00:00"/>
    <s v="Standard Class"/>
    <s v="RB-197951406"/>
    <s v="Ross Baird"/>
    <s v="Home Office"/>
    <n v="19120"/>
    <s v="Philadelphia"/>
    <s v="Pennsylvania"/>
    <s v="United States"/>
    <x v="10"/>
    <s v="USCA"/>
    <s v="OFF-PA-6598"/>
    <s v="Office Supplies"/>
    <s v="Paper"/>
    <s v="Xerox 4200 Series MultiUse Premium Copy Paper (20Lb. and 84 Bright)"/>
    <n v="25.344000000000001"/>
    <n v="6"/>
    <n v="0.2"/>
    <n v="7.92"/>
    <n v="4"/>
    <s v="High"/>
  </r>
  <r>
    <s v="US-2015-PO19195140-42283"/>
    <d v="2023-12-23T00:00:00"/>
    <d v="2023-12-26T00:00:00"/>
    <s v="Second Class"/>
    <s v="PO-191951406"/>
    <s v="Phillina Ober"/>
    <s v="Home Office"/>
    <n v="10011"/>
    <s v="New York City"/>
    <s v="New York"/>
    <s v="United States"/>
    <x v="10"/>
    <s v="USCA"/>
    <s v="TEC-PH-5255"/>
    <s v="Technology"/>
    <s v="Phones"/>
    <s v="Motorola HK250 Universal Bluetooth Headset"/>
    <n v="160.92999999999998"/>
    <n v="7"/>
    <n v="0"/>
    <n v="3.2186000000000092"/>
    <n v="40.28"/>
    <s v="Critical"/>
  </r>
  <r>
    <s v="US-2015-PO19195140-42284"/>
    <d v="2023-12-23T00:00:00"/>
    <d v="2023-12-26T00:00:00"/>
    <s v="Second Class"/>
    <s v="PO-191951406"/>
    <s v="Phillina Ober"/>
    <s v="Home Office"/>
    <n v="10011"/>
    <s v="New York City"/>
    <s v="New York"/>
    <s v="United States"/>
    <x v="10"/>
    <s v="USCA"/>
    <s v="OFF-BI-6322"/>
    <s v="Office Supplies"/>
    <s v="Binders"/>
    <s v="Tuf-Vin Binders"/>
    <n v="75.792000000000002"/>
    <n v="3"/>
    <n v="0.2"/>
    <n v="25.579799999999992"/>
    <n v="16.7"/>
    <s v="Critical"/>
  </r>
  <r>
    <s v="EG-2015-DK309038-42238"/>
    <d v="2023-11-08T00:00:00"/>
    <d v="2023-11-10T00:00:00"/>
    <s v="First Class"/>
    <s v="DK-309038"/>
    <s v="Dave Kipp"/>
    <s v="Consumer"/>
    <m/>
    <s v="Cairo"/>
    <s v="Al Qahirah"/>
    <s v="Egypt"/>
    <x v="11"/>
    <s v="Africa"/>
    <s v="OFF-AR-5902"/>
    <s v="Office Supplies"/>
    <s v="Art"/>
    <s v="Sanford Canvas, Blue"/>
    <n v="50.519999999999996"/>
    <n v="1"/>
    <n v="0"/>
    <n v="14.64"/>
    <n v="8.48"/>
    <s v="High"/>
  </r>
  <r>
    <s v="EG-2015-LR703538-42263"/>
    <d v="2023-12-03T00:00:00"/>
    <d v="2023-12-06T00:00:00"/>
    <s v="Second Class"/>
    <s v="LR-703538"/>
    <s v="Lisa Ryan"/>
    <s v="Corporate"/>
    <m/>
    <s v="Cairo"/>
    <s v="Al Qahirah"/>
    <s v="Egypt"/>
    <x v="11"/>
    <s v="Africa"/>
    <s v="TEC-CO-4775"/>
    <s v="Technology"/>
    <s v="Copiers"/>
    <s v="HP Fax Machine, High-Speed"/>
    <n v="298.14"/>
    <n v="1"/>
    <n v="0"/>
    <n v="14.879999999999999"/>
    <n v="38.99"/>
    <s v="Medium"/>
  </r>
  <r>
    <s v="EG-2015-SP1054538-42351"/>
    <d v="2024-02-29T00:00:00"/>
    <d v="2024-03-06T00:00:00"/>
    <s v="Standard Class"/>
    <s v="SP-1054538"/>
    <s v="Sibella Parks"/>
    <s v="Corporate"/>
    <m/>
    <s v="Cairo"/>
    <s v="Al Qahirah"/>
    <s v="Egypt"/>
    <x v="11"/>
    <s v="Africa"/>
    <s v="OFF-PA-5879"/>
    <s v="Office Supplies"/>
    <s v="Paper"/>
    <s v="SanDisk Message Books, Recycled"/>
    <n v="23.729999999999997"/>
    <n v="1"/>
    <n v="0"/>
    <n v="10.649999999999999"/>
    <n v="1.28"/>
    <s v="Low"/>
  </r>
  <r>
    <s v="EG-2015-KW643538-42222"/>
    <d v="2023-10-23T00:00:00"/>
    <d v="2023-10-25T00:00:00"/>
    <s v="Second Class"/>
    <s v="KW-643538"/>
    <s v="Katrina Willman"/>
    <s v="Consumer"/>
    <m/>
    <s v="Cairo"/>
    <s v="Al Qahirah"/>
    <s v="Egypt"/>
    <x v="11"/>
    <s v="Africa"/>
    <s v="OFF-AR-6127"/>
    <s v="Office Supplies"/>
    <s v="Art"/>
    <s v="Stanley Sketch Pad, Fluorescent"/>
    <n v="45.69"/>
    <n v="1"/>
    <n v="0"/>
    <n v="7.2900000000000009"/>
    <n v="8.56"/>
    <s v="Medium"/>
  </r>
  <r>
    <s v="EG-2015-DM301538-42367"/>
    <d v="2024-03-16T00:00:00"/>
    <d v="2024-03-20T00:00:00"/>
    <s v="Standard Class"/>
    <s v="DM-301538"/>
    <s v="Darrin Martin"/>
    <s v="Consumer"/>
    <m/>
    <s v="Cairo"/>
    <s v="Al Qahirah"/>
    <s v="Egypt"/>
    <x v="11"/>
    <s v="Africa"/>
    <s v="FUR-FU-3946"/>
    <s v="Furniture"/>
    <s v="Furnishings"/>
    <s v="Deflect-O Light Bulb, Black"/>
    <n v="18.989999999999998"/>
    <n v="1"/>
    <n v="0"/>
    <n v="6.8100000000000005"/>
    <n v="1.76"/>
    <s v="Medium"/>
  </r>
  <r>
    <s v="EG-2015-DM301538-42368"/>
    <d v="2024-03-16T00:00:00"/>
    <d v="2024-03-20T00:00:00"/>
    <s v="Standard Class"/>
    <s v="DM-301538"/>
    <s v="Darrin Martin"/>
    <s v="Consumer"/>
    <m/>
    <s v="Cairo"/>
    <s v="Al Qahirah"/>
    <s v="Egypt"/>
    <x v="11"/>
    <s v="Africa"/>
    <s v="TEC-AC-5122"/>
    <s v="Technology"/>
    <s v="Accessories"/>
    <s v="Logitech Memory Card, Erganomic"/>
    <n v="607.14"/>
    <n v="6"/>
    <n v="0"/>
    <n v="12.060000000000002"/>
    <n v="38.61"/>
    <s v="Medium"/>
  </r>
  <r>
    <s v="EG-2015-DM301538-42367"/>
    <d v="2024-03-16T00:00:00"/>
    <d v="2024-03-20T00:00:00"/>
    <s v="Standard Class"/>
    <s v="DM-301538"/>
    <s v="Darrin Martin"/>
    <s v="Consumer"/>
    <m/>
    <s v="Cairo"/>
    <s v="Al Qahirah"/>
    <s v="Egypt"/>
    <x v="11"/>
    <s v="Africa"/>
    <s v="OFF-FA-6204"/>
    <s v="Office Supplies"/>
    <s v="Fasteners"/>
    <s v="Stockwell Staples, Metal"/>
    <n v="10.53"/>
    <n v="1"/>
    <n v="0"/>
    <n v="2.82"/>
    <n v="1.96"/>
    <s v="Medium"/>
  </r>
  <r>
    <s v="MO-2015-AB60086-42362"/>
    <d v="2024-03-11T00:00:00"/>
    <d v="2024-03-14T00:00:00"/>
    <s v="Second Class"/>
    <s v="AB-60086"/>
    <s v="Ann Blume"/>
    <s v="Corporate"/>
    <m/>
    <s v="Sale"/>
    <s v="Rabat-Salé-Zemmour-Zaer"/>
    <s v="Morocco"/>
    <x v="11"/>
    <s v="Africa"/>
    <s v="OFF-BI-6402"/>
    <s v="Office Supplies"/>
    <s v="Binders"/>
    <s v="Wilson Jones Index Tab, Clear"/>
    <n v="70.92"/>
    <n v="12"/>
    <n v="0"/>
    <n v="6.12"/>
    <n v="8.2100000000000009"/>
    <s v="High"/>
  </r>
  <r>
    <s v="MO-2015-AB60086-42363"/>
    <d v="2024-03-11T00:00:00"/>
    <d v="2024-03-14T00:00:00"/>
    <s v="Second Class"/>
    <s v="AB-60086"/>
    <s v="Ann Blume"/>
    <s v="Corporate"/>
    <m/>
    <s v="Sale"/>
    <s v="Rabat-Salé-Zemmour-Zaer"/>
    <s v="Morocco"/>
    <x v="11"/>
    <s v="Africa"/>
    <s v="TEC-AC-5219"/>
    <s v="Technology"/>
    <s v="Accessories"/>
    <s v="Memorex Mouse, USB"/>
    <n v="113.51999999999998"/>
    <n v="4"/>
    <n v="0"/>
    <n v="21.48"/>
    <n v="21.78"/>
    <s v="High"/>
  </r>
  <r>
    <s v="ES-2015-RB19330139-42334"/>
    <d v="2024-02-12T00:00:00"/>
    <d v="2024-02-15T00:00:00"/>
    <s v="First Class"/>
    <s v="RB-19330139"/>
    <s v="Randy Bradley"/>
    <s v="Consumer"/>
    <m/>
    <s v="Manchester"/>
    <s v="England"/>
    <s v="United Kingdom"/>
    <x v="12"/>
    <s v="Europe"/>
    <s v="OFF-AR-3528"/>
    <s v="Office Supplies"/>
    <s v="Art"/>
    <s v="Boston Canvas, Water Color"/>
    <n v="227.28000000000003"/>
    <n v="4"/>
    <n v="0"/>
    <n v="34.08"/>
    <n v="76.66"/>
    <s v="Critical"/>
  </r>
  <r>
    <s v="ES-2015-CV12805139-42251"/>
    <d v="2023-11-21T00:00:00"/>
    <d v="2023-11-23T00:00:00"/>
    <s v="First Class"/>
    <s v="CV-12805139"/>
    <s v="Cynthia Voltz"/>
    <s v="Corporate"/>
    <m/>
    <s v="Stourbridge"/>
    <s v="England"/>
    <s v="United Kingdom"/>
    <x v="12"/>
    <s v="Europe"/>
    <s v="OFF-ST-4081"/>
    <s v="Office Supplies"/>
    <s v="Storage"/>
    <s v="Eldon Lockers, Wire Frame"/>
    <n v="590.93999999999994"/>
    <n v="3"/>
    <n v="0"/>
    <n v="118.17"/>
    <n v="124.48"/>
    <s v="High"/>
  </r>
  <r>
    <s v="ES-2015-CV12805139-42252"/>
    <d v="2023-11-21T00:00:00"/>
    <d v="2023-11-23T00:00:00"/>
    <s v="First Class"/>
    <s v="CV-12805139"/>
    <s v="Cynthia Voltz"/>
    <s v="Corporate"/>
    <m/>
    <s v="Stourbridge"/>
    <s v="England"/>
    <s v="United Kingdom"/>
    <x v="12"/>
    <s v="Europe"/>
    <s v="TEC-PH-5340"/>
    <s v="Technology"/>
    <s v="Phones"/>
    <s v="Nokia Headset, Full Size"/>
    <n v="520.79999999999995"/>
    <n v="7"/>
    <n v="0"/>
    <n v="10.29"/>
    <n v="153.11000000000001"/>
    <s v="High"/>
  </r>
  <r>
    <s v="ES-2015-EM14200139-42283"/>
    <d v="2023-12-23T00:00:00"/>
    <d v="2023-12-27T00:00:00"/>
    <s v="Standard Class"/>
    <s v="EM-14200139"/>
    <s v="Evan Minnotte"/>
    <s v="Home Office"/>
    <m/>
    <s v="Rugby"/>
    <s v="England"/>
    <s v="United Kingdom"/>
    <x v="12"/>
    <s v="Europe"/>
    <s v="TEC-MA-5574"/>
    <s v="Technology"/>
    <s v="Machines"/>
    <s v="Panasonic Printer, Wireless"/>
    <n v="799.47"/>
    <n v="3"/>
    <n v="0"/>
    <n v="199.79999999999998"/>
    <n v="95.74"/>
    <s v="High"/>
  </r>
  <r>
    <s v="ES-2015-EM14200139-42284"/>
    <d v="2023-12-23T00:00:00"/>
    <d v="2023-12-27T00:00:00"/>
    <s v="Standard Class"/>
    <s v="EM-14200139"/>
    <s v="Evan Minnotte"/>
    <s v="Home Office"/>
    <m/>
    <s v="Rugby"/>
    <s v="England"/>
    <s v="United Kingdom"/>
    <x v="12"/>
    <s v="Europe"/>
    <s v="TEC-PH-5353"/>
    <s v="Technology"/>
    <s v="Phones"/>
    <s v="Nokia Signal Booster, with Caller ID"/>
    <n v="955.5"/>
    <n v="7"/>
    <n v="0"/>
    <n v="276.99"/>
    <n v="108.73"/>
    <s v="High"/>
  </r>
  <r>
    <s v="ES-2015-EM14200139-42285"/>
    <d v="2023-12-23T00:00:00"/>
    <d v="2023-12-27T00:00:00"/>
    <s v="Standard Class"/>
    <s v="EM-14200139"/>
    <s v="Evan Minnotte"/>
    <s v="Home Office"/>
    <m/>
    <s v="Rugby"/>
    <s v="England"/>
    <s v="United Kingdom"/>
    <x v="12"/>
    <s v="Europe"/>
    <s v="OFF-EN-5028"/>
    <s v="Office Supplies"/>
    <s v="Envelopes"/>
    <s v="Kraft Clasp Envelope, with clear poly window"/>
    <n v="25.08"/>
    <n v="2"/>
    <n v="0"/>
    <n v="12"/>
    <n v="2.96"/>
    <s v="High"/>
  </r>
  <r>
    <s v="ES-2015-EM14200139-42286"/>
    <d v="2023-12-23T00:00:00"/>
    <d v="2023-12-27T00:00:00"/>
    <s v="Standard Class"/>
    <s v="EM-14200139"/>
    <s v="Evan Minnotte"/>
    <s v="Home Office"/>
    <m/>
    <s v="Rugby"/>
    <s v="England"/>
    <s v="United Kingdom"/>
    <x v="12"/>
    <s v="Europe"/>
    <s v="OFF-SU-4313"/>
    <s v="Office Supplies"/>
    <s v="Supplies"/>
    <s v="Fiskars Ruler, Serrated"/>
    <n v="11.129999999999999"/>
    <n v="1"/>
    <n v="0"/>
    <n v="4.1100000000000003"/>
    <n v="1.43"/>
    <s v="High"/>
  </r>
  <r>
    <s v="ES-2015-EM14200139-42287"/>
    <d v="2023-12-23T00:00:00"/>
    <d v="2023-12-27T00:00:00"/>
    <s v="Standard Class"/>
    <s v="EM-14200139"/>
    <s v="Evan Minnotte"/>
    <s v="Home Office"/>
    <m/>
    <s v="Rugby"/>
    <s v="England"/>
    <s v="United Kingdom"/>
    <x v="12"/>
    <s v="Europe"/>
    <s v="FUR-BO-3628"/>
    <s v="Furniture"/>
    <s v="Bookcases"/>
    <s v="Bush Corner Shelving, Metal"/>
    <n v="246.89999999999998"/>
    <n v="2"/>
    <n v="0"/>
    <n v="34.56"/>
    <n v="30.84"/>
    <s v="High"/>
  </r>
  <r>
    <s v="ES-2015-EM14200139-42288"/>
    <d v="2023-12-23T00:00:00"/>
    <d v="2023-12-27T00:00:00"/>
    <s v="Standard Class"/>
    <s v="EM-14200139"/>
    <s v="Evan Minnotte"/>
    <s v="Home Office"/>
    <m/>
    <s v="Rugby"/>
    <s v="England"/>
    <s v="United Kingdom"/>
    <x v="12"/>
    <s v="Europe"/>
    <s v="OFF-AR-5904"/>
    <s v="Office Supplies"/>
    <s v="Art"/>
    <s v="Sanford Canvas, Fluorescent"/>
    <n v="51.78"/>
    <n v="1"/>
    <n v="0"/>
    <n v="19.14"/>
    <n v="8.0500000000000007"/>
    <s v="High"/>
  </r>
  <r>
    <s v="ES-2015-EM14200139-42289"/>
    <d v="2023-12-23T00:00:00"/>
    <d v="2023-12-27T00:00:00"/>
    <s v="Standard Class"/>
    <s v="EM-14200139"/>
    <s v="Evan Minnotte"/>
    <s v="Home Office"/>
    <m/>
    <s v="Rugby"/>
    <s v="England"/>
    <s v="United Kingdom"/>
    <x v="12"/>
    <s v="Europe"/>
    <s v="TEC-MA-4201"/>
    <s v="Technology"/>
    <s v="Machines"/>
    <s v="Epson Phone, Durable"/>
    <n v="162.17999999999998"/>
    <n v="2"/>
    <n v="0"/>
    <n v="22.68"/>
    <n v="16.09"/>
    <s v="High"/>
  </r>
  <r>
    <s v="ES-2015-GP14740139-42361"/>
    <d v="2024-03-10T00:00:00"/>
    <d v="2024-03-15T00:00:00"/>
    <s v="Standard Class"/>
    <s v="GP-14740139"/>
    <s v="Guy Phonely"/>
    <s v="Corporate"/>
    <m/>
    <s v="Burnley"/>
    <s v="England"/>
    <s v="United Kingdom"/>
    <x v="12"/>
    <s v="Europe"/>
    <s v="TEC-PH-5253"/>
    <s v="Technology"/>
    <s v="Phones"/>
    <s v="Motorola Headset, VoIP"/>
    <n v="478.98"/>
    <n v="6"/>
    <n v="0"/>
    <n v="100.44000000000001"/>
    <n v="23.9"/>
    <s v="Medium"/>
  </r>
  <r>
    <s v="ES-2015-JD16015139-42313"/>
    <d v="2024-01-22T00:00:00"/>
    <d v="2024-01-26T00:00:00"/>
    <s v="Second Class"/>
    <s v="JD-16015139"/>
    <s v="Joy Daniels"/>
    <s v="Consumer"/>
    <m/>
    <s v="Glasgow"/>
    <s v="Scotland"/>
    <s v="United Kingdom"/>
    <x v="12"/>
    <s v="Europe"/>
    <s v="OFF-AR-6121"/>
    <s v="Office Supplies"/>
    <s v="Art"/>
    <s v="Stanley Pens, Blue"/>
    <n v="50.25"/>
    <n v="5"/>
    <n v="0"/>
    <n v="24.6"/>
    <n v="6.55"/>
    <s v="Medium"/>
  </r>
  <r>
    <s v="IT-2015-GR14560124-42320"/>
    <d v="2024-01-29T00:00:00"/>
    <d v="2024-02-05T00:00:00"/>
    <s v="Standard Class"/>
    <s v="GR-14560124"/>
    <s v="Georgia Rosenberg"/>
    <s v="Corporate"/>
    <m/>
    <s v="Stockholm"/>
    <s v="Stockholm"/>
    <s v="Sweden"/>
    <x v="12"/>
    <s v="Europe"/>
    <s v="OFF-AP-3583"/>
    <s v="Office Supplies"/>
    <s v="Appliances"/>
    <s v="Breville Toaster, Red"/>
    <n v="115.06500000000001"/>
    <n v="3"/>
    <n v="0.5"/>
    <n v="-39.195000000000007"/>
    <n v="2.56"/>
    <s v="Medium"/>
  </r>
  <r>
    <s v="IT-2015-GR14560124-42321"/>
    <d v="2024-01-29T00:00:00"/>
    <d v="2024-02-05T00:00:00"/>
    <s v="Standard Class"/>
    <s v="GR-14560124"/>
    <s v="Georgia Rosenberg"/>
    <s v="Corporate"/>
    <m/>
    <s v="Stockholm"/>
    <s v="Stockholm"/>
    <s v="Sweden"/>
    <x v="12"/>
    <s v="Europe"/>
    <s v="OFF-EN-3100"/>
    <s v="Office Supplies"/>
    <s v="Envelopes"/>
    <s v="Ames Mailers, Recycled"/>
    <n v="86.625"/>
    <n v="5"/>
    <n v="0.5"/>
    <n v="-83.174999999999997"/>
    <n v="7.76"/>
    <s v="Medium"/>
  </r>
  <r>
    <s v="IN-2015-PR188807-42260"/>
    <d v="2023-11-30T00:00:00"/>
    <d v="2023-12-02T00:00:00"/>
    <s v="First Class"/>
    <s v="PR-188807"/>
    <s v="Patrick Ryan"/>
    <s v="Consumer"/>
    <m/>
    <s v="Wollongong"/>
    <s v="New South Wales"/>
    <s v="Australia"/>
    <x v="13"/>
    <s v="Asia Pacific"/>
    <s v="FUR-FU-4075"/>
    <s v="Furniture"/>
    <s v="Furnishings"/>
    <s v="Eldon Light Bulb, Duo Pack"/>
    <n v="159.13799999999998"/>
    <n v="7"/>
    <n v="0.1"/>
    <n v="52.878"/>
    <n v="27.06"/>
    <s v="High"/>
  </r>
  <r>
    <s v="IN-2015-AO108107-42333"/>
    <d v="2024-02-11T00:00:00"/>
    <d v="2024-02-16T00:00:00"/>
    <s v="Standard Class"/>
    <s v="AO-108107"/>
    <s v="Anthony O'Donnell"/>
    <s v="Corporate"/>
    <m/>
    <s v="Perth"/>
    <s v="Western Australia"/>
    <s v="Australia"/>
    <x v="13"/>
    <s v="Asia Pacific"/>
    <s v="OFF-EN-4447"/>
    <s v="Office Supplies"/>
    <s v="Envelopes"/>
    <s v="GlobeWeis Manila Envelope, Recycled"/>
    <n v="47.142000000000003"/>
    <n v="2"/>
    <n v="0.1"/>
    <n v="8.8620000000000019"/>
    <n v="1.03"/>
    <s v="Medium"/>
  </r>
  <r>
    <s v="IN-2015-MR175457-42244"/>
    <d v="2023-11-14T00:00:00"/>
    <d v="2023-11-19T00:00:00"/>
    <s v="Second Class"/>
    <s v="MR-175457"/>
    <s v="Mathew Reese"/>
    <s v="Home Office"/>
    <m/>
    <s v="Griffith"/>
    <s v="New South Wales"/>
    <s v="Australia"/>
    <x v="13"/>
    <s v="Asia Pacific"/>
    <s v="TEC-CO-4568"/>
    <s v="Technology"/>
    <s v="Copiers"/>
    <s v="Hewlett Copy Machine, Color"/>
    <n v="707.04900000000009"/>
    <n v="3"/>
    <n v="0.1"/>
    <n v="78.488999999999976"/>
    <n v="53.32"/>
    <s v="High"/>
  </r>
  <r>
    <s v="IN-2015-DM130157-42347"/>
    <d v="2024-02-25T00:00:00"/>
    <d v="2024-02-29T00:00:00"/>
    <s v="Standard Class"/>
    <s v="DM-130157"/>
    <s v="Darrin Martin"/>
    <s v="Consumer"/>
    <m/>
    <s v="Sydney"/>
    <s v="New South Wales"/>
    <s v="Australia"/>
    <x v="13"/>
    <s v="Asia Pacific"/>
    <s v="FUR-FU-4076"/>
    <s v="Furniture"/>
    <s v="Furnishings"/>
    <s v="Eldon Light Bulb, Durable"/>
    <n v="40.013999999999996"/>
    <n v="2"/>
    <n v="0.1"/>
    <n v="15.534000000000001"/>
    <n v="3.81"/>
    <s v="High"/>
  </r>
  <r>
    <s v="IN-2015-DM130157-42348"/>
    <d v="2024-02-25T00:00:00"/>
    <d v="2024-02-29T00:00:00"/>
    <s v="Standard Class"/>
    <s v="DM-130157"/>
    <s v="Darrin Martin"/>
    <s v="Consumer"/>
    <m/>
    <s v="Sydney"/>
    <s v="New South Wales"/>
    <s v="Australia"/>
    <x v="13"/>
    <s v="Asia Pacific"/>
    <s v="TEC-AC-5205"/>
    <s v="Technology"/>
    <s v="Accessories"/>
    <s v="Memorex Memory Card, Programmable"/>
    <n v="186.78599999999997"/>
    <n v="2"/>
    <n v="0.1"/>
    <n v="8.2860000000000014"/>
    <n v="25.49"/>
    <s v="High"/>
  </r>
  <r>
    <s v="IN-2015-BP112307-42278"/>
    <d v="2023-12-18T00:00:00"/>
    <d v="2023-12-22T00:00:00"/>
    <s v="Standard Class"/>
    <s v="BP-112307"/>
    <s v="Benjamin Patterson"/>
    <s v="Consumer"/>
    <m/>
    <s v="Burnie"/>
    <s v="Tasmania"/>
    <s v="Australia"/>
    <x v="13"/>
    <s v="Asia Pacific"/>
    <s v="OFF-EN-3658"/>
    <s v="Office Supplies"/>
    <s v="Envelopes"/>
    <s v="Cameo Clasp Envelope, Security-Tint"/>
    <n v="42.876000000000005"/>
    <n v="4"/>
    <n v="0.1"/>
    <n v="12.276"/>
    <n v="3.78"/>
    <s v="Medium"/>
  </r>
  <r>
    <s v="IN-2015-BP112307-42279"/>
    <d v="2023-12-18T00:00:00"/>
    <d v="2023-12-22T00:00:00"/>
    <s v="Standard Class"/>
    <s v="BP-112307"/>
    <s v="Benjamin Patterson"/>
    <s v="Consumer"/>
    <m/>
    <s v="Burnie"/>
    <s v="Tasmania"/>
    <s v="Australia"/>
    <x v="13"/>
    <s v="Asia Pacific"/>
    <s v="OFF-FA-6184"/>
    <s v="Office Supplies"/>
    <s v="Fasteners"/>
    <s v="Stockwell Clamps, 12 Pack"/>
    <n v="147.98700000000002"/>
    <n v="9"/>
    <n v="0.1"/>
    <n v="65.637000000000015"/>
    <n v="11.19"/>
    <s v="Medium"/>
  </r>
  <r>
    <s v="IN-2015-LP170807-42294"/>
    <d v="2024-01-03T00:00:00"/>
    <d v="2024-01-09T00:00:00"/>
    <s v="Standard Class"/>
    <s v="LP-170807"/>
    <s v="Liz Pelletier"/>
    <s v="Consumer"/>
    <m/>
    <s v="Geelong"/>
    <s v="Victoria"/>
    <s v="Australia"/>
    <x v="13"/>
    <s v="Asia Pacific"/>
    <s v="OFF-PA-6603"/>
    <s v="Office Supplies"/>
    <s v="Paper"/>
    <s v="Xerox Cards &amp; Envelopes, Recycled"/>
    <n v="282.74400000000003"/>
    <n v="7"/>
    <n v="0.1"/>
    <n v="62.664000000000009"/>
    <n v="39.57"/>
    <s v="Low"/>
  </r>
  <r>
    <s v="IN-2015-DK132257-42368"/>
    <d v="2024-03-17T00:00:00"/>
    <d v="2024-03-22T00:00:00"/>
    <s v="Standard Class"/>
    <s v="DK-132257"/>
    <s v="Dean Katz"/>
    <s v="Corporate"/>
    <m/>
    <s v="Caloundra"/>
    <s v="Queensland"/>
    <s v="Australia"/>
    <x v="13"/>
    <s v="Asia Pacific"/>
    <s v="OFF-LA-4541"/>
    <s v="Office Supplies"/>
    <s v="Labels"/>
    <s v="Harbour Creations Removable Labels, 5000 Label Set"/>
    <n v="27.945000000000004"/>
    <n v="3"/>
    <n v="0.1"/>
    <n v="6.1649999999999991"/>
    <n v="2.48"/>
    <s v="Medium"/>
  </r>
  <r>
    <s v="IN-2015-MC178457-42274"/>
    <d v="2023-12-12T00:00:00"/>
    <d v="2023-12-16T00:00:00"/>
    <s v="Standard Class"/>
    <s v="MC-178457"/>
    <s v="Michael Chen"/>
    <s v="Consumer"/>
    <m/>
    <s v="Townsville"/>
    <s v="Queensland"/>
    <s v="Australia"/>
    <x v="13"/>
    <s v="Asia Pacific"/>
    <s v="OFF-LA-4658"/>
    <s v="Office Supplies"/>
    <s v="Labels"/>
    <s v="Hon File Folder Labels, Adjustable"/>
    <n v="23.543999999999997"/>
    <n v="4"/>
    <n v="0.1"/>
    <n v="4.7040000000000006"/>
    <n v="2.0499999999999998"/>
    <s v="Medium"/>
  </r>
  <r>
    <s v="IN-2015-MC178457-42275"/>
    <d v="2023-12-12T00:00:00"/>
    <d v="2023-12-16T00:00:00"/>
    <s v="Standard Class"/>
    <s v="MC-178457"/>
    <s v="Michael Chen"/>
    <s v="Consumer"/>
    <m/>
    <s v="Townsville"/>
    <s v="Queensland"/>
    <s v="Australia"/>
    <x v="13"/>
    <s v="Asia Pacific"/>
    <s v="OFF-LA-4663"/>
    <s v="Office Supplies"/>
    <s v="Labels"/>
    <s v="Hon Legal Exhibit Labels, Adjustable"/>
    <n v="23.652000000000001"/>
    <n v="3"/>
    <n v="0.1"/>
    <n v="8.6219999999999999"/>
    <n v="1.5"/>
    <s v="Medium"/>
  </r>
  <r>
    <s v="IN-2015-TS213707-42271"/>
    <d v="2023-12-11T00:00:00"/>
    <d v="2023-12-18T00:00:00"/>
    <s v="Standard Class"/>
    <s v="TS-213707"/>
    <s v="Todd Sumrall"/>
    <s v="Corporate"/>
    <m/>
    <s v="Forster"/>
    <s v="New South Wales"/>
    <s v="Australia"/>
    <x v="13"/>
    <s v="Asia Pacific"/>
    <s v="TEC-MA-5006"/>
    <s v="Technology"/>
    <s v="Machines"/>
    <s v="Konica Inkjet, Durable"/>
    <n v="280.66500000000002"/>
    <n v="1"/>
    <n v="0.1"/>
    <n v="106.005"/>
    <n v="15.92"/>
    <s v="Medium"/>
  </r>
  <r>
    <s v="IN-2015-IG150857-42305"/>
    <d v="2024-01-14T00:00:00"/>
    <d v="2024-01-21T00:00:00"/>
    <s v="Standard Class"/>
    <s v="IG-150857"/>
    <s v="Ivan Gibson"/>
    <s v="Consumer"/>
    <m/>
    <s v="Sydney"/>
    <s v="New South Wales"/>
    <s v="Australia"/>
    <x v="13"/>
    <s v="Asia Pacific"/>
    <s v="FUR-CH-4682"/>
    <s v="Furniture"/>
    <s v="Chairs"/>
    <s v="Hon Rocking Chair, Black"/>
    <n v="1038.3389999999999"/>
    <n v="9"/>
    <n v="0.1"/>
    <n v="149.76899999999998"/>
    <n v="61.46"/>
    <s v="Medium"/>
  </r>
  <r>
    <s v="IN-2015-IG150857-42306"/>
    <d v="2024-01-14T00:00:00"/>
    <d v="2024-01-21T00:00:00"/>
    <s v="Standard Class"/>
    <s v="IG-150857"/>
    <s v="Ivan Gibson"/>
    <s v="Consumer"/>
    <m/>
    <s v="Sydney"/>
    <s v="New South Wales"/>
    <s v="Australia"/>
    <x v="13"/>
    <s v="Asia Pacific"/>
    <s v="OFF-AP-4508"/>
    <s v="Office Supplies"/>
    <s v="Appliances"/>
    <s v="Hamilton Beach Stove, White"/>
    <n v="972.86400000000003"/>
    <n v="2"/>
    <n v="0.1"/>
    <n v="32.424000000000007"/>
    <n v="90.08"/>
    <s v="Medium"/>
  </r>
  <r>
    <s v="ID-2015-KC166757-42367"/>
    <d v="2024-03-16T00:00:00"/>
    <d v="2024-03-20T00:00:00"/>
    <s v="Standard Class"/>
    <s v="KC-166757"/>
    <s v="Kimberly Carter"/>
    <s v="Corporate"/>
    <m/>
    <s v="Gold Coast"/>
    <s v="Queensland"/>
    <s v="Australia"/>
    <x v="13"/>
    <s v="Asia Pacific"/>
    <s v="FUR-CH-5396"/>
    <s v="Furniture"/>
    <s v="Chairs"/>
    <s v="Novimex Rocking Chair, Red"/>
    <n v="354.86099999999993"/>
    <n v="3"/>
    <n v="0.1"/>
    <n v="-7.9289999999999949"/>
    <n v="31.83"/>
    <s v="Medium"/>
  </r>
  <r>
    <s v="ID-2015-KC166757-42368"/>
    <d v="2024-03-16T00:00:00"/>
    <d v="2024-03-20T00:00:00"/>
    <s v="Standard Class"/>
    <s v="KC-166757"/>
    <s v="Kimberly Carter"/>
    <s v="Corporate"/>
    <m/>
    <s v="Gold Coast"/>
    <s v="Queensland"/>
    <s v="Australia"/>
    <x v="13"/>
    <s v="Asia Pacific"/>
    <s v="OFF-PA-4159"/>
    <s v="Office Supplies"/>
    <s v="Paper"/>
    <s v="Enermax Memo Slips, 8.5 x 11"/>
    <n v="53.46"/>
    <n v="3"/>
    <n v="0.1"/>
    <n v="19.529999999999998"/>
    <n v="4.5"/>
    <s v="Medium"/>
  </r>
  <r>
    <s v="ID-2015-KC166757-42369"/>
    <d v="2024-03-16T00:00:00"/>
    <d v="2024-03-20T00:00:00"/>
    <s v="Standard Class"/>
    <s v="KC-166757"/>
    <s v="Kimberly Carter"/>
    <s v="Corporate"/>
    <m/>
    <s v="Gold Coast"/>
    <s v="Queensland"/>
    <s v="Australia"/>
    <x v="13"/>
    <s v="Asia Pacific"/>
    <s v="TEC-AC-5127"/>
    <s v="Technology"/>
    <s v="Accessories"/>
    <s v="Logitech Mouse, Erganomic"/>
    <n v="121.90500000000002"/>
    <n v="5"/>
    <n v="0.1"/>
    <n v="-12.195000000000002"/>
    <n v="10.6"/>
    <s v="Medium"/>
  </r>
  <r>
    <s v="ID-2015-KC166757-42370"/>
    <d v="2024-03-16T00:00:00"/>
    <d v="2024-03-20T00:00:00"/>
    <s v="Standard Class"/>
    <s v="KC-166757"/>
    <s v="Kimberly Carter"/>
    <s v="Corporate"/>
    <m/>
    <s v="Gold Coast"/>
    <s v="Queensland"/>
    <s v="Australia"/>
    <x v="13"/>
    <s v="Asia Pacific"/>
    <s v="FUR-CH-5756"/>
    <s v="Furniture"/>
    <s v="Chairs"/>
    <s v="SAFCO Chairmat, Adjustable"/>
    <n v="112.158"/>
    <n v="2"/>
    <n v="0.1"/>
    <n v="7.4579999999999966"/>
    <n v="13.93"/>
    <s v="Medium"/>
  </r>
  <r>
    <s v="ID-2015-KC166757-42371"/>
    <d v="2024-03-16T00:00:00"/>
    <d v="2024-03-20T00:00:00"/>
    <s v="Standard Class"/>
    <s v="KC-166757"/>
    <s v="Kimberly Carter"/>
    <s v="Corporate"/>
    <m/>
    <s v="Gold Coast"/>
    <s v="Queensland"/>
    <s v="Australia"/>
    <x v="13"/>
    <s v="Asia Pacific"/>
    <s v="OFF-BI-2895"/>
    <s v="Office Supplies"/>
    <s v="Binders"/>
    <s v="Acco Binder, Clear"/>
    <n v="26.297999999999998"/>
    <n v="2"/>
    <n v="0.1"/>
    <n v="3.7980000000000005"/>
    <n v="2.17"/>
    <s v="Medium"/>
  </r>
  <r>
    <s v="IN-2015-CA119657-42270"/>
    <d v="2023-12-10T00:00:00"/>
    <d v="2023-12-15T00:00:00"/>
    <s v="Standard Class"/>
    <s v="CA-119657"/>
    <s v="Carol Adams"/>
    <s v="Corporate"/>
    <m/>
    <s v="Newcastle"/>
    <s v="New South Wales"/>
    <s v="Australia"/>
    <x v="13"/>
    <s v="Asia Pacific"/>
    <s v="OFF-ST-4105"/>
    <s v="Office Supplies"/>
    <s v="Storage"/>
    <s v="Eldon Trays, Blue"/>
    <n v="86.346000000000004"/>
    <n v="2"/>
    <n v="0.1"/>
    <n v="32.585999999999999"/>
    <n v="3.6"/>
    <s v="Medium"/>
  </r>
  <r>
    <s v="ID-2015-LR170357-42315"/>
    <d v="2024-01-24T00:00:00"/>
    <d v="2024-01-30T00:00:00"/>
    <s v="Standard Class"/>
    <s v="LR-170357"/>
    <s v="Lisa Ryan"/>
    <s v="Corporate"/>
    <m/>
    <s v="Perth"/>
    <s v="Western Australia"/>
    <s v="Australia"/>
    <x v="13"/>
    <s v="Asia Pacific"/>
    <s v="TEC-CO-5997"/>
    <s v="Technology"/>
    <s v="Copiers"/>
    <s v="Sharp Fax Machine, Color"/>
    <n v="534.76199999999994"/>
    <n v="2"/>
    <n v="0.1"/>
    <n v="-53.478000000000002"/>
    <n v="52.3"/>
    <s v="Low"/>
  </r>
  <r>
    <s v="ID-2015-LR170357-42316"/>
    <d v="2024-01-24T00:00:00"/>
    <d v="2024-01-30T00:00:00"/>
    <s v="Standard Class"/>
    <s v="LR-170357"/>
    <s v="Lisa Ryan"/>
    <s v="Corporate"/>
    <m/>
    <s v="Perth"/>
    <s v="Western Australia"/>
    <s v="Australia"/>
    <x v="13"/>
    <s v="Asia Pacific"/>
    <s v="OFF-FA-5478"/>
    <s v="Office Supplies"/>
    <s v="Fasteners"/>
    <s v="OIC Rubber Bands, Metal"/>
    <n v="15.471000000000002"/>
    <n v="1"/>
    <n v="0.1"/>
    <n v="-1.5690000000000004"/>
    <n v="1.94"/>
    <s v="Low"/>
  </r>
  <r>
    <s v="ID-2015-LR170357-42317"/>
    <d v="2024-01-24T00:00:00"/>
    <d v="2024-01-30T00:00:00"/>
    <s v="Standard Class"/>
    <s v="LR-170357"/>
    <s v="Lisa Ryan"/>
    <s v="Corporate"/>
    <m/>
    <s v="Perth"/>
    <s v="Western Australia"/>
    <s v="Australia"/>
    <x v="13"/>
    <s v="Asia Pacific"/>
    <s v="OFF-ST-6283"/>
    <s v="Office Supplies"/>
    <s v="Storage"/>
    <s v="Tenex Trays, Single Width"/>
    <n v="292.89599999999996"/>
    <n v="6"/>
    <n v="0.1"/>
    <n v="104.07600000000001"/>
    <n v="41.86"/>
    <s v="Low"/>
  </r>
  <r>
    <s v="ID-2015-LR170357-42318"/>
    <d v="2024-01-24T00:00:00"/>
    <d v="2024-01-30T00:00:00"/>
    <s v="Standard Class"/>
    <s v="LR-170357"/>
    <s v="Lisa Ryan"/>
    <s v="Corporate"/>
    <m/>
    <s v="Perth"/>
    <s v="Western Australia"/>
    <s v="Australia"/>
    <x v="13"/>
    <s v="Asia Pacific"/>
    <s v="OFF-FA-6197"/>
    <s v="Office Supplies"/>
    <s v="Fasteners"/>
    <s v="Stockwell Rubber Bands, 12 Pack"/>
    <n v="28.727999999999994"/>
    <n v="2"/>
    <n v="0.1"/>
    <n v="7.0079999999999991"/>
    <n v="1.89"/>
    <s v="Low"/>
  </r>
  <r>
    <s v="ID-2015-LR170357-42319"/>
    <d v="2024-01-24T00:00:00"/>
    <d v="2024-01-30T00:00:00"/>
    <s v="Standard Class"/>
    <s v="LR-170357"/>
    <s v="Lisa Ryan"/>
    <s v="Corporate"/>
    <m/>
    <s v="Perth"/>
    <s v="Western Australia"/>
    <s v="Australia"/>
    <x v="13"/>
    <s v="Asia Pacific"/>
    <s v="OFF-SU-3001"/>
    <s v="Office Supplies"/>
    <s v="Supplies"/>
    <s v="Acme Trimmer, Easy Grip"/>
    <n v="207.90000000000003"/>
    <n v="5"/>
    <n v="0.1"/>
    <n v="-9.3000000000000007"/>
    <n v="26.28"/>
    <s v="Low"/>
  </r>
  <r>
    <s v="IN-2015-RD198107-42224"/>
    <d v="2023-10-25T00:00:00"/>
    <d v="2023-10-29T00:00:00"/>
    <s v="Standard Class"/>
    <s v="RD-198107"/>
    <s v="Ross DeVincentis"/>
    <s v="Home Office"/>
    <m/>
    <s v="Toowoomba"/>
    <s v="Queensland"/>
    <s v="Australia"/>
    <x v="13"/>
    <s v="Asia Pacific"/>
    <s v="OFF-BI-3739"/>
    <s v="Office Supplies"/>
    <s v="Binders"/>
    <s v="Cardinal Index Tab, Economy"/>
    <n v="31.536000000000001"/>
    <n v="4"/>
    <n v="0.1"/>
    <n v="9.0960000000000019"/>
    <n v="1.31"/>
    <s v="Medium"/>
  </r>
  <r>
    <s v="IN-2015-CD119807-42333"/>
    <d v="2024-02-11T00:00:00"/>
    <d v="2024-02-15T00:00:00"/>
    <s v="Standard Class"/>
    <s v="CD-119807"/>
    <s v="Carol Darley"/>
    <s v="Consumer"/>
    <m/>
    <s v="Sydney"/>
    <s v="New South Wales"/>
    <s v="Australia"/>
    <x v="13"/>
    <s v="Asia Pacific"/>
    <s v="OFF-ST-4080"/>
    <s v="Office Supplies"/>
    <s v="Storage"/>
    <s v="Eldon Lockers, Single Width"/>
    <n v="890.7299999999999"/>
    <n v="5"/>
    <n v="0.1"/>
    <n v="79.080000000000027"/>
    <n v="75"/>
    <s v="High"/>
  </r>
  <r>
    <s v="IN-2015-CD119807-42334"/>
    <d v="2024-02-11T00:00:00"/>
    <d v="2024-02-15T00:00:00"/>
    <s v="Standard Class"/>
    <s v="CD-119807"/>
    <s v="Carol Darley"/>
    <s v="Consumer"/>
    <m/>
    <s v="Sydney"/>
    <s v="New South Wales"/>
    <s v="Australia"/>
    <x v="13"/>
    <s v="Asia Pacific"/>
    <s v="OFF-AR-3493"/>
    <s v="Office Supplies"/>
    <s v="Art"/>
    <s v="Binney &amp; Smith Pencil Sharpener, Fluorescent"/>
    <n v="48.006000000000007"/>
    <n v="2"/>
    <n v="0.1"/>
    <n v="17.585999999999999"/>
    <n v="4.95"/>
    <s v="High"/>
  </r>
  <r>
    <s v="IN-2015-CD119807-42335"/>
    <d v="2024-02-11T00:00:00"/>
    <d v="2024-02-15T00:00:00"/>
    <s v="Standard Class"/>
    <s v="CD-119807"/>
    <s v="Carol Darley"/>
    <s v="Consumer"/>
    <m/>
    <s v="Sydney"/>
    <s v="New South Wales"/>
    <s v="Australia"/>
    <x v="13"/>
    <s v="Asia Pacific"/>
    <s v="OFF-SU-4136"/>
    <s v="Office Supplies"/>
    <s v="Supplies"/>
    <s v="Elite Trimmer, High Speed"/>
    <n v="112.509"/>
    <n v="3"/>
    <n v="0.1"/>
    <n v="17.468999999999998"/>
    <n v="15.61"/>
    <s v="High"/>
  </r>
  <r>
    <s v="IN-2015-CD119807-42336"/>
    <d v="2024-02-11T00:00:00"/>
    <d v="2024-02-15T00:00:00"/>
    <s v="Standard Class"/>
    <s v="CD-119807"/>
    <s v="Carol Darley"/>
    <s v="Consumer"/>
    <m/>
    <s v="Sydney"/>
    <s v="New South Wales"/>
    <s v="Australia"/>
    <x v="13"/>
    <s v="Asia Pacific"/>
    <s v="TEC-MA-5503"/>
    <s v="Technology"/>
    <s v="Machines"/>
    <s v="Okidata Inkjet, Wireless"/>
    <n v="1130.7600000000002"/>
    <n v="4"/>
    <n v="0.1"/>
    <n v="414.6"/>
    <n v="103.1"/>
    <s v="High"/>
  </r>
  <r>
    <s v="IN-2015-ZC219107-42337"/>
    <d v="2024-02-11T00:00:00"/>
    <d v="2024-02-15T00:00:00"/>
    <s v="Standard Class"/>
    <s v="ZC-219107"/>
    <s v="Zuschuss Carroll"/>
    <s v="Consumer"/>
    <m/>
    <s v="Palmerston"/>
    <s v="Northern Territory"/>
    <s v="Australia"/>
    <x v="13"/>
    <s v="Asia Pacific"/>
    <s v="TEC-MA-5008"/>
    <s v="Technology"/>
    <s v="Machines"/>
    <s v="Konica Inkjet, Wireless"/>
    <n v="1411.02"/>
    <n v="5"/>
    <n v="0.1"/>
    <n v="580.02"/>
    <n v="173.01"/>
    <s v="High"/>
  </r>
  <r>
    <s v="ID-2015-DG133007-42262"/>
    <d v="2023-12-02T00:00:00"/>
    <d v="2023-12-07T00:00:00"/>
    <s v="Standard Class"/>
    <s v="DG-133007"/>
    <s v="Deirdre Greer"/>
    <s v="Corporate"/>
    <m/>
    <s v="Gold Coast"/>
    <s v="Queensland"/>
    <s v="Australia"/>
    <x v="13"/>
    <s v="Asia Pacific"/>
    <s v="OFF-FA-6191"/>
    <s v="Office Supplies"/>
    <s v="Fasteners"/>
    <s v="Stockwell Paper Clips, Metal"/>
    <n v="23.274000000000001"/>
    <n v="2"/>
    <n v="0.1"/>
    <n v="-1.3260000000000003"/>
    <n v="1.77"/>
    <s v="Medium"/>
  </r>
  <r>
    <s v="IN-2015-CC126107-42353"/>
    <d v="2024-03-02T00:00:00"/>
    <d v="2024-03-07T00:00:00"/>
    <s v="Standard Class"/>
    <s v="CC-126107"/>
    <s v="Corey Catlett"/>
    <s v="Corporate"/>
    <m/>
    <s v="Melbourne"/>
    <s v="Victoria"/>
    <s v="Australia"/>
    <x v="13"/>
    <s v="Asia Pacific"/>
    <s v="FUR-CH-5453"/>
    <s v="Furniture"/>
    <s v="Chairs"/>
    <s v="Office Star Steel Folding Chair, Set of Two"/>
    <n v="591.94800000000009"/>
    <n v="7"/>
    <n v="0.1"/>
    <n v="216.88800000000003"/>
    <n v="100.22"/>
    <s v="High"/>
  </r>
  <r>
    <s v="ID-2015-TC211457-42343"/>
    <d v="2024-02-21T00:00:00"/>
    <d v="2024-02-24T00:00:00"/>
    <s v="First Class"/>
    <s v="TC-211457"/>
    <s v="Theresa Coyne"/>
    <s v="Corporate"/>
    <m/>
    <s v="Gold Coast"/>
    <s v="Queensland"/>
    <s v="Australia"/>
    <x v="13"/>
    <s v="Asia Pacific"/>
    <s v="FUR-CH-4701"/>
    <s v="Furniture"/>
    <s v="Chairs"/>
    <s v="Hon Swivel Stool, Adjustable"/>
    <n v="897.15600000000018"/>
    <n v="6"/>
    <n v="0.1"/>
    <n v="-10.044000000000011"/>
    <n v="150.43"/>
    <s v="High"/>
  </r>
  <r>
    <s v="IN-2015-LH171557-42294"/>
    <d v="2024-01-03T00:00:00"/>
    <d v="2024-01-08T00:00:00"/>
    <s v="Standard Class"/>
    <s v="LH-171557"/>
    <s v="Logan Haushalter"/>
    <s v="Consumer"/>
    <m/>
    <s v="Mandurah"/>
    <s v="Western Australia"/>
    <s v="Australia"/>
    <x v="13"/>
    <s v="Asia Pacific"/>
    <s v="OFF-PA-4001"/>
    <s v="Office Supplies"/>
    <s v="Paper"/>
    <s v="Eaton Message Books, Recycled"/>
    <n v="92.204999999999998"/>
    <n v="5"/>
    <n v="0.1"/>
    <n v="32.655000000000001"/>
    <n v="6.33"/>
    <s v="Medium"/>
  </r>
  <r>
    <s v="ID-2015-HM148607-42243"/>
    <d v="2023-11-13T00:00:00"/>
    <d v="2023-11-18T00:00:00"/>
    <s v="Standard Class"/>
    <s v="HM-148607"/>
    <s v="Harry Marie"/>
    <s v="Corporate"/>
    <m/>
    <s v="Hobart"/>
    <s v="Tasmania"/>
    <s v="Australia"/>
    <x v="13"/>
    <s v="Asia Pacific"/>
    <s v="OFF-PA-6616"/>
    <s v="Office Supplies"/>
    <s v="Paper"/>
    <s v="Xerox Message Books, Recycled"/>
    <n v="48.672000000000004"/>
    <n v="4"/>
    <n v="0.4"/>
    <n v="-26.808"/>
    <n v="2.61"/>
    <s v="Medium"/>
  </r>
  <r>
    <s v="ID-2015-HM148607-42244"/>
    <d v="2023-11-13T00:00:00"/>
    <d v="2023-11-18T00:00:00"/>
    <s v="Standard Class"/>
    <s v="HM-148607"/>
    <s v="Harry Marie"/>
    <s v="Corporate"/>
    <m/>
    <s v="Hobart"/>
    <s v="Tasmania"/>
    <s v="Australia"/>
    <x v="13"/>
    <s v="Asia Pacific"/>
    <s v="FUR-BO-3640"/>
    <s v="Furniture"/>
    <s v="Bookcases"/>
    <s v="Bush Library with Doors, Mobile"/>
    <n v="880.41600000000005"/>
    <n v="4"/>
    <n v="0.4"/>
    <n v="44.015999999999963"/>
    <n v="61.06"/>
    <s v="Medium"/>
  </r>
  <r>
    <s v="IN-2015-RP198557-42337"/>
    <d v="2024-02-15T00:00:00"/>
    <d v="2024-02-19T00:00:00"/>
    <s v="Standard Class"/>
    <s v="RP-198557"/>
    <s v="Roy Phan"/>
    <s v="Corporate"/>
    <m/>
    <s v="Wagga Wagga"/>
    <s v="New South Wales"/>
    <s v="Australia"/>
    <x v="13"/>
    <s v="Asia Pacific"/>
    <s v="TEC-AC-5129"/>
    <s v="Technology"/>
    <s v="Accessories"/>
    <s v="Logitech Mouse, USB"/>
    <n v="53.082000000000008"/>
    <n v="2"/>
    <n v="0.1"/>
    <n v="7.0620000000000003"/>
    <n v="4.4800000000000004"/>
    <s v="Medium"/>
  </r>
  <r>
    <s v="IN-2015-RP198557-42338"/>
    <d v="2024-02-15T00:00:00"/>
    <d v="2024-02-19T00:00:00"/>
    <s v="Standard Class"/>
    <s v="RP-198557"/>
    <s v="Roy Phan"/>
    <s v="Corporate"/>
    <m/>
    <s v="Wagga Wagga"/>
    <s v="New South Wales"/>
    <s v="Australia"/>
    <x v="13"/>
    <s v="Asia Pacific"/>
    <s v="OFF-AP-3566"/>
    <s v="Office Supplies"/>
    <s v="Appliances"/>
    <s v="Breville Coffee Grinder, Black"/>
    <n v="330.96600000000001"/>
    <n v="6"/>
    <n v="0.1"/>
    <n v="73.385999999999996"/>
    <n v="23.17"/>
    <s v="Medium"/>
  </r>
  <r>
    <s v="ID-2015-AH101957-42320"/>
    <d v="2024-01-29T00:00:00"/>
    <d v="2024-02-03T00:00:00"/>
    <s v="Standard Class"/>
    <s v="AH-101957"/>
    <s v="Alan Haines"/>
    <s v="Corporate"/>
    <m/>
    <s v="Murray Bridge"/>
    <s v="South Australia"/>
    <s v="Australia"/>
    <x v="13"/>
    <s v="Asia Pacific"/>
    <s v="FUR-CH-5457"/>
    <s v="Furniture"/>
    <s v="Chairs"/>
    <s v="Office Star Swivel Stool, Set of Two"/>
    <n v="317.142"/>
    <n v="2"/>
    <n v="0.1"/>
    <n v="-35.238"/>
    <n v="24.46"/>
    <s v="Medium"/>
  </r>
  <r>
    <s v="IN-2015-JP155207-42208"/>
    <d v="2023-10-09T00:00:00"/>
    <d v="2023-10-14T00:00:00"/>
    <s v="Standard Class"/>
    <s v="JP-155207"/>
    <s v="Jeremy Pistek"/>
    <s v="Consumer"/>
    <m/>
    <s v="Torquay"/>
    <s v="Queensland"/>
    <s v="Australia"/>
    <x v="13"/>
    <s v="Asia Pacific"/>
    <s v="TEC-CO-3680"/>
    <s v="Technology"/>
    <s v="Copiers"/>
    <s v="Canon Copy Machine, High-Speed"/>
    <n v="468.61200000000008"/>
    <n v="2"/>
    <n v="0.1"/>
    <n v="78.072000000000003"/>
    <n v="31.31"/>
    <s v="Medium"/>
  </r>
  <r>
    <s v="IN-2015-JW152207-42357"/>
    <d v="2024-03-06T00:00:00"/>
    <d v="2024-03-09T00:00:00"/>
    <s v="Second Class"/>
    <s v="JW-152207"/>
    <s v="Jane Waco"/>
    <s v="Corporate"/>
    <m/>
    <s v="Newcastle"/>
    <s v="New South Wales"/>
    <s v="Australia"/>
    <x v="13"/>
    <s v="Asia Pacific"/>
    <s v="OFF-LA-4665"/>
    <s v="Office Supplies"/>
    <s v="Labels"/>
    <s v="Hon Legal Exhibit Labels, Laser Printer Compatible"/>
    <n v="117.28799999999998"/>
    <n v="12"/>
    <n v="0.1"/>
    <n v="7.4879999999999995"/>
    <n v="9.44"/>
    <s v="Medium"/>
  </r>
  <r>
    <s v="ID-2015-PF192257-42242"/>
    <d v="2023-11-12T00:00:00"/>
    <d v="2023-11-17T00:00:00"/>
    <s v="Standard Class"/>
    <s v="PF-192257"/>
    <s v="Phillip Flathmann"/>
    <s v="Consumer"/>
    <m/>
    <s v="Townsville"/>
    <s v="Queensland"/>
    <s v="Australia"/>
    <x v="13"/>
    <s v="Asia Pacific"/>
    <s v="OFF-FA-6186"/>
    <s v="Office Supplies"/>
    <s v="Fasteners"/>
    <s v="Stockwell Clamps, Bulk Pack"/>
    <n v="51.921000000000006"/>
    <n v="3"/>
    <n v="0.1"/>
    <n v="-0.63900000000000023"/>
    <n v="6.19"/>
    <s v="High"/>
  </r>
  <r>
    <s v="ID-2015-PF192257-42243"/>
    <d v="2023-11-12T00:00:00"/>
    <d v="2023-11-17T00:00:00"/>
    <s v="Standard Class"/>
    <s v="PF-192257"/>
    <s v="Phillip Flathmann"/>
    <s v="Consumer"/>
    <m/>
    <s v="Townsville"/>
    <s v="Queensland"/>
    <s v="Australia"/>
    <x v="13"/>
    <s v="Asia Pacific"/>
    <s v="OFF-AR-6120"/>
    <s v="Office Supplies"/>
    <s v="Art"/>
    <s v="Stanley Pencil Sharpener, Water Color"/>
    <n v="75.492000000000004"/>
    <n v="3"/>
    <n v="0.1"/>
    <n v="9.1619999999999955"/>
    <n v="11.11"/>
    <s v="High"/>
  </r>
  <r>
    <s v="MX-2015-JK1562518-42295"/>
    <d v="2024-01-04T00:00:00"/>
    <d v="2024-01-09T00:00:00"/>
    <s v="Standard Class"/>
    <s v="JK-1562518"/>
    <s v="Jim Karlsson"/>
    <s v="Consumer"/>
    <m/>
    <s v="Brasília"/>
    <s v="Federal District"/>
    <s v="Brazil"/>
    <x v="14"/>
    <s v="LATAM"/>
    <s v="OFF-AR-6106"/>
    <s v="Office Supplies"/>
    <s v="Art"/>
    <s v="Stanley Canvas, Easy-Erase"/>
    <n v="132.64000000000001"/>
    <n v="4"/>
    <n v="0"/>
    <n v="35.760000000000005"/>
    <n v="6.2030000000000003"/>
    <s v="Medium"/>
  </r>
  <r>
    <s v="MX-2015-JK1562518-42296"/>
    <d v="2024-01-04T00:00:00"/>
    <d v="2024-01-09T00:00:00"/>
    <s v="Standard Class"/>
    <s v="JK-1562518"/>
    <s v="Jim Karlsson"/>
    <s v="Consumer"/>
    <m/>
    <s v="Brasília"/>
    <s v="Federal District"/>
    <s v="Brazil"/>
    <x v="14"/>
    <s v="LATAM"/>
    <s v="OFF-FA-3022"/>
    <s v="Office Supplies"/>
    <s v="Fasteners"/>
    <s v="Advantus Clamps, Metal"/>
    <n v="12.940000000000001"/>
    <n v="1"/>
    <n v="0"/>
    <n v="1.02"/>
    <n v="1.464"/>
    <s v="Medium"/>
  </r>
  <r>
    <s v="US-2015-TZ2144518-42259"/>
    <d v="2023-11-29T00:00:00"/>
    <d v="2023-12-06T00:00:00"/>
    <s v="Standard Class"/>
    <s v="TZ-2144518"/>
    <s v="Tom Zandusky"/>
    <s v="Corporate"/>
    <m/>
    <s v="Abreu e Lima"/>
    <s v="Pernambuco"/>
    <s v="Brazil"/>
    <x v="14"/>
    <s v="LATAM"/>
    <s v="FUR-TA-3765"/>
    <s v="Furniture"/>
    <s v="Tables"/>
    <s v="Chromcraft Conference Table, Rectangular"/>
    <n v="928.25600000000009"/>
    <n v="2"/>
    <n v="0.2"/>
    <n v="-81.224000000000018"/>
    <n v="75.004999999999995"/>
    <s v="Medium"/>
  </r>
  <r>
    <s v="US-2015-KB1640518-42328"/>
    <d v="2024-02-06T00:00:00"/>
    <d v="2024-02-11T00:00:00"/>
    <s v="Standard Class"/>
    <s v="KB-1640518"/>
    <s v="Katrina Bavinger"/>
    <s v="Home Office"/>
    <m/>
    <s v="Araranguá"/>
    <s v="Santa Catarina"/>
    <s v="Brazil"/>
    <x v="14"/>
    <s v="LATAM"/>
    <s v="FUR-FU-3039"/>
    <s v="Furniture"/>
    <s v="Furnishings"/>
    <s v="Advantus Light Bulb, Erganomic"/>
    <n v="14.952000000000002"/>
    <n v="3"/>
    <n v="0.6"/>
    <n v="-22.427999999999997"/>
    <n v="1.248"/>
    <s v="Medium"/>
  </r>
  <r>
    <s v="US-2015-DH1367518-42260"/>
    <d v="2023-11-30T00:00:00"/>
    <d v="2023-11-30T00:00:00"/>
    <s v="Same Day"/>
    <s v="DH-1367518"/>
    <s v="Duane Huffman"/>
    <s v="Home Office"/>
    <m/>
    <s v="Brumado"/>
    <s v="Bahia"/>
    <s v="Brazil"/>
    <x v="14"/>
    <s v="LATAM"/>
    <s v="FUR-CH-4628"/>
    <s v="Furniture"/>
    <s v="Chairs"/>
    <s v="Hon Bag Chairs, Red"/>
    <n v="36.120000000000005"/>
    <n v="3"/>
    <n v="0.6"/>
    <n v="-50.58"/>
    <n v="7.331999999999999"/>
    <s v="Critical"/>
  </r>
  <r>
    <s v="IN-2015-SM20905130-42332"/>
    <d v="2024-02-10T00:00:00"/>
    <d v="2024-02-10T00:00:00"/>
    <s v="Same Day"/>
    <s v="SM-20905130"/>
    <s v="Susan MacKendrick"/>
    <s v="Consumer"/>
    <m/>
    <s v="Bangkok"/>
    <s v="Bangkok"/>
    <s v="Thailand"/>
    <x v="15"/>
    <s v="Asia Pacific"/>
    <s v="OFF-BI-4814"/>
    <s v="Office Supplies"/>
    <s v="Binders"/>
    <s v="Ibico Binder, Recycled"/>
    <n v="26.294399999999996"/>
    <n v="2"/>
    <n v="0.17"/>
    <n v="6.9143999999999988"/>
    <n v="2.46"/>
    <s v="High"/>
  </r>
  <r>
    <s v="ID-2015-TC21145102-42358"/>
    <d v="2024-03-07T00:00:00"/>
    <d v="2024-03-11T00:00:00"/>
    <s v="Standard Class"/>
    <s v="TC-21145102"/>
    <s v="Theresa Coyne"/>
    <s v="Corporate"/>
    <m/>
    <s v="Baguio City"/>
    <s v="Cordillera"/>
    <s v="Philippines"/>
    <x v="15"/>
    <s v="Asia Pacific"/>
    <s v="TEC-CO-4589"/>
    <s v="Technology"/>
    <s v="Copiers"/>
    <s v="Hewlett Personal Copier, Laser"/>
    <n v="281.32650000000001"/>
    <n v="3"/>
    <n v="0.35"/>
    <n v="-134.20349999999996"/>
    <n v="35.99"/>
    <s v="High"/>
  </r>
  <r>
    <s v="ID-2015-TC21145102-42359"/>
    <d v="2024-03-07T00:00:00"/>
    <d v="2024-03-11T00:00:00"/>
    <s v="Standard Class"/>
    <s v="TC-21145102"/>
    <s v="Theresa Coyne"/>
    <s v="Corporate"/>
    <m/>
    <s v="Baguio City"/>
    <s v="Cordillera"/>
    <s v="Philippines"/>
    <x v="15"/>
    <s v="Asia Pacific"/>
    <s v="FUR-CH-5457"/>
    <s v="Furniture"/>
    <s v="Chairs"/>
    <s v="Office Star Swivel Stool, Set of Two"/>
    <n v="1189.2824999999998"/>
    <n v="9"/>
    <n v="0.25"/>
    <n v="-396.42750000000001"/>
    <n v="225.78"/>
    <s v="High"/>
  </r>
  <r>
    <s v="ID-2015-DM1334559-42279"/>
    <d v="2023-12-19T00:00:00"/>
    <d v="2023-12-23T00:00:00"/>
    <s v="Standard Class"/>
    <s v="DM-1334559"/>
    <s v="Denise Monton"/>
    <s v="Corporate"/>
    <m/>
    <s v="Jakarta"/>
    <s v="Jakarta"/>
    <s v="Indonesia"/>
    <x v="15"/>
    <s v="Asia Pacific"/>
    <s v="FUR-TA-5070"/>
    <s v="Furniture"/>
    <s v="Tables"/>
    <s v="Lesro Training Table, with Bottom Storage"/>
    <n v="854.78399999999988"/>
    <n v="6"/>
    <n v="0.47000000000000003"/>
    <n v="-241.95599999999979"/>
    <n v="47.72"/>
    <s v="High"/>
  </r>
  <r>
    <s v="ID-2015-DM1334559-42280"/>
    <d v="2023-12-19T00:00:00"/>
    <d v="2023-12-23T00:00:00"/>
    <s v="Standard Class"/>
    <s v="DM-1334559"/>
    <s v="Denise Monton"/>
    <s v="Corporate"/>
    <m/>
    <s v="Jakarta"/>
    <s v="Jakarta"/>
    <s v="Indonesia"/>
    <x v="15"/>
    <s v="Asia Pacific"/>
    <s v="FUR-BO-4859"/>
    <s v="Furniture"/>
    <s v="Bookcases"/>
    <s v="Ikea Floating Shelf Set, Traditional"/>
    <n v="475.24860000000001"/>
    <n v="3"/>
    <n v="7.0000000000000007E-2"/>
    <n v="-15.341400000000007"/>
    <n v="59.26"/>
    <s v="High"/>
  </r>
  <r>
    <s v="ID-2015-DM1334559-42281"/>
    <d v="2023-12-19T00:00:00"/>
    <d v="2023-12-23T00:00:00"/>
    <s v="Standard Class"/>
    <s v="DM-1334559"/>
    <s v="Denise Monton"/>
    <s v="Corporate"/>
    <m/>
    <s v="Jakarta"/>
    <s v="Jakarta"/>
    <s v="Indonesia"/>
    <x v="15"/>
    <s v="Asia Pacific"/>
    <s v="OFF-LA-4688"/>
    <s v="Office Supplies"/>
    <s v="Labels"/>
    <s v="Hon Round Labels, Laser Printer Compatible"/>
    <n v="7.0595999999999997"/>
    <n v="2"/>
    <n v="0.47000000000000003"/>
    <n v="-3.9203999999999999"/>
    <n v="1.5699999999999998"/>
    <s v="High"/>
  </r>
  <r>
    <s v="ID-2015-DM1334559-42279"/>
    <d v="2023-12-19T00:00:00"/>
    <d v="2023-12-23T00:00:00"/>
    <s v="Standard Class"/>
    <s v="DM-1334559"/>
    <s v="Denise Monton"/>
    <s v="Corporate"/>
    <m/>
    <s v="Jakarta"/>
    <s v="Jakarta"/>
    <s v="Indonesia"/>
    <x v="15"/>
    <s v="Asia Pacific"/>
    <s v="FUR-FU-5738"/>
    <s v="Furniture"/>
    <s v="Furnishings"/>
    <s v="Rubbermaid Photo Frame, Erganomic"/>
    <n v="110.3103"/>
    <n v="3"/>
    <n v="0.27"/>
    <n v="-22.709700000000005"/>
    <n v="19.239999999999998"/>
    <s v="High"/>
  </r>
  <r>
    <s v="ID-2015-AH10465102-42272"/>
    <d v="2023-12-12T00:00:00"/>
    <d v="2023-12-18T00:00:00"/>
    <s v="Standard Class"/>
    <s v="AH-10465102"/>
    <s v="Amy Hunt"/>
    <s v="Consumer"/>
    <m/>
    <s v="Caloocan"/>
    <s v="National Capital"/>
    <s v="Philippines"/>
    <x v="15"/>
    <s v="Asia Pacific"/>
    <s v="OFF-SU-4304"/>
    <s v="Office Supplies"/>
    <s v="Supplies"/>
    <s v="Fiskars Box Cutter, High Speed"/>
    <n v="175.82399999999998"/>
    <n v="9"/>
    <n v="0.45"/>
    <n v="-140.886"/>
    <n v="21.38"/>
    <s v="Low"/>
  </r>
  <r>
    <s v="ID-2015-ED1388559-42290"/>
    <d v="2023-12-30T00:00:00"/>
    <d v="2024-01-01T00:00:00"/>
    <s v="First Class"/>
    <s v="ED-1388559"/>
    <s v="Emily Ducich"/>
    <s v="Home Office"/>
    <m/>
    <s v="Medan"/>
    <s v="Sumatera Utara"/>
    <s v="Indonesia"/>
    <x v="15"/>
    <s v="Asia Pacific"/>
    <s v="OFF-SU-4138"/>
    <s v="Office Supplies"/>
    <s v="Supplies"/>
    <s v="Elite Trimmer, Steel"/>
    <n v="65.301300000000026"/>
    <n v="3"/>
    <n v="0.47000000000000003"/>
    <n v="-8.6787000000000063"/>
    <n v="16.78"/>
    <s v="High"/>
  </r>
  <r>
    <s v="ID-2015-CL12700102-42361"/>
    <d v="2024-03-10T00:00:00"/>
    <d v="2024-03-14T00:00:00"/>
    <s v="Standard Class"/>
    <s v="CL-12700102"/>
    <s v="Craig Leslie"/>
    <s v="Home Office"/>
    <m/>
    <s v="Manila"/>
    <s v="National Capital"/>
    <s v="Philippines"/>
    <x v="15"/>
    <s v="Asia Pacific"/>
    <s v="TEC-AC-4164"/>
    <s v="Technology"/>
    <s v="Accessories"/>
    <s v="Enermax Memory Card, Erganomic"/>
    <n v="555.39"/>
    <n v="9"/>
    <n v="0.45"/>
    <n v="-30.509999999999934"/>
    <n v="35.69"/>
    <s v="Medium"/>
  </r>
  <r>
    <s v="ID-2015-CL12700102-42362"/>
    <d v="2024-03-10T00:00:00"/>
    <d v="2024-03-14T00:00:00"/>
    <s v="Standard Class"/>
    <s v="CL-12700102"/>
    <s v="Craig Leslie"/>
    <s v="Home Office"/>
    <m/>
    <s v="Manila"/>
    <s v="National Capital"/>
    <s v="Philippines"/>
    <x v="15"/>
    <s v="Asia Pacific"/>
    <s v="OFF-AR-3481"/>
    <s v="Office Supplies"/>
    <s v="Art"/>
    <s v="Binney &amp; Smith Highlighters, Blue"/>
    <n v="18.248999999999999"/>
    <n v="2"/>
    <n v="0.45"/>
    <n v="-12.950999999999997"/>
    <n v="1.87"/>
    <s v="Medium"/>
  </r>
  <r>
    <s v="ID-2015-CL12700102-42363"/>
    <d v="2024-03-10T00:00:00"/>
    <d v="2024-03-14T00:00:00"/>
    <s v="Standard Class"/>
    <s v="CL-12700102"/>
    <s v="Craig Leslie"/>
    <s v="Home Office"/>
    <m/>
    <s v="Manila"/>
    <s v="National Capital"/>
    <s v="Philippines"/>
    <x v="15"/>
    <s v="Asia Pacific"/>
    <s v="OFF-BI-6381"/>
    <s v="Office Supplies"/>
    <s v="Binders"/>
    <s v="Wilson Jones Binder, Recycled"/>
    <n v="102.357"/>
    <n v="9"/>
    <n v="0.15000000000000002"/>
    <n v="34.856999999999999"/>
    <n v="4.55"/>
    <s v="Medium"/>
  </r>
  <r>
    <s v="ID-2015-CL12700102-42364"/>
    <d v="2024-03-10T00:00:00"/>
    <d v="2024-03-14T00:00:00"/>
    <s v="Standard Class"/>
    <s v="CL-12700102"/>
    <s v="Craig Leslie"/>
    <s v="Home Office"/>
    <m/>
    <s v="Manila"/>
    <s v="National Capital"/>
    <s v="Philippines"/>
    <x v="15"/>
    <s v="Asia Pacific"/>
    <s v="OFF-EN-4432"/>
    <s v="Office Supplies"/>
    <s v="Envelopes"/>
    <s v="GlobeWeis Business Envelopes, Security-Tint"/>
    <n v="97.713000000000008"/>
    <n v="9"/>
    <n v="0.45"/>
    <n v="-60.507000000000005"/>
    <n v="9.61"/>
    <s v="Medium"/>
  </r>
  <r>
    <s v="ID-2015-BB10990102-42273"/>
    <d v="2023-12-13T00:00:00"/>
    <d v="2023-12-19T00:00:00"/>
    <s v="Standard Class"/>
    <s v="BB-10990102"/>
    <s v="Barry Blumstein"/>
    <s v="Corporate"/>
    <m/>
    <s v="Manila"/>
    <s v="National Capital"/>
    <s v="Philippines"/>
    <x v="15"/>
    <s v="Asia Pacific"/>
    <s v="OFF-LA-4679"/>
    <s v="Office Supplies"/>
    <s v="Labels"/>
    <s v="Hon Removable Labels, Adjustable"/>
    <n v="23.43"/>
    <n v="4"/>
    <n v="0.45"/>
    <n v="-8.9699999999999989"/>
    <n v="1.9100000000000001"/>
    <s v="Medium"/>
  </r>
  <r>
    <s v="ID-2015-RB19645102-42219"/>
    <d v="2023-10-20T00:00:00"/>
    <d v="2023-10-24T00:00:00"/>
    <s v="Standard Class"/>
    <s v="RB-19645102"/>
    <s v="Robert Barroso"/>
    <s v="Corporate"/>
    <m/>
    <s v="Manila"/>
    <s v="National Capital"/>
    <s v="Philippines"/>
    <x v="15"/>
    <s v="Asia Pacific"/>
    <s v="OFF-SU-2993"/>
    <s v="Office Supplies"/>
    <s v="Supplies"/>
    <s v="Acme Shears, Easy Grip"/>
    <n v="85.040999999999997"/>
    <n v="3"/>
    <n v="0.45"/>
    <n v="-54.189000000000007"/>
    <n v="4.07"/>
    <s v="Medium"/>
  </r>
  <r>
    <s v="ID-2015-RB19645102-42220"/>
    <d v="2023-10-20T00:00:00"/>
    <d v="2023-10-24T00:00:00"/>
    <s v="Standard Class"/>
    <s v="RB-19645102"/>
    <s v="Robert Barroso"/>
    <s v="Corporate"/>
    <m/>
    <s v="Manila"/>
    <s v="National Capital"/>
    <s v="Philippines"/>
    <x v="15"/>
    <s v="Asia Pacific"/>
    <s v="TEC-CO-4591"/>
    <s v="Technology"/>
    <s v="Copiers"/>
    <s v="Hewlett Wireless Fax, Digital"/>
    <n v="740.66849999999999"/>
    <n v="3"/>
    <n v="0.35"/>
    <n v="68.368499999999983"/>
    <n v="13.01"/>
    <s v="Medium"/>
  </r>
  <r>
    <s v="ID-2015-JH1598559-42243"/>
    <d v="2023-11-13T00:00:00"/>
    <d v="2023-11-20T00:00:00"/>
    <s v="Standard Class"/>
    <s v="JH-1598559"/>
    <s v="Joseph Holt"/>
    <s v="Consumer"/>
    <m/>
    <s v="Jakarta"/>
    <s v="Jakarta"/>
    <s v="Indonesia"/>
    <x v="15"/>
    <s v="Asia Pacific"/>
    <s v="OFF-EN-4918"/>
    <s v="Office Supplies"/>
    <s v="Envelopes"/>
    <s v="Jiffy Manila Envelope, Recycled"/>
    <n v="184.09020000000001"/>
    <n v="14"/>
    <n v="0.47000000000000003"/>
    <n v="-159.88979999999998"/>
    <n v="18.59"/>
    <s v="Low"/>
  </r>
  <r>
    <s v="IN-2015-GW14605102-42265"/>
    <d v="2023-12-05T00:00:00"/>
    <d v="2023-12-10T00:00:00"/>
    <s v="Standard Class"/>
    <s v="GW-14605102"/>
    <s v="Giulietta Weimer"/>
    <s v="Consumer"/>
    <m/>
    <s v="Caloocan"/>
    <s v="National Capital"/>
    <s v="Philippines"/>
    <x v="15"/>
    <s v="Asia Pacific"/>
    <s v="FUR-FU-6238"/>
    <s v="Furniture"/>
    <s v="Furnishings"/>
    <s v="Tenex Clock, Durable"/>
    <n v="177.3"/>
    <n v="5"/>
    <n v="0.25"/>
    <n v="40.050000000000004"/>
    <n v="8.6199999999999992"/>
    <s v="Medium"/>
  </r>
  <r>
    <s v="IN-2015-PF1922559-42287"/>
    <d v="2023-12-27T00:00:00"/>
    <d v="2024-01-02T00:00:00"/>
    <s v="Standard Class"/>
    <s v="PF-1922559"/>
    <s v="Phillip Flathmann"/>
    <s v="Consumer"/>
    <m/>
    <s v="Medan"/>
    <s v="Sumatera Utara"/>
    <s v="Indonesia"/>
    <x v="15"/>
    <s v="Asia Pacific"/>
    <s v="TEC-CO-4765"/>
    <s v="Technology"/>
    <s v="Copiers"/>
    <s v="HP Copy Machine, Color"/>
    <n v="449.91539999999992"/>
    <n v="2"/>
    <n v="7.0000000000000007E-2"/>
    <n v="203.1354"/>
    <n v="13.94"/>
    <s v="Medium"/>
  </r>
  <r>
    <s v="ID-2015-JO1528059-42355"/>
    <d v="2024-03-04T00:00:00"/>
    <d v="2024-03-04T00:00:00"/>
    <s v="Same Day"/>
    <s v="JO-1528059"/>
    <s v="Jas O'Carroll"/>
    <s v="Consumer"/>
    <m/>
    <s v="Denpasar"/>
    <s v="Bali"/>
    <s v="Indonesia"/>
    <x v="15"/>
    <s v="Asia Pacific"/>
    <s v="OFF-EN-5035"/>
    <s v="Office Supplies"/>
    <s v="Envelopes"/>
    <s v="Kraft Mailers, Set of 50"/>
    <n v="139.68150000000003"/>
    <n v="7"/>
    <n v="0.47000000000000003"/>
    <n v="-81.868500000000012"/>
    <n v="32.229999999999997"/>
    <s v="High"/>
  </r>
  <r>
    <s v="IN-2015-PP1895559-42224"/>
    <d v="2023-10-25T00:00:00"/>
    <d v="2023-11-01T00:00:00"/>
    <s v="Standard Class"/>
    <s v="PP-1895559"/>
    <s v="Paul Prost"/>
    <s v="Home Office"/>
    <m/>
    <s v="Bekasi"/>
    <s v="Jawa Barat"/>
    <s v="Indonesia"/>
    <x v="15"/>
    <s v="Asia Pacific"/>
    <s v="OFF-BI-2897"/>
    <s v="Office Supplies"/>
    <s v="Binders"/>
    <s v="Acco Binder, Economy"/>
    <n v="88.021499999999989"/>
    <n v="7"/>
    <n v="0.17"/>
    <n v="14.731499999999997"/>
    <n v="6.5"/>
    <s v="Medium"/>
  </r>
  <r>
    <s v="IN-2015-PP1895559-42225"/>
    <d v="2023-10-25T00:00:00"/>
    <d v="2023-11-01T00:00:00"/>
    <s v="Standard Class"/>
    <s v="PP-1895559"/>
    <s v="Paul Prost"/>
    <s v="Home Office"/>
    <m/>
    <s v="Bekasi"/>
    <s v="Jawa Barat"/>
    <s v="Indonesia"/>
    <x v="15"/>
    <s v="Asia Pacific"/>
    <s v="TEC-PH-5337"/>
    <s v="Technology"/>
    <s v="Phones"/>
    <s v="Nokia Audio Dock, VoIP"/>
    <n v="138.46889999999999"/>
    <n v="1"/>
    <n v="0.17"/>
    <n v="23.328899999999997"/>
    <n v="6.19"/>
    <s v="Medium"/>
  </r>
  <r>
    <s v="ID-2015-EJ1415559-42342"/>
    <d v="2024-02-20T00:00:00"/>
    <d v="2024-02-25T00:00:00"/>
    <s v="Standard Class"/>
    <s v="EJ-1415559"/>
    <s v="Eva Jacobs"/>
    <s v="Consumer"/>
    <m/>
    <s v="Sukabumi"/>
    <s v="Jawa Barat"/>
    <s v="Indonesia"/>
    <x v="15"/>
    <s v="Asia Pacific"/>
    <s v="FUR-CH-5449"/>
    <s v="Furniture"/>
    <s v="Chairs"/>
    <s v="Office Star Rocking Chair, Set of Two"/>
    <n v="209.0136"/>
    <n v="2"/>
    <n v="0.27"/>
    <n v="-20.066400000000002"/>
    <n v="31.6"/>
    <s v="High"/>
  </r>
  <r>
    <s v="ID-2015-EJ1415559-42343"/>
    <d v="2024-02-20T00:00:00"/>
    <d v="2024-02-25T00:00:00"/>
    <s v="Standard Class"/>
    <s v="EJ-1415559"/>
    <s v="Eva Jacobs"/>
    <s v="Consumer"/>
    <m/>
    <s v="Sukabumi"/>
    <s v="Jawa Barat"/>
    <s v="Indonesia"/>
    <x v="15"/>
    <s v="Asia Pacific"/>
    <s v="TEC-MA-4199"/>
    <s v="Technology"/>
    <s v="Machines"/>
    <s v="Epson Inkjet, Wireless"/>
    <n v="1790.7582000000002"/>
    <n v="7"/>
    <n v="0.17"/>
    <n v="560.78819999999985"/>
    <n v="29.92"/>
    <s v="High"/>
  </r>
  <r>
    <s v="IN-2015-MH1778559-42369"/>
    <d v="2024-03-18T00:00:00"/>
    <d v="2024-03-24T00:00:00"/>
    <s v="Standard Class"/>
    <s v="MH-1778559"/>
    <s v="Maya Herman"/>
    <s v="Corporate"/>
    <m/>
    <s v="Surabaya"/>
    <s v="Jawa Timur"/>
    <s v="Indonesia"/>
    <x v="15"/>
    <s v="Asia Pacific"/>
    <s v="TEC-PH-3793"/>
    <s v="Technology"/>
    <s v="Phones"/>
    <s v="Cisco Headset, with Caller ID"/>
    <n v="293.62079999999997"/>
    <n v="4"/>
    <n v="0.17"/>
    <n v="88.4208"/>
    <n v="13.57"/>
    <s v="Medium"/>
  </r>
  <r>
    <s v="IN-2015-NH1861059-42349"/>
    <d v="2024-02-27T00:00:00"/>
    <d v="2024-03-03T00:00:00"/>
    <s v="Standard Class"/>
    <s v="NH-1861059"/>
    <s v="Nicole Hansen"/>
    <s v="Corporate"/>
    <m/>
    <s v="Jakarta"/>
    <s v="Jakarta"/>
    <s v="Indonesia"/>
    <x v="15"/>
    <s v="Asia Pacific"/>
    <s v="FUR-FU-3935"/>
    <s v="Furniture"/>
    <s v="Furnishings"/>
    <s v="Deflect-O Door Stop, Erganomic"/>
    <n v="93.228300000000019"/>
    <n v="3"/>
    <n v="0.27"/>
    <n v="25.458299999999987"/>
    <n v="6.73"/>
    <s v="Medium"/>
  </r>
  <r>
    <s v="IN-2015-NH1861059-42350"/>
    <d v="2024-02-27T00:00:00"/>
    <d v="2024-03-03T00:00:00"/>
    <s v="Standard Class"/>
    <s v="NH-1861059"/>
    <s v="Nicole Hansen"/>
    <s v="Corporate"/>
    <m/>
    <s v="Jakarta"/>
    <s v="Jakarta"/>
    <s v="Indonesia"/>
    <x v="15"/>
    <s v="Asia Pacific"/>
    <s v="TEC-PH-3793"/>
    <s v="Technology"/>
    <s v="Phones"/>
    <s v="Cisco Headset, with Caller ID"/>
    <n v="220.21559999999999"/>
    <n v="3"/>
    <n v="0.17"/>
    <n v="66.315600000000003"/>
    <n v="19.32"/>
    <s v="Medium"/>
  </r>
  <r>
    <s v="IN-2015-NH1861059-42351"/>
    <d v="2024-02-27T00:00:00"/>
    <d v="2024-03-03T00:00:00"/>
    <s v="Standard Class"/>
    <s v="NH-1861059"/>
    <s v="Nicole Hansen"/>
    <s v="Corporate"/>
    <m/>
    <s v="Jakarta"/>
    <s v="Jakarta"/>
    <s v="Indonesia"/>
    <x v="15"/>
    <s v="Asia Pacific"/>
    <s v="OFF-ST-4259"/>
    <s v="Office Supplies"/>
    <s v="Storage"/>
    <s v="Fellowes File Cart, Single Width"/>
    <n v="455.96879999999999"/>
    <n v="4"/>
    <n v="0.17"/>
    <n v="181.28879999999998"/>
    <n v="25.54"/>
    <s v="Medium"/>
  </r>
  <r>
    <s v="IN-2015-NH1861059-42352"/>
    <d v="2024-02-27T00:00:00"/>
    <d v="2024-03-03T00:00:00"/>
    <s v="Standard Class"/>
    <s v="NH-1861059"/>
    <s v="Nicole Hansen"/>
    <s v="Corporate"/>
    <m/>
    <s v="Jakarta"/>
    <s v="Jakarta"/>
    <s v="Indonesia"/>
    <x v="15"/>
    <s v="Asia Pacific"/>
    <s v="TEC-MA-5513"/>
    <s v="Technology"/>
    <s v="Machines"/>
    <s v="Okidata Printer, Wireless"/>
    <n v="445.71000000000009"/>
    <n v="2"/>
    <n v="0.17"/>
    <n v="-69.810000000000016"/>
    <n v="32.770000000000003"/>
    <s v="Medium"/>
  </r>
  <r>
    <s v="IN-2015-NH1861059-42353"/>
    <d v="2024-02-27T00:00:00"/>
    <d v="2024-03-03T00:00:00"/>
    <s v="Standard Class"/>
    <s v="NH-1861059"/>
    <s v="Nicole Hansen"/>
    <s v="Corporate"/>
    <m/>
    <s v="Jakarta"/>
    <s v="Jakarta"/>
    <s v="Indonesia"/>
    <x v="15"/>
    <s v="Asia Pacific"/>
    <s v="OFF-PA-4474"/>
    <s v="Office Supplies"/>
    <s v="Paper"/>
    <s v="Green Bar Message Books, 8.5 x 11"/>
    <n v="118.42320000000001"/>
    <n v="8"/>
    <n v="0.47000000000000003"/>
    <n v="-80.536799999999999"/>
    <n v="7.57"/>
    <s v="Medium"/>
  </r>
  <r>
    <s v="ID-2015-MP17965102-42262"/>
    <d v="2023-12-02T00:00:00"/>
    <d v="2023-12-07T00:00:00"/>
    <s v="Standard Class"/>
    <s v="MP-17965102"/>
    <s v="Michael Paige"/>
    <s v="Corporate"/>
    <m/>
    <s v="Manila"/>
    <s v="National Capital"/>
    <s v="Philippines"/>
    <x v="15"/>
    <s v="Asia Pacific"/>
    <s v="OFF-EN-3105"/>
    <s v="Office Supplies"/>
    <s v="Envelopes"/>
    <s v="Ames Manila Envelope, Security-Tint"/>
    <n v="29.799000000000007"/>
    <n v="2"/>
    <n v="0.45"/>
    <n v="-2.1000000000004349E-2"/>
    <n v="3.2"/>
    <s v="High"/>
  </r>
  <r>
    <s v="IN-2015-KB1640559-42339"/>
    <d v="2024-02-17T00:00:00"/>
    <d v="2024-02-22T00:00:00"/>
    <s v="Standard Class"/>
    <s v="KB-1640559"/>
    <s v="Katrina Bavinger"/>
    <s v="Home Office"/>
    <m/>
    <s v="Palembang"/>
    <s v="Sumatera Selatan"/>
    <s v="Indonesia"/>
    <x v="15"/>
    <s v="Asia Pacific"/>
    <s v="OFF-ST-4094"/>
    <s v="Office Supplies"/>
    <s v="Storage"/>
    <s v="Eldon Shelving, Blue"/>
    <n v="321.50880000000001"/>
    <n v="8"/>
    <n v="0.17"/>
    <n v="116.06880000000001"/>
    <n v="24.06"/>
    <s v="Medium"/>
  </r>
  <r>
    <s v="IN-2015-KB1640559-42340"/>
    <d v="2024-02-17T00:00:00"/>
    <d v="2024-02-22T00:00:00"/>
    <s v="Standard Class"/>
    <s v="KB-1640559"/>
    <s v="Katrina Bavinger"/>
    <s v="Home Office"/>
    <m/>
    <s v="Palembang"/>
    <s v="Sumatera Selatan"/>
    <s v="Indonesia"/>
    <x v="15"/>
    <s v="Asia Pacific"/>
    <s v="OFF-AP-4949"/>
    <s v="Office Supplies"/>
    <s v="Appliances"/>
    <s v="KitchenAid Blender, Black"/>
    <n v="407.86200000000002"/>
    <n v="5"/>
    <n v="0.17"/>
    <n v="83.411999999999978"/>
    <n v="18.82"/>
    <s v="Medium"/>
  </r>
  <r>
    <s v="IN-2015-CV1229588-42330"/>
    <d v="2024-02-08T00:00:00"/>
    <d v="2024-02-12T00:00:00"/>
    <s v="Standard Class"/>
    <s v="CV-1229588"/>
    <s v="Christina VanderZanden"/>
    <s v="Consumer"/>
    <m/>
    <s v="Yangon"/>
    <s v="Yangon"/>
    <s v="Myanmar (Burma)"/>
    <x v="15"/>
    <s v="Asia Pacific"/>
    <s v="OFF-AP-4736"/>
    <s v="Office Supplies"/>
    <s v="Appliances"/>
    <s v="Hoover Refrigerator, Red"/>
    <n v="2183.9789999999998"/>
    <n v="5"/>
    <n v="0.17"/>
    <n v="447.27900000000011"/>
    <n v="30.7"/>
    <s v="Medium"/>
  </r>
  <r>
    <s v="IN-2015-HE14800113-42363"/>
    <d v="2024-03-12T00:00:00"/>
    <d v="2024-03-16T00:00:00"/>
    <s v="Standard Class"/>
    <s v="HE-14800113"/>
    <s v="Harold Engle"/>
    <s v="Corporate"/>
    <m/>
    <s v="Singapore"/>
    <s v="Singapore"/>
    <s v="Singapore"/>
    <x v="15"/>
    <s v="Asia Pacific"/>
    <s v="OFF-BI-3256"/>
    <s v="Office Supplies"/>
    <s v="Binders"/>
    <s v="Avery Binding Machine, Durable"/>
    <n v="50.34"/>
    <n v="1"/>
    <n v="0"/>
    <n v="10.56"/>
    <n v="4.21"/>
    <s v="Medium"/>
  </r>
  <r>
    <s v="IN-2015-FP14320130-42225"/>
    <d v="2023-10-26T00:00:00"/>
    <d v="2023-10-30T00:00:00"/>
    <s v="Standard Class"/>
    <s v="FP-14320130"/>
    <s v="Frank Preis"/>
    <s v="Consumer"/>
    <m/>
    <s v="Bangkok"/>
    <s v="Bangkok"/>
    <s v="Thailand"/>
    <x v="15"/>
    <s v="Asia Pacific"/>
    <s v="FUR-BO-4858"/>
    <s v="Furniture"/>
    <s v="Bookcases"/>
    <s v="Ikea Floating Shelf Set, Pine"/>
    <n v="216.32939999999999"/>
    <n v="2"/>
    <n v="0.37"/>
    <n v="-113.3706"/>
    <n v="21.47"/>
    <s v="Medium"/>
  </r>
  <r>
    <s v="IN-2015-FP14320130-42226"/>
    <d v="2023-10-26T00:00:00"/>
    <d v="2023-10-30T00:00:00"/>
    <s v="Standard Class"/>
    <s v="FP-14320130"/>
    <s v="Frank Preis"/>
    <s v="Consumer"/>
    <m/>
    <s v="Bangkok"/>
    <s v="Bangkok"/>
    <s v="Thailand"/>
    <x v="15"/>
    <s v="Asia Pacific"/>
    <s v="OFF-BI-3189"/>
    <s v="Office Supplies"/>
    <s v="Binders"/>
    <s v="Avery 3-Hole Punch, Recycled"/>
    <n v="117.15450000000001"/>
    <n v="5"/>
    <n v="0.17"/>
    <n v="43.654499999999985"/>
    <n v="7.5"/>
    <s v="Medium"/>
  </r>
  <r>
    <s v="ID-2015-TB2152059-42234"/>
    <d v="2023-11-04T00:00:00"/>
    <d v="2023-11-08T00:00:00"/>
    <s v="Second Class"/>
    <s v="TB-2152059"/>
    <s v="Tracy Blumstein"/>
    <s v="Consumer"/>
    <m/>
    <s v="Semarang"/>
    <s v="Jawa Tengah"/>
    <s v="Indonesia"/>
    <x v="15"/>
    <s v="Asia Pacific"/>
    <s v="OFF-AR-3555"/>
    <s v="Office Supplies"/>
    <s v="Art"/>
    <s v="Boston Sketch Pad, Water Color"/>
    <n v="264.5958"/>
    <n v="7"/>
    <n v="0.27"/>
    <n v="-58.174200000000013"/>
    <n v="21.56"/>
    <s v="Medium"/>
  </r>
  <r>
    <s v="ID-2015-SM2032059-42296"/>
    <d v="2024-01-05T00:00:00"/>
    <d v="2024-01-12T00:00:00"/>
    <s v="Standard Class"/>
    <s v="SM-2032059"/>
    <s v="Sean Miller"/>
    <s v="Home Office"/>
    <m/>
    <s v="Jakarta"/>
    <s v="Jakarta"/>
    <s v="Indonesia"/>
    <x v="15"/>
    <s v="Asia Pacific"/>
    <s v="OFF-LA-4663"/>
    <s v="Office Supplies"/>
    <s v="Labels"/>
    <s v="Hon Legal Exhibit Labels, Adjustable"/>
    <n v="9.2856000000000005"/>
    <n v="2"/>
    <n v="0.47000000000000003"/>
    <n v="-0.73440000000000083"/>
    <n v="1.62"/>
    <s v="Low"/>
  </r>
  <r>
    <s v="ID-2015-SM2032059-42297"/>
    <d v="2024-01-05T00:00:00"/>
    <d v="2024-01-12T00:00:00"/>
    <s v="Standard Class"/>
    <s v="SM-2032059"/>
    <s v="Sean Miller"/>
    <s v="Home Office"/>
    <m/>
    <s v="Jakarta"/>
    <s v="Jakarta"/>
    <s v="Indonesia"/>
    <x v="15"/>
    <s v="Asia Pacific"/>
    <s v="FUR-BO-4850"/>
    <s v="Furniture"/>
    <s v="Bookcases"/>
    <s v="Ikea Classic Bookcase, Pine"/>
    <n v="768.36599999999987"/>
    <n v="2"/>
    <n v="7.0000000000000007E-2"/>
    <n v="-41.334000000000003"/>
    <n v="98.06"/>
    <s v="Low"/>
  </r>
  <r>
    <s v="IN-2015-DB13360144-42284"/>
    <d v="2023-12-24T00:00:00"/>
    <d v="2023-12-26T00:00:00"/>
    <s v="First Class"/>
    <s v="DB-13360144"/>
    <s v="Dennis Bolton"/>
    <s v="Home Office"/>
    <m/>
    <s v="Ho Chi Minh City"/>
    <s v="Ho Chí Minh City"/>
    <s v="Vietnam"/>
    <x v="15"/>
    <s v="Asia Pacific"/>
    <s v="OFF-FA-6184"/>
    <s v="Office Supplies"/>
    <s v="Fasteners"/>
    <s v="Stockwell Clamps, 12 Pack"/>
    <n v="121.3128"/>
    <n v="8"/>
    <n v="0.17"/>
    <n v="48.112800000000007"/>
    <n v="24.3"/>
    <s v="High"/>
  </r>
  <r>
    <s v="ID-2015-KF1628559-42321"/>
    <d v="2024-01-30T00:00:00"/>
    <d v="2024-02-04T00:00:00"/>
    <s v="Second Class"/>
    <s v="KF-1628559"/>
    <s v="Karen Ferguson"/>
    <s v="Home Office"/>
    <m/>
    <s v="Malang"/>
    <s v="Jawa Timur"/>
    <s v="Indonesia"/>
    <x v="15"/>
    <s v="Asia Pacific"/>
    <s v="OFF-EN-3100"/>
    <s v="Office Supplies"/>
    <s v="Envelopes"/>
    <s v="Ames Mailers, Recycled"/>
    <n v="18.3645"/>
    <n v="1"/>
    <n v="0.47000000000000003"/>
    <n v="-7.285499999999999"/>
    <n v="2.79"/>
    <s v="High"/>
  </r>
  <r>
    <s v="ID-2015-DJ1363059-42304"/>
    <d v="2024-01-13T00:00:00"/>
    <d v="2024-01-15T00:00:00"/>
    <s v="Second Class"/>
    <s v="DJ-1363059"/>
    <s v="Doug Jacobs"/>
    <s v="Consumer"/>
    <m/>
    <s v="Surabaya"/>
    <s v="Jawa Timur"/>
    <s v="Indonesia"/>
    <x v="15"/>
    <s v="Asia Pacific"/>
    <s v="OFF-BI-4825"/>
    <s v="Office Supplies"/>
    <s v="Binders"/>
    <s v="Ibico Hole Reinforcements, Economy"/>
    <n v="17.405100000000001"/>
    <n v="3"/>
    <n v="0.17"/>
    <n v="-1.1349000000000005"/>
    <n v="3.12"/>
    <s v="Critical"/>
  </r>
  <r>
    <s v="ID-2015-DJ1363059-42305"/>
    <d v="2024-01-13T00:00:00"/>
    <d v="2024-01-15T00:00:00"/>
    <s v="Second Class"/>
    <s v="DJ-1363059"/>
    <s v="Doug Jacobs"/>
    <s v="Consumer"/>
    <m/>
    <s v="Surabaya"/>
    <s v="Jawa Timur"/>
    <s v="Indonesia"/>
    <x v="15"/>
    <s v="Asia Pacific"/>
    <s v="OFF-FA-3056"/>
    <s v="Office Supplies"/>
    <s v="Fasteners"/>
    <s v="Advantus Push Pins, Bulk Pack"/>
    <n v="7.6479000000000008"/>
    <n v="1"/>
    <n v="0.47000000000000003"/>
    <n v="-1.3221000000000007"/>
    <n v="1.8599999999999999"/>
    <s v="Critical"/>
  </r>
  <r>
    <s v="ID-2015-KA16525102-42340"/>
    <d v="2024-02-18T00:00:00"/>
    <d v="2024-02-25T00:00:00"/>
    <s v="Standard Class"/>
    <s v="KA-16525102"/>
    <s v="Kelly Andreada"/>
    <s v="Consumer"/>
    <m/>
    <s v="Caloocan"/>
    <s v="National Capital"/>
    <s v="Philippines"/>
    <x v="15"/>
    <s v="Asia Pacific"/>
    <s v="OFF-EN-3662"/>
    <s v="Office Supplies"/>
    <s v="Envelopes"/>
    <s v="Cameo Interoffice Envelope, Security-Tint"/>
    <n v="191.84550000000002"/>
    <n v="7"/>
    <n v="0.45"/>
    <n v="-9.4500000000010687E-2"/>
    <n v="25.06"/>
    <s v="Low"/>
  </r>
  <r>
    <s v="IN-2015-SK1999059-42231"/>
    <d v="2023-11-01T00:00:00"/>
    <d v="2023-11-06T00:00:00"/>
    <s v="Second Class"/>
    <s v="SK-1999059"/>
    <s v="Sally Knutson"/>
    <s v="Consumer"/>
    <m/>
    <s v="Medan"/>
    <s v="Sumatera Utara"/>
    <s v="Indonesia"/>
    <x v="15"/>
    <s v="Asia Pacific"/>
    <s v="OFF-AR-3484"/>
    <s v="Office Supplies"/>
    <s v="Art"/>
    <s v="Binney &amp; Smith Highlighters, Water Color"/>
    <n v="72.160499999999999"/>
    <n v="5"/>
    <n v="0.27"/>
    <n v="15.7605"/>
    <n v="4.1900000000000004"/>
    <s v="Medium"/>
  </r>
  <r>
    <s v="IN-2015-SK1999059-42232"/>
    <d v="2023-11-01T00:00:00"/>
    <d v="2023-11-06T00:00:00"/>
    <s v="Second Class"/>
    <s v="SK-1999059"/>
    <s v="Sally Knutson"/>
    <s v="Consumer"/>
    <m/>
    <s v="Medan"/>
    <s v="Sumatera Utara"/>
    <s v="Indonesia"/>
    <x v="15"/>
    <s v="Asia Pacific"/>
    <s v="FUR-FU-3928"/>
    <s v="Furniture"/>
    <s v="Furnishings"/>
    <s v="Deflect-O Clock, Black"/>
    <n v="146.90520000000001"/>
    <n v="4"/>
    <n v="0.27"/>
    <n v="-40.294800000000009"/>
    <n v="12.48"/>
    <s v="Medium"/>
  </r>
  <r>
    <s v="ID-2015-PH1879059-42312"/>
    <d v="2024-01-21T00:00:00"/>
    <d v="2024-01-25T00:00:00"/>
    <s v="Standard Class"/>
    <s v="PH-1879059"/>
    <s v="Patricia Hirasaki"/>
    <s v="Home Office"/>
    <m/>
    <s v="Bekasi"/>
    <s v="Jawa Barat"/>
    <s v="Indonesia"/>
    <x v="15"/>
    <s v="Asia Pacific"/>
    <s v="TEC-AC-5883"/>
    <s v="Technology"/>
    <s v="Accessories"/>
    <s v="SanDisk Mouse, USB"/>
    <n v="61.246799999999993"/>
    <n v="3"/>
    <n v="0.47000000000000003"/>
    <n v="-54.313199999999995"/>
    <n v="2.5299999999999998"/>
    <s v="Medium"/>
  </r>
  <r>
    <s v="IN-2015-JH1543078-42363"/>
    <d v="2024-03-12T00:00:00"/>
    <d v="2024-03-16T00:00:00"/>
    <s v="Standard Class"/>
    <s v="JH-1543078"/>
    <s v="Jennifer Halladay"/>
    <s v="Consumer"/>
    <m/>
    <s v="Tawau"/>
    <s v="Sabah"/>
    <s v="Malaysia"/>
    <x v="15"/>
    <s v="Asia Pacific"/>
    <s v="FUR-FU-6257"/>
    <s v="Furniture"/>
    <s v="Furnishings"/>
    <s v="Tenex Light Bulb, Black"/>
    <n v="37.86"/>
    <n v="2"/>
    <n v="0"/>
    <n v="5.64"/>
    <n v="1.17"/>
    <s v="Medium"/>
  </r>
  <r>
    <s v="IN-2015-JH1543078-42364"/>
    <d v="2024-03-12T00:00:00"/>
    <d v="2024-03-16T00:00:00"/>
    <s v="Standard Class"/>
    <s v="JH-1543078"/>
    <s v="Jennifer Halladay"/>
    <s v="Consumer"/>
    <m/>
    <s v="Tawau"/>
    <s v="Sabah"/>
    <s v="Malaysia"/>
    <x v="15"/>
    <s v="Asia Pacific"/>
    <s v="TEC-AC-4152"/>
    <s v="Technology"/>
    <s v="Accessories"/>
    <s v="Enermax Flash Drive, Erganomic"/>
    <n v="78.66"/>
    <n v="2"/>
    <n v="0"/>
    <n v="33"/>
    <n v="6"/>
    <s v="Medium"/>
  </r>
  <r>
    <s v="IN-2015-JH1543078-42365"/>
    <d v="2024-03-12T00:00:00"/>
    <d v="2024-03-16T00:00:00"/>
    <s v="Standard Class"/>
    <s v="JH-1543078"/>
    <s v="Jennifer Halladay"/>
    <s v="Consumer"/>
    <m/>
    <s v="Tawau"/>
    <s v="Sabah"/>
    <s v="Malaysia"/>
    <x v="15"/>
    <s v="Asia Pacific"/>
    <s v="OFF-FA-6198"/>
    <s v="Office Supplies"/>
    <s v="Fasteners"/>
    <s v="Stockwell Rubber Bands, Assorted Sizes"/>
    <n v="97.86"/>
    <n v="7"/>
    <n v="0"/>
    <n v="48.93"/>
    <n v="8.41"/>
    <s v="Medium"/>
  </r>
  <r>
    <s v="IN-2015-KW1657059-42347"/>
    <d v="2024-02-25T00:00:00"/>
    <d v="2024-03-02T00:00:00"/>
    <s v="Standard Class"/>
    <s v="KW-1657059"/>
    <s v="Kelly Williams"/>
    <s v="Consumer"/>
    <m/>
    <s v="Bogor"/>
    <s v="Jawa Barat"/>
    <s v="Indonesia"/>
    <x v="15"/>
    <s v="Asia Pacific"/>
    <s v="TEC-PH-3792"/>
    <s v="Technology"/>
    <s v="Phones"/>
    <s v="Cisco Headset, VoIP"/>
    <n v="146.9598"/>
    <n v="2"/>
    <n v="0.17"/>
    <n v="8.8397999999999968"/>
    <n v="12.09"/>
    <s v="Medium"/>
  </r>
  <r>
    <s v="IN-2015-KW1657059-42348"/>
    <d v="2024-02-25T00:00:00"/>
    <d v="2024-03-02T00:00:00"/>
    <s v="Standard Class"/>
    <s v="KW-1657059"/>
    <s v="Kelly Williams"/>
    <s v="Consumer"/>
    <m/>
    <s v="Bogor"/>
    <s v="Jawa Barat"/>
    <s v="Indonesia"/>
    <x v="15"/>
    <s v="Asia Pacific"/>
    <s v="TEC-CO-6000"/>
    <s v="Technology"/>
    <s v="Copiers"/>
    <s v="Sharp Fax Machine, Laser"/>
    <n v="274.95449999999994"/>
    <n v="1"/>
    <n v="7.0000000000000007E-2"/>
    <n v="-2.5500000000000966E-2"/>
    <n v="2.98"/>
    <s v="Medium"/>
  </r>
  <r>
    <s v="IN-2015-KW1657059-42349"/>
    <d v="2024-02-25T00:00:00"/>
    <d v="2024-03-02T00:00:00"/>
    <s v="Standard Class"/>
    <s v="KW-1657059"/>
    <s v="Kelly Williams"/>
    <s v="Consumer"/>
    <m/>
    <s v="Bogor"/>
    <s v="Jawa Barat"/>
    <s v="Indonesia"/>
    <x v="15"/>
    <s v="Asia Pacific"/>
    <s v="OFF-BI-2897"/>
    <s v="Office Supplies"/>
    <s v="Binders"/>
    <s v="Acco Binder, Economy"/>
    <n v="37.723499999999994"/>
    <n v="3"/>
    <n v="0.17"/>
    <n v="6.3134999999999994"/>
    <n v="2.88"/>
    <s v="Medium"/>
  </r>
  <r>
    <s v="IN-2015-ML1739559-42369"/>
    <d v="2024-03-18T00:00:00"/>
    <d v="2024-03-19T00:00:00"/>
    <s v="First Class"/>
    <s v="ML-1739559"/>
    <s v="Marina Lichtenstein"/>
    <s v="Corporate"/>
    <m/>
    <s v="Jakarta"/>
    <s v="Jakarta"/>
    <s v="Indonesia"/>
    <x v="15"/>
    <s v="Asia Pacific"/>
    <s v="FUR-BO-5787"/>
    <s v="Furniture"/>
    <s v="Bookcases"/>
    <s v="Safco Library with Doors, Pine"/>
    <n v="1091.2805999999998"/>
    <n v="3"/>
    <n v="7.0000000000000007E-2"/>
    <n v="46.920599999999993"/>
    <n v="243.11"/>
    <s v="High"/>
  </r>
  <r>
    <s v="ID-2015-KN16450144-42330"/>
    <d v="2024-02-08T00:00:00"/>
    <d v="2024-02-15T00:00:00"/>
    <s v="Standard Class"/>
    <s v="KN-16450144"/>
    <s v="Kean Nguyen"/>
    <s v="Corporate"/>
    <m/>
    <s v="Hanoi"/>
    <s v="Thủ Dô Hà Nội"/>
    <s v="Vietnam"/>
    <x v="15"/>
    <s v="Asia Pacific"/>
    <s v="OFF-EN-5039"/>
    <s v="Office Supplies"/>
    <s v="Envelopes"/>
    <s v="Kraft Manila Envelope, Set of 50"/>
    <n v="43.973399999999998"/>
    <n v="2"/>
    <n v="0.17"/>
    <n v="-2.7065999999999999"/>
    <n v="3.57"/>
    <s v="Medium"/>
  </r>
  <r>
    <s v="ID-2015-EC1405059-42258"/>
    <d v="2023-11-28T00:00:00"/>
    <d v="2023-12-01T00:00:00"/>
    <s v="First Class"/>
    <s v="EC-1405059"/>
    <s v="Erin Creighton"/>
    <s v="Consumer"/>
    <m/>
    <s v="Bekasi"/>
    <s v="Jawa Barat"/>
    <s v="Indonesia"/>
    <x v="15"/>
    <s v="Asia Pacific"/>
    <s v="OFF-AR-3463"/>
    <s v="Office Supplies"/>
    <s v="Art"/>
    <s v="BIC Pencil Sharpener, Water Color"/>
    <n v="46.997399999999999"/>
    <n v="2"/>
    <n v="0.27"/>
    <n v="-14.2026"/>
    <n v="9.51"/>
    <s v="Medium"/>
  </r>
  <r>
    <s v="ID-2015-EC1405059-42259"/>
    <d v="2023-11-28T00:00:00"/>
    <d v="2023-12-01T00:00:00"/>
    <s v="First Class"/>
    <s v="EC-1405059"/>
    <s v="Erin Creighton"/>
    <s v="Consumer"/>
    <m/>
    <s v="Bekasi"/>
    <s v="Jawa Barat"/>
    <s v="Indonesia"/>
    <x v="15"/>
    <s v="Asia Pacific"/>
    <s v="OFF-FA-2952"/>
    <s v="Office Supplies"/>
    <s v="Fasteners"/>
    <s v="Accos Rubber Bands, Assorted Sizes"/>
    <n v="22.466700000000007"/>
    <n v="3"/>
    <n v="0.47000000000000003"/>
    <n v="-12.723300000000004"/>
    <n v="3.5"/>
    <s v="Medium"/>
  </r>
  <r>
    <s v="IN-2015-GK14620130-42357"/>
    <d v="2024-03-06T00:00:00"/>
    <d v="2024-03-11T00:00:00"/>
    <s v="Second Class"/>
    <s v="GK-14620130"/>
    <s v="Grace Kelly"/>
    <s v="Corporate"/>
    <m/>
    <s v="Bangkok"/>
    <s v="Bangkok"/>
    <s v="Thailand"/>
    <x v="15"/>
    <s v="Asia Pacific"/>
    <s v="OFF-AP-4732"/>
    <s v="Office Supplies"/>
    <s v="Appliances"/>
    <s v="Hoover Microwave, Silver"/>
    <n v="770.38110000000006"/>
    <n v="3"/>
    <n v="0.17"/>
    <n v="232.00110000000001"/>
    <n v="22.41"/>
    <s v="Medium"/>
  </r>
  <r>
    <s v="IN-2015-GK14620130-42358"/>
    <d v="2024-03-06T00:00:00"/>
    <d v="2024-03-11T00:00:00"/>
    <s v="Second Class"/>
    <s v="GK-14620130"/>
    <s v="Grace Kelly"/>
    <s v="Corporate"/>
    <m/>
    <s v="Bangkok"/>
    <s v="Bangkok"/>
    <s v="Thailand"/>
    <x v="15"/>
    <s v="Asia Pacific"/>
    <s v="OFF-BI-6400"/>
    <s v="Office Supplies"/>
    <s v="Binders"/>
    <s v="Wilson Jones Hole Reinforcements, Recycled"/>
    <n v="8.1173999999999999"/>
    <n v="2"/>
    <n v="0.17"/>
    <n v="1.7573999999999996"/>
    <n v="1.18"/>
    <s v="Medium"/>
  </r>
  <r>
    <s v="IN-2015-GK14620130-42359"/>
    <d v="2024-03-06T00:00:00"/>
    <d v="2024-03-11T00:00:00"/>
    <s v="Second Class"/>
    <s v="GK-14620130"/>
    <s v="Grace Kelly"/>
    <s v="Corporate"/>
    <m/>
    <s v="Bangkok"/>
    <s v="Bangkok"/>
    <s v="Thailand"/>
    <x v="15"/>
    <s v="Asia Pacific"/>
    <s v="OFF-FA-6199"/>
    <s v="Office Supplies"/>
    <s v="Fasteners"/>
    <s v="Stockwell Rubber Bands, Bulk Pack"/>
    <n v="25.662600000000005"/>
    <n v="3"/>
    <n v="0.47000000000000003"/>
    <n v="0.46259999999999479"/>
    <n v="2.74"/>
    <s v="Medium"/>
  </r>
  <r>
    <s v="IN-2015-GK14620130-42360"/>
    <d v="2024-03-06T00:00:00"/>
    <d v="2024-03-11T00:00:00"/>
    <s v="Second Class"/>
    <s v="GK-14620130"/>
    <s v="Grace Kelly"/>
    <s v="Corporate"/>
    <m/>
    <s v="Bangkok"/>
    <s v="Bangkok"/>
    <s v="Thailand"/>
    <x v="15"/>
    <s v="Asia Pacific"/>
    <s v="OFF-PA-5853"/>
    <s v="Office Supplies"/>
    <s v="Paper"/>
    <s v="SanDisk Computer Printout Paper, Premium"/>
    <n v="31.577400000000001"/>
    <n v="2"/>
    <n v="0.47000000000000003"/>
    <n v="-23.262599999999999"/>
    <n v="3.6"/>
    <s v="Medium"/>
  </r>
  <r>
    <s v="IN-2015-GK14620130-42361"/>
    <d v="2024-03-06T00:00:00"/>
    <d v="2024-03-11T00:00:00"/>
    <s v="Second Class"/>
    <s v="GK-14620130"/>
    <s v="Grace Kelly"/>
    <s v="Corporate"/>
    <m/>
    <s v="Bangkok"/>
    <s v="Bangkok"/>
    <s v="Thailand"/>
    <x v="15"/>
    <s v="Asia Pacific"/>
    <s v="OFF-PA-6620"/>
    <s v="Office Supplies"/>
    <s v="Paper"/>
    <s v="Xerox Note Cards, Recycled"/>
    <n v="83.570400000000006"/>
    <n v="6"/>
    <n v="0.47000000000000003"/>
    <n v="-8.0495999999999981"/>
    <n v="6.21"/>
    <s v="Medium"/>
  </r>
  <r>
    <s v="SF-2015-RE9450117-42298"/>
    <d v="2024-01-08T00:00:00"/>
    <d v="2024-01-13T00:00:00"/>
    <s v="Standard Class"/>
    <s v="RE-9450117"/>
    <s v="Richard Eichhorn"/>
    <s v="Consumer"/>
    <m/>
    <s v="Krugersdorp"/>
    <s v="Gauteng"/>
    <s v="South Africa"/>
    <x v="16"/>
    <s v="Africa"/>
    <s v="OFF-AR-3548"/>
    <s v="Office Supplies"/>
    <s v="Art"/>
    <s v="Boston Pens, Fluorescent"/>
    <n v="15.48"/>
    <n v="1"/>
    <n v="0"/>
    <n v="2.61"/>
    <n v="1.68"/>
    <s v="Medium"/>
  </r>
  <r>
    <s v="SF-2015-RE9450117-42299"/>
    <d v="2024-01-08T00:00:00"/>
    <d v="2024-01-13T00:00:00"/>
    <s v="Standard Class"/>
    <s v="RE-9450117"/>
    <s v="Richard Eichhorn"/>
    <s v="Consumer"/>
    <m/>
    <s v="Krugersdorp"/>
    <s v="Gauteng"/>
    <s v="South Africa"/>
    <x v="16"/>
    <s v="Africa"/>
    <s v="OFF-SU-4980"/>
    <s v="Office Supplies"/>
    <s v="Supplies"/>
    <s v="Kleencut Letter Opener, Steel"/>
    <n v="23.759999999999998"/>
    <n v="1"/>
    <n v="0"/>
    <n v="5.9399999999999995"/>
    <n v="1.95"/>
    <s v="Medium"/>
  </r>
  <r>
    <s v="SF-2015-JM6195117-42252"/>
    <d v="2023-11-22T00:00:00"/>
    <d v="2023-11-27T00:00:00"/>
    <s v="Standard Class"/>
    <s v="JM-6195117"/>
    <s v="Justin MacKendrick"/>
    <s v="Consumer"/>
    <m/>
    <s v="Rustenburg"/>
    <s v="North-West"/>
    <s v="South Africa"/>
    <x v="16"/>
    <s v="Africa"/>
    <s v="FUR-FU-6242"/>
    <s v="Furniture"/>
    <s v="Furnishings"/>
    <s v="Tenex Door Stop, Duo Pack"/>
    <n v="175.8"/>
    <n v="4"/>
    <n v="0"/>
    <n v="79.08"/>
    <n v="12.02"/>
    <s v="Medium"/>
  </r>
  <r>
    <s v="SF-2015-JH6180117-42312"/>
    <d v="2024-01-21T00:00:00"/>
    <d v="2024-01-25T00:00:00"/>
    <s v="Standard Class"/>
    <s v="JH-6180117"/>
    <s v="Justin Hirsh"/>
    <s v="Consumer"/>
    <m/>
    <s v="Potchefstroom"/>
    <s v="North-West"/>
    <s v="South Africa"/>
    <x v="16"/>
    <s v="Africa"/>
    <s v="FUR-BO-3647"/>
    <s v="Furniture"/>
    <s v="Bookcases"/>
    <s v="Bush Stackable Bookrack, Pine"/>
    <n v="124.85999999999999"/>
    <n v="1"/>
    <n v="0"/>
    <n v="48.69"/>
    <n v="16.489999999999998"/>
    <s v="High"/>
  </r>
  <r>
    <s v="SF-2015-CM2160117-42245"/>
    <d v="2023-11-15T00:00:00"/>
    <d v="2023-11-19T00:00:00"/>
    <s v="Standard Class"/>
    <s v="CM-2160117"/>
    <s v="Charles McCrossin"/>
    <s v="Consumer"/>
    <m/>
    <s v="Pretoria"/>
    <s v="Gauteng"/>
    <s v="South Africa"/>
    <x v="16"/>
    <s v="Africa"/>
    <s v="OFF-ST-5709"/>
    <s v="Office Supplies"/>
    <s v="Storage"/>
    <s v="Rogers Trays, Blue"/>
    <n v="61.679999999999993"/>
    <n v="1"/>
    <n v="0"/>
    <n v="18.48"/>
    <n v="6.4"/>
    <s v="High"/>
  </r>
  <r>
    <s v="IN-2015-DF1313558-42290"/>
    <d v="2023-12-30T00:00:00"/>
    <d v="2024-01-03T00:00:00"/>
    <s v="Standard Class"/>
    <s v="DF-1313558"/>
    <s v="David Flashing"/>
    <s v="Consumer"/>
    <m/>
    <s v="Shahjahanpur"/>
    <s v="Uttar Pradesh"/>
    <s v="India"/>
    <x v="17"/>
    <s v="Asia Pacific"/>
    <s v="OFF-LA-6036"/>
    <s v="Office Supplies"/>
    <s v="Labels"/>
    <s v="Smead File Folder Labels, Alphabetical"/>
    <n v="17.399999999999999"/>
    <n v="2"/>
    <n v="0"/>
    <n v="1.3800000000000001"/>
    <n v="1.38"/>
    <s v="High"/>
  </r>
  <r>
    <s v="ID-2015-ME1772597-42308"/>
    <d v="2024-01-17T00:00:00"/>
    <d v="2024-01-19T00:00:00"/>
    <s v="First Class"/>
    <s v="ME-1772597"/>
    <s v="Max Engle"/>
    <s v="Consumer"/>
    <m/>
    <s v="Lahore"/>
    <s v="Punjab"/>
    <s v="Pakistan"/>
    <x v="17"/>
    <s v="Asia Pacific"/>
    <s v="OFF-PA-4160"/>
    <s v="Office Supplies"/>
    <s v="Paper"/>
    <s v="Enermax Memo Slips, Multicolor"/>
    <n v="42.674999999999997"/>
    <n v="5"/>
    <n v="0.5"/>
    <n v="-13.724999999999998"/>
    <n v="11.26"/>
    <s v="Medium"/>
  </r>
  <r>
    <s v="ID-2015-ME1772597-42309"/>
    <d v="2024-01-17T00:00:00"/>
    <d v="2024-01-19T00:00:00"/>
    <s v="First Class"/>
    <s v="ME-1772597"/>
    <s v="Max Engle"/>
    <s v="Consumer"/>
    <m/>
    <s v="Lahore"/>
    <s v="Punjab"/>
    <s v="Pakistan"/>
    <x v="17"/>
    <s v="Asia Pacific"/>
    <s v="OFF-EN-4920"/>
    <s v="Office Supplies"/>
    <s v="Envelopes"/>
    <s v="Jiffy Manila Envelope, Set of 50"/>
    <n v="65.024999999999991"/>
    <n v="5"/>
    <n v="0.5"/>
    <n v="-9.2249999999999943"/>
    <n v="7.06"/>
    <s v="Medium"/>
  </r>
  <r>
    <s v="ID-2015-ME1772597-42310"/>
    <d v="2024-01-17T00:00:00"/>
    <d v="2024-01-19T00:00:00"/>
    <s v="First Class"/>
    <s v="ME-1772597"/>
    <s v="Max Engle"/>
    <s v="Consumer"/>
    <m/>
    <s v="Lahore"/>
    <s v="Punjab"/>
    <s v="Pakistan"/>
    <x v="17"/>
    <s v="Asia Pacific"/>
    <s v="OFF-ST-4258"/>
    <s v="Office Supplies"/>
    <s v="Storage"/>
    <s v="Fellowes File Cart, Industrial"/>
    <n v="206.68500000000003"/>
    <n v="3"/>
    <n v="0.5"/>
    <n v="-173.65500000000003"/>
    <n v="32.08"/>
    <s v="Medium"/>
  </r>
  <r>
    <s v="IN-2015-BD1177058-42294"/>
    <d v="2024-01-03T00:00:00"/>
    <d v="2024-01-09T00:00:00"/>
    <s v="Standard Class"/>
    <s v="BD-1177058"/>
    <s v="Bryan Davis"/>
    <s v="Consumer"/>
    <m/>
    <s v="Bijapur"/>
    <s v="Karnataka"/>
    <s v="India"/>
    <x v="17"/>
    <s v="Asia Pacific"/>
    <s v="OFF-EN-3099"/>
    <s v="Office Supplies"/>
    <s v="Envelopes"/>
    <s v="Ames Interoffice Envelope, with clear poly window"/>
    <n v="389.28"/>
    <n v="8"/>
    <n v="0"/>
    <n v="19.440000000000001"/>
    <n v="17.72"/>
    <s v="Medium"/>
  </r>
  <r>
    <s v="IN-2015-BD1177058-42295"/>
    <d v="2024-01-03T00:00:00"/>
    <d v="2024-01-09T00:00:00"/>
    <s v="Standard Class"/>
    <s v="BD-1177058"/>
    <s v="Bryan Davis"/>
    <s v="Consumer"/>
    <m/>
    <s v="Bijapur"/>
    <s v="Karnataka"/>
    <s v="India"/>
    <x v="17"/>
    <s v="Asia Pacific"/>
    <s v="FUR-FU-4103"/>
    <s v="Furniture"/>
    <s v="Furnishings"/>
    <s v="Eldon Stacking Tray, Durable"/>
    <n v="85.59"/>
    <n v="3"/>
    <n v="0"/>
    <n v="23.04"/>
    <n v="3.41"/>
    <s v="Medium"/>
  </r>
  <r>
    <s v="IN-2015-BD1177058-42296"/>
    <d v="2024-01-03T00:00:00"/>
    <d v="2024-01-09T00:00:00"/>
    <s v="Standard Class"/>
    <s v="BD-1177058"/>
    <s v="Bryan Davis"/>
    <s v="Consumer"/>
    <m/>
    <s v="Bijapur"/>
    <s v="Karnataka"/>
    <s v="India"/>
    <x v="17"/>
    <s v="Asia Pacific"/>
    <s v="FUR-FU-3931"/>
    <s v="Furniture"/>
    <s v="Furnishings"/>
    <s v="Deflect-O Clock, Erganomic"/>
    <n v="195.71999999999997"/>
    <n v="4"/>
    <n v="0"/>
    <n v="97.800000000000011"/>
    <n v="15.21"/>
    <s v="Medium"/>
  </r>
  <r>
    <s v="IN-2015-JP1546058-42258"/>
    <d v="2023-11-28T00:00:00"/>
    <d v="2023-12-03T00:00:00"/>
    <s v="Standard Class"/>
    <s v="JP-1546058"/>
    <s v="Jennifer Patt"/>
    <s v="Corporate"/>
    <m/>
    <s v="Hyderabad"/>
    <s v="Telangana"/>
    <s v="India"/>
    <x v="17"/>
    <s v="Asia Pacific"/>
    <s v="TEC-AC-5118"/>
    <s v="Technology"/>
    <s v="Accessories"/>
    <s v="Logitech Keyboard, USB"/>
    <n v="72.660000000000011"/>
    <n v="1"/>
    <n v="0"/>
    <n v="22.5"/>
    <n v="7.65"/>
    <s v="Medium"/>
  </r>
  <r>
    <s v="IN-2015-JP1546058-42259"/>
    <d v="2023-11-28T00:00:00"/>
    <d v="2023-12-03T00:00:00"/>
    <s v="Standard Class"/>
    <s v="JP-1546058"/>
    <s v="Jennifer Patt"/>
    <s v="Corporate"/>
    <m/>
    <s v="Hyderabad"/>
    <s v="Telangana"/>
    <s v="India"/>
    <x v="17"/>
    <s v="Asia Pacific"/>
    <s v="TEC-AC-5222"/>
    <s v="Technology"/>
    <s v="Accessories"/>
    <s v="Memorex Numeric Keypad, USB"/>
    <n v="172.08"/>
    <n v="4"/>
    <n v="0"/>
    <n v="27.48"/>
    <n v="18.420000000000002"/>
    <s v="Medium"/>
  </r>
  <r>
    <s v="IN-2015-JS1603097-42223"/>
    <d v="2023-10-24T00:00:00"/>
    <d v="2023-10-29T00:00:00"/>
    <s v="Standard Class"/>
    <s v="JS-1603097"/>
    <s v="Joy Smith"/>
    <s v="Consumer"/>
    <m/>
    <s v="Lahore"/>
    <s v="Punjab"/>
    <s v="Pakistan"/>
    <x v="17"/>
    <s v="Asia Pacific"/>
    <s v="FUR-CH-5775"/>
    <s v="Furniture"/>
    <s v="Chairs"/>
    <s v="SAFCO Executive Leather Armchair, Red"/>
    <n v="2584.0079999999998"/>
    <n v="7"/>
    <n v="0.2"/>
    <n v="290.59800000000018"/>
    <n v="291.06"/>
    <s v="Medium"/>
  </r>
  <r>
    <s v="IN-2015-JS1603097-42224"/>
    <d v="2023-10-24T00:00:00"/>
    <d v="2023-10-29T00:00:00"/>
    <s v="Standard Class"/>
    <s v="JS-1603097"/>
    <s v="Joy Smith"/>
    <s v="Consumer"/>
    <m/>
    <s v="Lahore"/>
    <s v="Punjab"/>
    <s v="Pakistan"/>
    <x v="17"/>
    <s v="Asia Pacific"/>
    <s v="OFF-ST-5691"/>
    <s v="Office Supplies"/>
    <s v="Storage"/>
    <s v="Rogers File Cart, Blue"/>
    <n v="140.67000000000002"/>
    <n v="2"/>
    <n v="0.5"/>
    <n v="-36.630000000000024"/>
    <n v="8.81"/>
    <s v="Medium"/>
  </r>
  <r>
    <s v="ID-2015-SC2069597-42280"/>
    <d v="2023-12-20T00:00:00"/>
    <d v="2023-12-24T00:00:00"/>
    <s v="Standard Class"/>
    <s v="SC-2069597"/>
    <s v="Steve Chapman"/>
    <s v="Corporate"/>
    <m/>
    <s v="Gujrat"/>
    <s v="Punjab"/>
    <s v="Pakistan"/>
    <x v="17"/>
    <s v="Asia Pacific"/>
    <s v="OFF-SU-4121"/>
    <s v="Office Supplies"/>
    <s v="Supplies"/>
    <s v="Elite Letter Opener, High Speed"/>
    <n v="80.099999999999994"/>
    <n v="6"/>
    <n v="0.5"/>
    <n v="-1.6199999999999761"/>
    <n v="7.22"/>
    <s v="High"/>
  </r>
  <r>
    <s v="IN-2015-JM1526511-42289"/>
    <d v="2023-12-29T00:00:00"/>
    <d v="2024-01-02T00:00:00"/>
    <s v="Standard Class"/>
    <s v="JM-1526511"/>
    <s v="Janet Molinari"/>
    <s v="Corporate"/>
    <m/>
    <s v="Dhaka"/>
    <s v="Dhaka"/>
    <s v="Bangladesh"/>
    <x v="17"/>
    <s v="Asia Pacific"/>
    <s v="TEC-PH-3148"/>
    <s v="Technology"/>
    <s v="Phones"/>
    <s v="Apple Smart Phone, Full Size"/>
    <n v="1275"/>
    <n v="2"/>
    <n v="0"/>
    <n v="140.22"/>
    <n v="157.13999999999999"/>
    <s v="High"/>
  </r>
  <r>
    <s v="IN-2015-RE1945058-42346"/>
    <d v="2024-02-24T00:00:00"/>
    <d v="2024-02-24T00:00:00"/>
    <s v="Same Day"/>
    <s v="RE-1945058"/>
    <s v="Richard Eichhorn"/>
    <s v="Consumer"/>
    <m/>
    <s v="Brahmapur"/>
    <s v="Odisha"/>
    <s v="India"/>
    <x v="17"/>
    <s v="Asia Pacific"/>
    <s v="TEC-MA-5012"/>
    <s v="Technology"/>
    <s v="Machines"/>
    <s v="Konica Phone, White"/>
    <n v="676.8"/>
    <n v="8"/>
    <n v="0"/>
    <n v="162.24"/>
    <n v="106.29"/>
    <s v="High"/>
  </r>
  <r>
    <s v="IN-2015-CS1225058-42320"/>
    <d v="2024-01-24T00:00:00"/>
    <d v="2024-01-29T00:00:00"/>
    <s v="Standard Class"/>
    <s v="CS-1225058"/>
    <s v="Chris Selesnick"/>
    <s v="Corporate"/>
    <m/>
    <s v="Ajmer"/>
    <s v="Rajasthan"/>
    <s v="India"/>
    <x v="17"/>
    <s v="Asia Pacific"/>
    <s v="OFF-AP-4725"/>
    <s v="Office Supplies"/>
    <s v="Appliances"/>
    <s v="Hoover Coffee Grinder, White"/>
    <n v="401.58000000000004"/>
    <n v="6"/>
    <n v="0"/>
    <n v="16.02"/>
    <n v="35.28"/>
    <s v="Medium"/>
  </r>
  <r>
    <s v="IN-2015-CS1225058-42321"/>
    <d v="2024-01-24T00:00:00"/>
    <d v="2024-01-29T00:00:00"/>
    <s v="Standard Class"/>
    <s v="CS-1225058"/>
    <s v="Chris Selesnick"/>
    <s v="Corporate"/>
    <m/>
    <s v="Ajmer"/>
    <s v="Rajasthan"/>
    <s v="India"/>
    <x v="17"/>
    <s v="Asia Pacific"/>
    <s v="OFF-PA-4169"/>
    <s v="Office Supplies"/>
    <s v="Paper"/>
    <s v="Enermax Message Books, Premium"/>
    <n v="315"/>
    <n v="14"/>
    <n v="0"/>
    <n v="91.14"/>
    <n v="25.92"/>
    <s v="Medium"/>
  </r>
  <r>
    <s v="IN-2015-PG1882097-42251"/>
    <d v="2023-11-21T00:00:00"/>
    <d v="2023-11-25T00:00:00"/>
    <s v="Standard Class"/>
    <s v="PG-1882097"/>
    <s v="Patrick Gardner"/>
    <s v="Consumer"/>
    <m/>
    <s v="Lahore"/>
    <s v="Punjab"/>
    <s v="Pakistan"/>
    <x v="17"/>
    <s v="Asia Pacific"/>
    <s v="FUR-FU-6270"/>
    <s v="Furniture"/>
    <s v="Furnishings"/>
    <s v="Tenex Photo Frame, Durable"/>
    <n v="117.28800000000001"/>
    <n v="3"/>
    <n v="0.2"/>
    <n v="32.238"/>
    <n v="15.9"/>
    <s v="High"/>
  </r>
  <r>
    <s v="IN-2015-PG1882097-42252"/>
    <d v="2023-11-21T00:00:00"/>
    <d v="2023-11-25T00:00:00"/>
    <s v="Standard Class"/>
    <s v="PG-1882097"/>
    <s v="Patrick Gardner"/>
    <s v="Consumer"/>
    <m/>
    <s v="Lahore"/>
    <s v="Punjab"/>
    <s v="Pakistan"/>
    <x v="17"/>
    <s v="Asia Pacific"/>
    <s v="OFF-LA-6042"/>
    <s v="Office Supplies"/>
    <s v="Labels"/>
    <s v="Smead Legal Exhibit Labels, 5000 Label Set"/>
    <n v="17.234999999999999"/>
    <n v="3"/>
    <n v="0.5"/>
    <n v="-15.885"/>
    <n v="2.86"/>
    <s v="High"/>
  </r>
  <r>
    <s v="IN-2015-LF1718558-42320"/>
    <d v="2024-01-29T00:00:00"/>
    <d v="2024-02-02T00:00:00"/>
    <s v="Standard Class"/>
    <s v="LF-1718558"/>
    <s v="Luke Foster"/>
    <s v="Consumer"/>
    <m/>
    <s v="Visakhapatnam"/>
    <s v="Andhra Pradesh"/>
    <s v="India"/>
    <x v="17"/>
    <s v="Asia Pacific"/>
    <s v="OFF-LA-3312"/>
    <s v="Office Supplies"/>
    <s v="Labels"/>
    <s v="Avery Removable Labels, Alphabetical"/>
    <n v="21.12"/>
    <n v="2"/>
    <n v="0"/>
    <n v="4.1999999999999993"/>
    <n v="1.83"/>
    <s v="High"/>
  </r>
  <r>
    <s v="IN-2015-LF1718558-42321"/>
    <d v="2024-01-29T00:00:00"/>
    <d v="2024-02-02T00:00:00"/>
    <s v="Standard Class"/>
    <s v="LF-1718558"/>
    <s v="Luke Foster"/>
    <s v="Consumer"/>
    <m/>
    <s v="Visakhapatnam"/>
    <s v="Andhra Pradesh"/>
    <s v="India"/>
    <x v="17"/>
    <s v="Asia Pacific"/>
    <s v="FUR-CH-5759"/>
    <s v="Furniture"/>
    <s v="Chairs"/>
    <s v="SAFCO Chairmat, Set of Two"/>
    <n v="124.14000000000001"/>
    <n v="2"/>
    <n v="0"/>
    <n v="43.44"/>
    <n v="17.93"/>
    <s v="High"/>
  </r>
  <r>
    <s v="IN-2015-LF1718558-42322"/>
    <d v="2024-01-29T00:00:00"/>
    <d v="2024-02-02T00:00:00"/>
    <s v="Standard Class"/>
    <s v="LF-1718558"/>
    <s v="Luke Foster"/>
    <s v="Consumer"/>
    <m/>
    <s v="Visakhapatnam"/>
    <s v="Andhra Pradesh"/>
    <s v="India"/>
    <x v="17"/>
    <s v="Asia Pacific"/>
    <s v="OFF-FA-6193"/>
    <s v="Office Supplies"/>
    <s v="Fasteners"/>
    <s v="Stockwell Push Pins, 12 Pack"/>
    <n v="96.600000000000009"/>
    <n v="7"/>
    <n v="0"/>
    <n v="12.39"/>
    <n v="4.9800000000000004"/>
    <s v="High"/>
  </r>
  <r>
    <s v="IN-2015-LF1718558-42323"/>
    <d v="2024-01-29T00:00:00"/>
    <d v="2024-02-02T00:00:00"/>
    <s v="Standard Class"/>
    <s v="LF-1718558"/>
    <s v="Luke Foster"/>
    <s v="Consumer"/>
    <m/>
    <s v="Visakhapatnam"/>
    <s v="Andhra Pradesh"/>
    <s v="India"/>
    <x v="17"/>
    <s v="Asia Pacific"/>
    <s v="TEC-PH-5835"/>
    <s v="Technology"/>
    <s v="Phones"/>
    <s v="Samsung Signal Booster, Cordless"/>
    <n v="697.2"/>
    <n v="5"/>
    <n v="0"/>
    <n v="132.45000000000002"/>
    <n v="64.69"/>
    <s v="High"/>
  </r>
  <r>
    <s v="IN-2015-LF1718558-42324"/>
    <d v="2024-01-29T00:00:00"/>
    <d v="2024-02-02T00:00:00"/>
    <s v="Standard Class"/>
    <s v="LF-1718558"/>
    <s v="Luke Foster"/>
    <s v="Consumer"/>
    <m/>
    <s v="Visakhapatnam"/>
    <s v="Andhra Pradesh"/>
    <s v="India"/>
    <x v="17"/>
    <s v="Asia Pacific"/>
    <s v="OFF-AP-4493"/>
    <s v="Office Supplies"/>
    <s v="Appliances"/>
    <s v="Hamilton Beach Coffee Grinder, Black"/>
    <n v="126.26999999999998"/>
    <n v="3"/>
    <n v="0"/>
    <n v="56.79"/>
    <n v="15.87"/>
    <s v="High"/>
  </r>
  <r>
    <s v="IN-2015-LF1718558-42325"/>
    <d v="2024-01-29T00:00:00"/>
    <d v="2024-02-02T00:00:00"/>
    <s v="Standard Class"/>
    <s v="LF-1718558"/>
    <s v="Luke Foster"/>
    <s v="Consumer"/>
    <m/>
    <s v="Visakhapatnam"/>
    <s v="Andhra Pradesh"/>
    <s v="India"/>
    <x v="17"/>
    <s v="Asia Pacific"/>
    <s v="OFF-AR-5922"/>
    <s v="Office Supplies"/>
    <s v="Art"/>
    <s v="Sanford Pencil Sharpener, Fluorescent"/>
    <n v="51.66"/>
    <n v="2"/>
    <n v="0"/>
    <n v="17.52"/>
    <n v="8.5299999999999994"/>
    <s v="High"/>
  </r>
  <r>
    <s v="IN-2015-LF1718558-42326"/>
    <d v="2024-01-29T00:00:00"/>
    <d v="2024-02-02T00:00:00"/>
    <s v="Standard Class"/>
    <s v="LF-1718558"/>
    <s v="Luke Foster"/>
    <s v="Consumer"/>
    <m/>
    <s v="Visakhapatnam"/>
    <s v="Andhra Pradesh"/>
    <s v="India"/>
    <x v="17"/>
    <s v="Asia Pacific"/>
    <s v="TEC-MA-5503"/>
    <s v="Technology"/>
    <s v="Machines"/>
    <s v="Okidata Inkjet, Wireless"/>
    <n v="628.20000000000005"/>
    <n v="2"/>
    <n v="0"/>
    <n v="270.12"/>
    <n v="49.92"/>
    <s v="High"/>
  </r>
  <r>
    <s v="IN-2015-LF1718558-42327"/>
    <d v="2024-01-29T00:00:00"/>
    <d v="2024-02-02T00:00:00"/>
    <s v="Standard Class"/>
    <s v="LF-1718558"/>
    <s v="Luke Foster"/>
    <s v="Consumer"/>
    <m/>
    <s v="Visakhapatnam"/>
    <s v="Andhra Pradesh"/>
    <s v="India"/>
    <x v="17"/>
    <s v="Asia Pacific"/>
    <s v="OFF-AR-3544"/>
    <s v="Office Supplies"/>
    <s v="Art"/>
    <s v="Boston Pencil Sharpener, Fluorescent"/>
    <n v="28.950000000000003"/>
    <n v="1"/>
    <n v="0"/>
    <n v="0.57000000000000006"/>
    <n v="4.2300000000000004"/>
    <s v="High"/>
  </r>
  <r>
    <s v="IN-2015-LF1718558-42328"/>
    <d v="2024-01-29T00:00:00"/>
    <d v="2024-02-02T00:00:00"/>
    <s v="Standard Class"/>
    <s v="LF-1718558"/>
    <s v="Luke Foster"/>
    <s v="Consumer"/>
    <m/>
    <s v="Visakhapatnam"/>
    <s v="Andhra Pradesh"/>
    <s v="India"/>
    <x v="17"/>
    <s v="Asia Pacific"/>
    <s v="FUR-FU-5735"/>
    <s v="Furniture"/>
    <s v="Furnishings"/>
    <s v="Rubbermaid Photo Frame, Black"/>
    <n v="621"/>
    <n v="12"/>
    <n v="0"/>
    <n v="99.359999999999985"/>
    <n v="74.63"/>
    <s v="High"/>
  </r>
  <r>
    <s v="IN-2015-SP2062011-42364"/>
    <d v="2024-03-13T00:00:00"/>
    <d v="2024-03-16T00:00:00"/>
    <s v="First Class"/>
    <s v="SP-2062011"/>
    <s v="Stefania Perrino"/>
    <s v="Corporate"/>
    <m/>
    <s v="Dhaka"/>
    <s v="Dhaka"/>
    <s v="Bangladesh"/>
    <x v="17"/>
    <s v="Asia Pacific"/>
    <s v="OFF-AR-3501"/>
    <s v="Office Supplies"/>
    <s v="Art"/>
    <s v="Binney &amp; Smith Sketch Pad, Fluorescent"/>
    <n v="142.74"/>
    <n v="3"/>
    <n v="0"/>
    <n v="39.96"/>
    <n v="42.65"/>
    <s v="Critical"/>
  </r>
  <r>
    <s v="IN-2015-SP2062011-42365"/>
    <d v="2024-03-13T00:00:00"/>
    <d v="2024-03-16T00:00:00"/>
    <s v="First Class"/>
    <s v="SP-2062011"/>
    <s v="Stefania Perrino"/>
    <s v="Corporate"/>
    <m/>
    <s v="Dhaka"/>
    <s v="Dhaka"/>
    <s v="Bangladesh"/>
    <x v="17"/>
    <s v="Asia Pacific"/>
    <s v="FUR-FU-6276"/>
    <s v="Furniture"/>
    <s v="Furnishings"/>
    <s v="Tenex Stacking Tray, Black"/>
    <n v="75.87"/>
    <n v="3"/>
    <n v="0"/>
    <n v="22.68"/>
    <n v="23.19"/>
    <s v="Critical"/>
  </r>
  <r>
    <s v="IN-2015-BE1145558-42342"/>
    <d v="2024-02-20T00:00:00"/>
    <d v="2024-02-22T00:00:00"/>
    <s v="Second Class"/>
    <s v="BE-1145558"/>
    <s v="Brad Eason"/>
    <s v="Home Office"/>
    <m/>
    <s v="Moradabad"/>
    <s v="Uttar Pradesh"/>
    <s v="India"/>
    <x v="17"/>
    <s v="Asia Pacific"/>
    <s v="TEC-AC-5129"/>
    <s v="Technology"/>
    <s v="Accessories"/>
    <s v="Logitech Mouse, USB"/>
    <n v="235.92000000000002"/>
    <n v="8"/>
    <n v="0"/>
    <n v="51.84"/>
    <n v="44.16"/>
    <s v="High"/>
  </r>
  <r>
    <s v="IN-2015-BE1145558-42343"/>
    <d v="2024-02-20T00:00:00"/>
    <d v="2024-02-22T00:00:00"/>
    <s v="Second Class"/>
    <s v="BE-1145558"/>
    <s v="Brad Eason"/>
    <s v="Home Office"/>
    <m/>
    <s v="Moradabad"/>
    <s v="Uttar Pradesh"/>
    <s v="India"/>
    <x v="17"/>
    <s v="Asia Pacific"/>
    <s v="FUR-CH-4525"/>
    <s v="Furniture"/>
    <s v="Chairs"/>
    <s v="Harbour Creations Chairmat, Set of Two"/>
    <n v="148.50000000000003"/>
    <n v="2"/>
    <n v="0"/>
    <n v="1.44"/>
    <n v="25.44"/>
    <s v="High"/>
  </r>
  <r>
    <s v="IN-2015-BE1145558-42344"/>
    <d v="2024-02-20T00:00:00"/>
    <d v="2024-02-22T00:00:00"/>
    <s v="Second Class"/>
    <s v="BE-1145558"/>
    <s v="Brad Eason"/>
    <s v="Home Office"/>
    <m/>
    <s v="Moradabad"/>
    <s v="Uttar Pradesh"/>
    <s v="India"/>
    <x v="17"/>
    <s v="Asia Pacific"/>
    <s v="FUR-CH-4684"/>
    <s v="Furniture"/>
    <s v="Chairs"/>
    <s v="Hon Rocking Chair, Set of Two"/>
    <n v="398.61"/>
    <n v="3"/>
    <n v="0"/>
    <n v="15.930000000000001"/>
    <n v="58.35"/>
    <s v="High"/>
  </r>
  <r>
    <s v="IN-2015-BE1145558-42345"/>
    <d v="2024-02-20T00:00:00"/>
    <d v="2024-02-22T00:00:00"/>
    <s v="Second Class"/>
    <s v="BE-1145558"/>
    <s v="Brad Eason"/>
    <s v="Home Office"/>
    <m/>
    <s v="Moradabad"/>
    <s v="Uttar Pradesh"/>
    <s v="India"/>
    <x v="17"/>
    <s v="Asia Pacific"/>
    <s v="OFF-SU-2967"/>
    <s v="Office Supplies"/>
    <s v="Supplies"/>
    <s v="Acme Box Cutter, Serrated"/>
    <n v="69"/>
    <n v="2"/>
    <n v="0"/>
    <n v="19.32"/>
    <n v="6.56"/>
    <s v="High"/>
  </r>
  <r>
    <s v="IN-2015-BE1145558-42346"/>
    <d v="2024-02-20T00:00:00"/>
    <d v="2024-02-22T00:00:00"/>
    <s v="Second Class"/>
    <s v="BE-1145558"/>
    <s v="Brad Eason"/>
    <s v="Home Office"/>
    <m/>
    <s v="Moradabad"/>
    <s v="Uttar Pradesh"/>
    <s v="India"/>
    <x v="17"/>
    <s v="Asia Pacific"/>
    <s v="OFF-PA-6613"/>
    <s v="Office Supplies"/>
    <s v="Paper"/>
    <s v="Xerox Message Books, 8.5 x 11"/>
    <n v="49.019999999999996"/>
    <n v="2"/>
    <n v="0"/>
    <n v="1.44"/>
    <n v="10.73"/>
    <s v="High"/>
  </r>
  <r>
    <s v="ES-2015-GT1475564-42301"/>
    <d v="2024-01-10T00:00:00"/>
    <d v="2024-01-12T00:00:00"/>
    <s v="First Class"/>
    <s v="GT-1475564"/>
    <s v="Guy Thornton"/>
    <s v="Consumer"/>
    <m/>
    <s v="Cesena"/>
    <s v="Emilia-Romagna"/>
    <s v="Italy"/>
    <x v="18"/>
    <s v="Europe"/>
    <s v="OFF-PA-5885"/>
    <s v="Office Supplies"/>
    <s v="Paper"/>
    <s v="SanDisk Note Cards, Multicolor"/>
    <n v="67.92"/>
    <n v="2"/>
    <n v="0"/>
    <n v="28.5"/>
    <n v="10.97"/>
    <s v="High"/>
  </r>
  <r>
    <s v="ES-2015-GT1475564-42302"/>
    <d v="2024-01-10T00:00:00"/>
    <d v="2024-01-12T00:00:00"/>
    <s v="First Class"/>
    <s v="GT-1475564"/>
    <s v="Guy Thornton"/>
    <s v="Consumer"/>
    <m/>
    <s v="Cesena"/>
    <s v="Emilia-Romagna"/>
    <s v="Italy"/>
    <x v="18"/>
    <s v="Europe"/>
    <s v="OFF-ST-5705"/>
    <s v="Office Supplies"/>
    <s v="Storage"/>
    <s v="Rogers Shelving, Blue"/>
    <n v="74.555999999999997"/>
    <n v="2"/>
    <n v="0.4"/>
    <n v="-43.524000000000001"/>
    <n v="10.16"/>
    <s v="High"/>
  </r>
  <r>
    <s v="ES-2015-GT1475564-42303"/>
    <d v="2024-01-10T00:00:00"/>
    <d v="2024-01-12T00:00:00"/>
    <s v="First Class"/>
    <s v="GT-1475564"/>
    <s v="Guy Thornton"/>
    <s v="Consumer"/>
    <m/>
    <s v="Cesena"/>
    <s v="Emilia-Romagna"/>
    <s v="Italy"/>
    <x v="18"/>
    <s v="Europe"/>
    <s v="OFF-BI-2919"/>
    <s v="Office Supplies"/>
    <s v="Binders"/>
    <s v="Acco Index Tab, Economy"/>
    <n v="20.16"/>
    <n v="2"/>
    <n v="0"/>
    <n v="9.24"/>
    <n v="1.53"/>
    <s v="High"/>
  </r>
  <r>
    <s v="IT-2015-JF1556564-42257"/>
    <d v="2023-11-27T00:00:00"/>
    <d v="2023-11-30T00:00:00"/>
    <s v="First Class"/>
    <s v="JF-1556564"/>
    <s v="Jill Fjeld"/>
    <s v="Consumer"/>
    <m/>
    <s v="Milan"/>
    <s v="Lombardy"/>
    <s v="Italy"/>
    <x v="18"/>
    <s v="Europe"/>
    <s v="OFF-ST-6281"/>
    <s v="Office Supplies"/>
    <s v="Storage"/>
    <s v="Tenex Trays, Blue"/>
    <n v="130.10399999999998"/>
    <n v="4"/>
    <n v="0.4"/>
    <n v="-41.255999999999986"/>
    <n v="16.88"/>
    <s v="High"/>
  </r>
  <r>
    <s v="IT-2015-JF1556564-42258"/>
    <d v="2023-11-27T00:00:00"/>
    <d v="2023-11-30T00:00:00"/>
    <s v="First Class"/>
    <s v="JF-1556564"/>
    <s v="Jill Fjeld"/>
    <s v="Consumer"/>
    <m/>
    <s v="Milan"/>
    <s v="Lombardy"/>
    <s v="Italy"/>
    <x v="18"/>
    <s v="Europe"/>
    <s v="OFF-ST-5689"/>
    <s v="Office Supplies"/>
    <s v="Storage"/>
    <s v="Rogers Box, Wire Frame"/>
    <n v="55.295999999999999"/>
    <n v="4"/>
    <n v="0.4"/>
    <n v="-25.823999999999998"/>
    <n v="18.32"/>
    <s v="High"/>
  </r>
  <r>
    <s v="IT-2015-JF1556564-42257"/>
    <d v="2023-11-27T00:00:00"/>
    <d v="2023-11-30T00:00:00"/>
    <s v="First Class"/>
    <s v="JF-1556564"/>
    <s v="Jill Fjeld"/>
    <s v="Consumer"/>
    <m/>
    <s v="Milan"/>
    <s v="Lombardy"/>
    <s v="Italy"/>
    <x v="18"/>
    <s v="Europe"/>
    <s v="OFF-PA-4468"/>
    <s v="Office Supplies"/>
    <s v="Paper"/>
    <s v="Green Bar Computer Printout Paper, Premium"/>
    <n v="29.759999999999998"/>
    <n v="1"/>
    <n v="0"/>
    <n v="12.78"/>
    <n v="4.8099999999999996"/>
    <s v="High"/>
  </r>
  <r>
    <s v="ES-2015-JF1535564-42356"/>
    <d v="2024-03-05T00:00:00"/>
    <d v="2024-03-08T00:00:00"/>
    <s v="First Class"/>
    <s v="JF-1535564"/>
    <s v="Jay Fein"/>
    <s v="Consumer"/>
    <m/>
    <s v="Trapani"/>
    <s v="Sicily"/>
    <s v="Italy"/>
    <x v="18"/>
    <s v="Europe"/>
    <s v="TEC-PH-5835"/>
    <s v="Technology"/>
    <s v="Phones"/>
    <s v="Samsung Signal Booster, Cordless"/>
    <n v="250.99200000000002"/>
    <n v="3"/>
    <n v="0.4"/>
    <n v="4.1220000000000141"/>
    <n v="38.340000000000003"/>
    <s v="Medium"/>
  </r>
  <r>
    <s v="ES-2015-JF1535564-42357"/>
    <d v="2024-03-05T00:00:00"/>
    <d v="2024-03-08T00:00:00"/>
    <s v="First Class"/>
    <s v="JF-1535564"/>
    <s v="Jay Fein"/>
    <s v="Consumer"/>
    <m/>
    <s v="Trapani"/>
    <s v="Sicily"/>
    <s v="Italy"/>
    <x v="18"/>
    <s v="Europe"/>
    <s v="OFF-ST-5688"/>
    <s v="Office Supplies"/>
    <s v="Storage"/>
    <s v="Rogers Box, Single Width"/>
    <n v="43.199999999999996"/>
    <n v="3"/>
    <n v="0.4"/>
    <n v="-20.160000000000004"/>
    <n v="5.46"/>
    <s v="Medium"/>
  </r>
  <r>
    <s v="ES-2015-JF1535564-42358"/>
    <d v="2024-03-05T00:00:00"/>
    <d v="2024-03-08T00:00:00"/>
    <s v="First Class"/>
    <s v="JF-1535564"/>
    <s v="Jay Fein"/>
    <s v="Consumer"/>
    <m/>
    <s v="Trapani"/>
    <s v="Sicily"/>
    <s v="Italy"/>
    <x v="18"/>
    <s v="Europe"/>
    <s v="OFF-ST-5703"/>
    <s v="Office Supplies"/>
    <s v="Storage"/>
    <s v="Rogers Lockers, Wire Frame"/>
    <n v="632.06999999999994"/>
    <n v="5"/>
    <n v="0.4"/>
    <n v="-158.13000000000005"/>
    <n v="62.99"/>
    <s v="Medium"/>
  </r>
  <r>
    <s v="ES-2015-JF1535564-42359"/>
    <d v="2024-03-05T00:00:00"/>
    <d v="2024-03-08T00:00:00"/>
    <s v="First Class"/>
    <s v="JF-1535564"/>
    <s v="Jay Fein"/>
    <s v="Consumer"/>
    <m/>
    <s v="Trapani"/>
    <s v="Sicily"/>
    <s v="Italy"/>
    <x v="18"/>
    <s v="Europe"/>
    <s v="OFF-ST-5711"/>
    <s v="Office Supplies"/>
    <s v="Storage"/>
    <s v="Rogers Trays, Single Width"/>
    <n v="185.13"/>
    <n v="5"/>
    <n v="0.4"/>
    <n v="-101.97"/>
    <n v="14.76"/>
    <s v="Medium"/>
  </r>
  <r>
    <s v="IT-2015-CS1249064-42242"/>
    <d v="2023-11-12T00:00:00"/>
    <d v="2023-11-16T00:00:00"/>
    <s v="Standard Class"/>
    <s v="CS-1249064"/>
    <s v="Cindy Schnelling"/>
    <s v="Corporate"/>
    <m/>
    <s v="Castellammare di Stabia"/>
    <s v="Campania"/>
    <s v="Italy"/>
    <x v="18"/>
    <s v="Europe"/>
    <s v="FUR-CH-4525"/>
    <s v="Furniture"/>
    <s v="Chairs"/>
    <s v="Harbour Creations Chairmat, Set of Two"/>
    <n v="29.700000000000006"/>
    <n v="1"/>
    <n v="0.6"/>
    <n v="-34.92"/>
    <n v="2.88"/>
    <s v="Medium"/>
  </r>
  <r>
    <s v="ES-2015-IM15055120-42354"/>
    <d v="2024-03-03T00:00:00"/>
    <d v="2024-03-06T00:00:00"/>
    <s v="Second Class"/>
    <s v="IM-15055120"/>
    <s v="Ionia McGrath"/>
    <s v="Consumer"/>
    <m/>
    <s v="Alicante"/>
    <s v="Valenciana"/>
    <s v="Spain"/>
    <x v="18"/>
    <s v="Europe"/>
    <s v="OFF-ST-5697"/>
    <s v="Office Supplies"/>
    <s v="Storage"/>
    <s v="Rogers Folders, Wire Frame"/>
    <n v="53.567999999999991"/>
    <n v="2"/>
    <n v="0.1"/>
    <n v="0.58800000000000185"/>
    <n v="7.07"/>
    <s v="High"/>
  </r>
  <r>
    <s v="ES-2015-EL13735120-42224"/>
    <d v="2023-10-25T00:00:00"/>
    <d v="2023-10-31T00:00:00"/>
    <s v="Standard Class"/>
    <s v="EL-13735120"/>
    <s v="Ed Ludwig"/>
    <s v="Home Office"/>
    <m/>
    <s v="Vitoria"/>
    <s v="Basque Country"/>
    <s v="Spain"/>
    <x v="18"/>
    <s v="Europe"/>
    <s v="OFF-AP-4725"/>
    <s v="Office Supplies"/>
    <s v="Appliances"/>
    <s v="Hoover Coffee Grinder, White"/>
    <n v="267.72000000000003"/>
    <n v="4"/>
    <n v="0"/>
    <n v="7.92"/>
    <n v="26.4"/>
    <s v="Medium"/>
  </r>
  <r>
    <s v="ES-2015-NS18640120-42329"/>
    <d v="2024-02-07T00:00:00"/>
    <d v="2024-02-09T00:00:00"/>
    <s v="Second Class"/>
    <s v="NS-18640120"/>
    <s v="Noel Staavos"/>
    <s v="Corporate"/>
    <m/>
    <s v="Madrid"/>
    <s v="Madrid"/>
    <s v="Spain"/>
    <x v="18"/>
    <s v="Europe"/>
    <s v="OFF-EN-4440"/>
    <s v="Office Supplies"/>
    <s v="Envelopes"/>
    <s v="GlobeWeis Interoffice Envelope, Security-Tint"/>
    <n v="50.22"/>
    <n v="1"/>
    <n v="0"/>
    <n v="21.09"/>
    <n v="13.11"/>
    <s v="Critical"/>
  </r>
  <r>
    <s v="ES-2015-NS18640120-42330"/>
    <d v="2024-02-07T00:00:00"/>
    <d v="2024-02-09T00:00:00"/>
    <s v="Second Class"/>
    <s v="NS-18640120"/>
    <s v="Noel Staavos"/>
    <s v="Corporate"/>
    <m/>
    <s v="Madrid"/>
    <s v="Madrid"/>
    <s v="Spain"/>
    <x v="18"/>
    <s v="Europe"/>
    <s v="FUR-FU-3034"/>
    <s v="Furniture"/>
    <s v="Furnishings"/>
    <s v="Advantus Frame, Durable"/>
    <n v="432.6"/>
    <n v="4"/>
    <n v="0"/>
    <n v="47.519999999999996"/>
    <n v="88.61"/>
    <s v="Critical"/>
  </r>
  <r>
    <s v="ES-2015-BM11650120-42215"/>
    <d v="2023-10-16T00:00:00"/>
    <d v="2023-10-17T00:00:00"/>
    <s v="First Class"/>
    <s v="BM-11650120"/>
    <s v="Brian Moss"/>
    <s v="Corporate"/>
    <m/>
    <s v="Seville"/>
    <s v="Andalusía"/>
    <s v="Spain"/>
    <x v="18"/>
    <s v="Europe"/>
    <s v="FUR-BO-5768"/>
    <s v="Furniture"/>
    <s v="Bookcases"/>
    <s v="Safco Corner Shelving, Metal"/>
    <n v="297.84000000000003"/>
    <n v="2"/>
    <n v="0"/>
    <n v="74.460000000000008"/>
    <n v="53.81"/>
    <s v="High"/>
  </r>
  <r>
    <s v="ES-2015-BM11650120-42216"/>
    <d v="2023-10-16T00:00:00"/>
    <d v="2023-10-17T00:00:00"/>
    <s v="First Class"/>
    <s v="BM-11650120"/>
    <s v="Brian Moss"/>
    <s v="Corporate"/>
    <m/>
    <s v="Seville"/>
    <s v="Andalusía"/>
    <s v="Spain"/>
    <x v="18"/>
    <s v="Europe"/>
    <s v="OFF-ST-6067"/>
    <s v="Office Supplies"/>
    <s v="Storage"/>
    <s v="Smead Trays, Single Width"/>
    <n v="261.95399999999995"/>
    <n v="6"/>
    <n v="0.1"/>
    <n v="63.954000000000008"/>
    <n v="65.13"/>
    <s v="High"/>
  </r>
  <r>
    <s v="ES-2015-BM11650120-42217"/>
    <d v="2023-10-16T00:00:00"/>
    <d v="2023-10-17T00:00:00"/>
    <s v="First Class"/>
    <s v="BM-11650120"/>
    <s v="Brian Moss"/>
    <s v="Corporate"/>
    <m/>
    <s v="Seville"/>
    <s v="Andalusía"/>
    <s v="Spain"/>
    <x v="18"/>
    <s v="Europe"/>
    <s v="FUR-BO-3648"/>
    <s v="Furniture"/>
    <s v="Bookcases"/>
    <s v="Bush Stackable Bookrack, Traditional"/>
    <n v="245.93999999999997"/>
    <n v="2"/>
    <n v="0"/>
    <n v="61.44"/>
    <n v="20.03"/>
    <s v="High"/>
  </r>
  <r>
    <s v="ES-2015-HA14905120-42245"/>
    <d v="2023-11-15T00:00:00"/>
    <d v="2023-11-19T00:00:00"/>
    <s v="Standard Class"/>
    <s v="HA-14905120"/>
    <s v="Helen Abelman"/>
    <s v="Consumer"/>
    <m/>
    <s v="Barcelona"/>
    <s v="Catalonia"/>
    <s v="Spain"/>
    <x v="18"/>
    <s v="Europe"/>
    <s v="TEC-AC-5223"/>
    <s v="Technology"/>
    <s v="Accessories"/>
    <s v="Memorex Router, Bluetooth"/>
    <n v="492.41999999999996"/>
    <n v="2"/>
    <n v="0"/>
    <n v="187.07999999999998"/>
    <n v="38.33"/>
    <s v="Medium"/>
  </r>
  <r>
    <s v="ES-2015-HA14905120-42246"/>
    <d v="2023-11-15T00:00:00"/>
    <d v="2023-11-19T00:00:00"/>
    <s v="Standard Class"/>
    <s v="HA-14905120"/>
    <s v="Helen Abelman"/>
    <s v="Consumer"/>
    <m/>
    <s v="Barcelona"/>
    <s v="Catalonia"/>
    <s v="Spain"/>
    <x v="18"/>
    <s v="Europe"/>
    <s v="FUR-BO-4859"/>
    <s v="Furniture"/>
    <s v="Bookcases"/>
    <s v="Ikea Floating Shelf Set, Traditional"/>
    <n v="851.7"/>
    <n v="5"/>
    <n v="0"/>
    <n v="51"/>
    <n v="60.86"/>
    <s v="Medium"/>
  </r>
  <r>
    <s v="ES-2015-CA12055120-42243"/>
    <d v="2023-11-13T00:00:00"/>
    <d v="2023-11-17T00:00:00"/>
    <s v="Standard Class"/>
    <s v="CA-12055120"/>
    <s v="Cathy Armstrong"/>
    <s v="Home Office"/>
    <m/>
    <s v="Barcelona"/>
    <s v="Catalonia"/>
    <s v="Spain"/>
    <x v="18"/>
    <s v="Europe"/>
    <s v="OFF-SU-2986"/>
    <s v="Office Supplies"/>
    <s v="Supplies"/>
    <s v="Acme Ruler, Serrated"/>
    <n v="53.64"/>
    <n v="4"/>
    <n v="0"/>
    <n v="15"/>
    <n v="3.43"/>
    <s v="Medium"/>
  </r>
  <r>
    <s v="US-2015-GT14635140-42313"/>
    <d v="2024-01-22T00:00:00"/>
    <d v="2024-01-22T00:00:00"/>
    <s v="Same Day"/>
    <s v="GT-146351408"/>
    <s v="Grant Thornton"/>
    <s v="Corporate"/>
    <n v="27217"/>
    <s v="Burlington"/>
    <s v="North Carolina"/>
    <s v="United States"/>
    <x v="19"/>
    <s v="USCA"/>
    <s v="TEC-MA-3855"/>
    <s v="Technology"/>
    <s v="Machines"/>
    <s v="Cubify CubeX 3D Printer Triple Head Print"/>
    <n v="7999.98"/>
    <n v="4"/>
    <n v="0.5"/>
    <n v="-3839.9903999999988"/>
    <n v="674.82"/>
    <s v="High"/>
  </r>
  <r>
    <s v="US-2015-GT14635140-42314"/>
    <d v="2024-01-22T00:00:00"/>
    <d v="2024-01-22T00:00:00"/>
    <s v="Same Day"/>
    <s v="GT-146351408"/>
    <s v="Grant Thornton"/>
    <s v="Corporate"/>
    <n v="27217"/>
    <s v="Burlington"/>
    <s v="North Carolina"/>
    <s v="United States"/>
    <x v="19"/>
    <s v="USCA"/>
    <s v="OFF-AP-4222"/>
    <s v="Office Supplies"/>
    <s v="Appliances"/>
    <s v="Eureka The Boss Plus 12-Amp Hard Box Upright Vacuum, Red"/>
    <n v="167.44000000000003"/>
    <n v="2"/>
    <n v="0.2"/>
    <n v="14.650999999999989"/>
    <n v="32.47"/>
    <s v="High"/>
  </r>
  <r>
    <s v="CA-2015-AP10915140-42251"/>
    <d v="2023-11-21T00:00:00"/>
    <d v="2023-11-25T00:00:00"/>
    <s v="Standard Class"/>
    <s v="AP-109151408"/>
    <s v="Arthur Prichep"/>
    <s v="Consumer"/>
    <n v="32137"/>
    <s v="Palm Coast"/>
    <s v="Florida"/>
    <s v="United States"/>
    <x v="19"/>
    <s v="USCA"/>
    <s v="OFF-EN-2849"/>
    <s v="Office Supplies"/>
    <s v="Envelopes"/>
    <s v="#10- 4 1/8&quot; x 9 1/2&quot; Security-Tint Envelopes"/>
    <n v="24.448"/>
    <n v="4"/>
    <n v="0.2"/>
    <n v="8.8623999999999992"/>
    <n v="2.7"/>
    <s v="High"/>
  </r>
  <r>
    <s v="CA-2015-JC16105140-42312"/>
    <d v="2024-01-21T00:00:00"/>
    <d v="2024-01-25T00:00:00"/>
    <s v="Standard Class"/>
    <s v="JC-161051408"/>
    <s v="Julie Creighton"/>
    <s v="Corporate"/>
    <n v="30318"/>
    <s v="Atlanta"/>
    <s v="Georgia"/>
    <s v="United States"/>
    <x v="19"/>
    <s v="USCA"/>
    <s v="OFF-LA-3194"/>
    <s v="Office Supplies"/>
    <s v="Labels"/>
    <s v="Avery 476"/>
    <n v="12.39"/>
    <n v="3"/>
    <n v="0"/>
    <n v="5.6993999999999998"/>
    <n v="1.45"/>
    <s v="Medium"/>
  </r>
  <r>
    <s v="US-2015-JL15175140-42313"/>
    <d v="2024-01-22T00:00:00"/>
    <d v="2024-01-29T00:00:00"/>
    <s v="Standard Class"/>
    <s v="JL-151751408"/>
    <s v="James Lanier"/>
    <s v="Home Office"/>
    <n v="38401"/>
    <s v="Columbia"/>
    <s v="Tennessee"/>
    <s v="United States"/>
    <x v="19"/>
    <s v="USCA"/>
    <s v="OFF-PA-3013"/>
    <s v="Office Supplies"/>
    <s v="Paper"/>
    <s v="Adams Telephone Message Books, 5 1/4” x 11”"/>
    <n v="9.6640000000000015"/>
    <n v="2"/>
    <n v="0.2"/>
    <n v="3.2615999999999996"/>
    <n v="1.47"/>
    <s v="Medium"/>
  </r>
  <r>
    <s v="CA-2015-GA14725140-42242"/>
    <d v="2023-11-12T00:00:00"/>
    <d v="2023-11-16T00:00:00"/>
    <s v="Standard Class"/>
    <s v="GA-147251408"/>
    <s v="Guy Armstrong"/>
    <s v="Consumer"/>
    <n v="28205"/>
    <s v="Charlotte"/>
    <s v="North Carolina"/>
    <s v="United States"/>
    <x v="19"/>
    <s v="USCA"/>
    <s v="OFF-PA-6462"/>
    <s v="Office Supplies"/>
    <s v="Paper"/>
    <s v="Xerox 1910"/>
    <n v="192.16000000000003"/>
    <n v="5"/>
    <n v="0.2"/>
    <n v="67.255999999999986"/>
    <n v="18.82"/>
    <s v="Medium"/>
  </r>
  <r>
    <s v="CA-2015-SW20275140-42339"/>
    <d v="2024-02-17T00:00:00"/>
    <d v="2024-02-21T00:00:00"/>
    <s v="Standard Class"/>
    <s v="SW-202751408"/>
    <s v="Scott Williamson"/>
    <s v="Consumer"/>
    <n v="39212"/>
    <s v="Jackson"/>
    <s v="Mississippi"/>
    <s v="United States"/>
    <x v="19"/>
    <s v="USCA"/>
    <s v="OFF-ST-4612"/>
    <s v="Office Supplies"/>
    <s v="Storage"/>
    <s v="Home/Office Personal File Carts"/>
    <n v="173.79999999999998"/>
    <n v="5"/>
    <n v="0"/>
    <n v="43.449999999999989"/>
    <n v="7.87"/>
    <s v="Medium"/>
  </r>
  <r>
    <s v="CA-2015-JH15430140-42329"/>
    <d v="2024-02-07T00:00:00"/>
    <d v="2024-02-08T00:00:00"/>
    <s v="First Class"/>
    <s v="JH-154301408"/>
    <s v="Jennifer Halladay"/>
    <s v="Consumer"/>
    <n v="27217"/>
    <s v="Burlington"/>
    <s v="North Carolina"/>
    <s v="United States"/>
    <x v="19"/>
    <s v="USCA"/>
    <s v="OFF-AR-5315"/>
    <s v="Office Supplies"/>
    <s v="Art"/>
    <s v="Newell 336"/>
    <n v="23.968000000000004"/>
    <n v="7"/>
    <n v="0.2"/>
    <n v="2.696399999999997"/>
    <n v="6.54"/>
    <s v="High"/>
  </r>
  <r>
    <s v="GH-2015-SR1074049-42273"/>
    <d v="2023-12-13T00:00:00"/>
    <d v="2023-12-18T00:00:00"/>
    <s v="Standard Class"/>
    <s v="SR-1074049"/>
    <s v="Steven Roelle"/>
    <s v="Home Office"/>
    <m/>
    <s v="Kumasi"/>
    <s v="Ashanti"/>
    <s v="Ghana"/>
    <x v="20"/>
    <s v="Africa"/>
    <s v="TEC-MA-6133"/>
    <s v="Technology"/>
    <s v="Machines"/>
    <s v="StarTech Calculator, Red"/>
    <n v="37.11"/>
    <n v="1"/>
    <n v="0"/>
    <n v="5.5500000000000007"/>
    <n v="3.18"/>
    <s v="Medium"/>
  </r>
  <r>
    <s v="GH-2015-SR1074049-42274"/>
    <d v="2023-12-13T00:00:00"/>
    <d v="2023-12-18T00:00:00"/>
    <s v="Standard Class"/>
    <s v="SR-1074049"/>
    <s v="Steven Roelle"/>
    <s v="Home Office"/>
    <m/>
    <s v="Kumasi"/>
    <s v="Ashanti"/>
    <s v="Ghana"/>
    <x v="20"/>
    <s v="Africa"/>
    <s v="OFF-ST-4029"/>
    <s v="Office Supplies"/>
    <s v="Storage"/>
    <s v="Eldon Box, Industrial"/>
    <n v="42.959999999999994"/>
    <n v="4"/>
    <n v="0"/>
    <n v="15.84"/>
    <n v="2.4"/>
    <s v="Medium"/>
  </r>
  <r>
    <s v="BN-2015-TP1156515-42266"/>
    <d v="2023-12-06T00:00:00"/>
    <d v="2023-12-10T00:00:00"/>
    <s v="Standard Class"/>
    <s v="TP-1156515"/>
    <s v="Tracy Poddar"/>
    <s v="Corporate"/>
    <m/>
    <s v="Cotonou"/>
    <s v="Littoral"/>
    <s v="Benin"/>
    <x v="20"/>
    <s v="Africa"/>
    <s v="OFF-BI-6398"/>
    <s v="Office Supplies"/>
    <s v="Binders"/>
    <s v="Wilson Jones Hole Reinforcements, Durable"/>
    <n v="6.0300000000000011"/>
    <n v="1"/>
    <n v="0"/>
    <n v="1.8599999999999999"/>
    <n v="1.44"/>
    <s v="Medium"/>
  </r>
  <r>
    <s v="IZ-2015-IG508561-42328"/>
    <d v="2024-02-06T00:00:00"/>
    <d v="2024-02-10T00:00:00"/>
    <s v="Standard Class"/>
    <s v="IG-508561"/>
    <s v="Ivan Gibson"/>
    <s v="Consumer"/>
    <m/>
    <s v="Basra"/>
    <s v="Al Basrah"/>
    <s v="Iraq"/>
    <x v="21"/>
    <s v="Asia Pacific"/>
    <s v="OFF-FA-3073"/>
    <s v="Office Supplies"/>
    <s v="Fasteners"/>
    <s v="Advantus Thumb Tacks, Assorted Sizes"/>
    <n v="22.080000000000002"/>
    <n v="2"/>
    <n v="0"/>
    <n v="3.3000000000000003"/>
    <n v="1.58"/>
    <s v="High"/>
  </r>
  <r>
    <s v="TU-2015-BT1440134-42276"/>
    <d v="2023-12-16T00:00:00"/>
    <d v="2023-12-21T00:00:00"/>
    <s v="Second Class"/>
    <s v="BT-1440134"/>
    <s v="Bobby Trafton"/>
    <s v="Consumer"/>
    <m/>
    <s v="Sincan"/>
    <s v="Ankara"/>
    <s v="Turkey"/>
    <x v="21"/>
    <s v="Asia Pacific"/>
    <s v="OFF-BI-2894"/>
    <s v="Office Supplies"/>
    <s v="Binders"/>
    <s v="Acco Binder Covers, Recycled"/>
    <n v="21.888000000000002"/>
    <n v="4"/>
    <n v="0.6"/>
    <n v="-16.512"/>
    <n v="1.1599999999999999"/>
    <s v="Medium"/>
  </r>
  <r>
    <s v="ES-2015-BF1117048-42311"/>
    <d v="2024-01-20T00:00:00"/>
    <d v="2024-01-25T00:00:00"/>
    <s v="Standard Class"/>
    <s v="BF-1117048"/>
    <s v="Ben Ferrer"/>
    <s v="Home Office"/>
    <m/>
    <s v="Unna"/>
    <s v="North Rhine-Westphalia"/>
    <s v="Germany"/>
    <x v="22"/>
    <s v="Europe"/>
    <s v="TEC-MA-5506"/>
    <s v="Technology"/>
    <s v="Machines"/>
    <s v="Okidata Phone, Durable"/>
    <n v="347.88"/>
    <n v="4"/>
    <n v="0"/>
    <n v="76.44"/>
    <n v="22.77"/>
    <s v="Medium"/>
  </r>
  <r>
    <s v="ES-2015-BF1117048-42312"/>
    <d v="2024-01-20T00:00:00"/>
    <d v="2024-01-25T00:00:00"/>
    <s v="Standard Class"/>
    <s v="BF-1117048"/>
    <s v="Ben Ferrer"/>
    <s v="Home Office"/>
    <m/>
    <s v="Unna"/>
    <s v="North Rhine-Westphalia"/>
    <s v="Germany"/>
    <x v="22"/>
    <s v="Europe"/>
    <s v="OFF-ST-4056"/>
    <s v="Office Supplies"/>
    <s v="Storage"/>
    <s v="Eldon File Cart, Industrial"/>
    <n v="575.50500000000011"/>
    <n v="5"/>
    <n v="0.1"/>
    <n v="12.704999999999998"/>
    <n v="35.26"/>
    <s v="Medium"/>
  </r>
  <r>
    <s v="ES-2015-BF1127545-42230"/>
    <d v="2023-10-31T00:00:00"/>
    <d v="2023-11-02T00:00:00"/>
    <s v="First Class"/>
    <s v="BF-1127545"/>
    <s v="Beth Fritzler"/>
    <s v="Corporate"/>
    <m/>
    <s v="Thiais"/>
    <s v="Ile-de-France"/>
    <s v="France"/>
    <x v="22"/>
    <s v="Europe"/>
    <s v="OFF-BI-2915"/>
    <s v="Office Supplies"/>
    <s v="Binders"/>
    <s v="Acco Hole Reinforcements, Recycled"/>
    <n v="14.04"/>
    <n v="2"/>
    <n v="0"/>
    <n v="7.02"/>
    <n v="2.89"/>
    <s v="Medium"/>
  </r>
  <r>
    <s v="ES-2015-AZ1075048-42258"/>
    <d v="2023-11-28T00:00:00"/>
    <d v="2023-12-02T00:00:00"/>
    <s v="Standard Class"/>
    <s v="AZ-1075048"/>
    <s v="Annie Zypern"/>
    <s v="Consumer"/>
    <m/>
    <s v="Herten"/>
    <s v="North Rhine-Westphalia"/>
    <s v="Germany"/>
    <x v="22"/>
    <s v="Europe"/>
    <s v="TEC-AC-3393"/>
    <s v="Technology"/>
    <s v="Accessories"/>
    <s v="Belkin Mouse, Erganomic"/>
    <n v="192.59999999999997"/>
    <n v="5"/>
    <n v="0"/>
    <n v="32.700000000000003"/>
    <n v="20.83"/>
    <s v="Medium"/>
  </r>
  <r>
    <s v="ES-2015-AZ1075048-42259"/>
    <d v="2023-11-28T00:00:00"/>
    <d v="2023-12-02T00:00:00"/>
    <s v="Standard Class"/>
    <s v="AZ-1075048"/>
    <s v="Annie Zypern"/>
    <s v="Consumer"/>
    <m/>
    <s v="Herten"/>
    <s v="North Rhine-Westphalia"/>
    <s v="Germany"/>
    <x v="22"/>
    <s v="Europe"/>
    <s v="TEC-PH-5813"/>
    <s v="Technology"/>
    <s v="Phones"/>
    <s v="Samsung Audio Dock, Full Size"/>
    <n v="336.24"/>
    <n v="2"/>
    <n v="0"/>
    <n v="43.68"/>
    <n v="19.079999999999998"/>
    <s v="Medium"/>
  </r>
  <r>
    <s v="ES-2015-JE1571545-42315"/>
    <d v="2024-01-24T00:00:00"/>
    <d v="2024-01-28T00:00:00"/>
    <s v="Standard Class"/>
    <s v="JE-1571545"/>
    <s v="Joe Elijah"/>
    <s v="Consumer"/>
    <m/>
    <s v="Viroflay"/>
    <s v="Ile-de-France"/>
    <s v="France"/>
    <x v="22"/>
    <s v="Europe"/>
    <s v="OFF-AR-6116"/>
    <s v="Office Supplies"/>
    <s v="Art"/>
    <s v="Stanley Markers, Fluorescent"/>
    <n v="46.919999999999995"/>
    <n v="2"/>
    <n v="0"/>
    <n v="15.899999999999999"/>
    <n v="4.62"/>
    <s v="Medium"/>
  </r>
  <r>
    <s v="ES-2015-JE1571545-42316"/>
    <d v="2024-01-24T00:00:00"/>
    <d v="2024-01-28T00:00:00"/>
    <s v="Standard Class"/>
    <s v="JE-1571545"/>
    <s v="Joe Elijah"/>
    <s v="Consumer"/>
    <m/>
    <s v="Viroflay"/>
    <s v="Ile-de-France"/>
    <s v="France"/>
    <x v="22"/>
    <s v="Europe"/>
    <s v="OFF-AR-5912"/>
    <s v="Office Supplies"/>
    <s v="Art"/>
    <s v="Sanford Highlighters, Fluorescent"/>
    <n v="34.019999999999996"/>
    <n v="2"/>
    <n v="0"/>
    <n v="14.28"/>
    <n v="2.04"/>
    <s v="Medium"/>
  </r>
  <r>
    <s v="IT-2015-JL1585048-42230"/>
    <d v="2023-10-31T00:00:00"/>
    <d v="2023-11-02T00:00:00"/>
    <s v="Second Class"/>
    <s v="JL-1585048"/>
    <s v="John Lucas"/>
    <s v="Consumer"/>
    <m/>
    <s v="Stuttgart"/>
    <s v="Baden-Württemberg"/>
    <s v="Germany"/>
    <x v="22"/>
    <s v="Europe"/>
    <s v="FUR-BO-3906"/>
    <s v="Furniture"/>
    <s v="Bookcases"/>
    <s v="Dania Stackable Bookrack, Pine"/>
    <n v="221.292"/>
    <n v="2"/>
    <n v="0.1"/>
    <n v="-22.188000000000002"/>
    <n v="61.74"/>
    <s v="Critical"/>
  </r>
  <r>
    <s v="IT-2015-JL1585048-42231"/>
    <d v="2023-10-31T00:00:00"/>
    <d v="2023-11-02T00:00:00"/>
    <s v="Second Class"/>
    <s v="JL-1585048"/>
    <s v="John Lucas"/>
    <s v="Consumer"/>
    <m/>
    <s v="Stuttgart"/>
    <s v="Baden-Württemberg"/>
    <s v="Germany"/>
    <x v="22"/>
    <s v="Europe"/>
    <s v="OFF-SU-6165"/>
    <s v="Office Supplies"/>
    <s v="Supplies"/>
    <s v="Stiletto Letter Opener, Easy Grip"/>
    <n v="150"/>
    <n v="5"/>
    <n v="0"/>
    <n v="28.499999999999996"/>
    <n v="19.510000000000002"/>
    <s v="Critical"/>
  </r>
  <r>
    <s v="IT-2015-JL1585048-42232"/>
    <d v="2023-10-31T00:00:00"/>
    <d v="2023-11-02T00:00:00"/>
    <s v="Second Class"/>
    <s v="JL-1585048"/>
    <s v="John Lucas"/>
    <s v="Consumer"/>
    <m/>
    <s v="Stuttgart"/>
    <s v="Baden-Württemberg"/>
    <s v="Germany"/>
    <x v="22"/>
    <s v="Europe"/>
    <s v="TEC-CO-3710"/>
    <s v="Technology"/>
    <s v="Copiers"/>
    <s v="Canon Wireless Fax, Laser"/>
    <n v="757.32"/>
    <n v="2"/>
    <n v="0"/>
    <n v="371.04"/>
    <n v="200.65"/>
    <s v="Critical"/>
  </r>
  <r>
    <s v="ES-2015-PB1921045-42361"/>
    <d v="2024-03-10T00:00:00"/>
    <d v="2024-03-10T00:00:00"/>
    <s v="Same Day"/>
    <s v="PB-1921045"/>
    <s v="Phillip Breyer"/>
    <s v="Corporate"/>
    <m/>
    <s v="Mont-Saint-Aignan"/>
    <s v="Normandy"/>
    <s v="France"/>
    <x v="22"/>
    <s v="Europe"/>
    <s v="FUR-BO-3905"/>
    <s v="Furniture"/>
    <s v="Bookcases"/>
    <s v="Dania Stackable Bookrack, Mobile"/>
    <n v="437.72399999999993"/>
    <n v="4"/>
    <n v="0.1"/>
    <n v="165.32399999999998"/>
    <n v="50.93"/>
    <s v="Medium"/>
  </r>
  <r>
    <s v="IT-2015-JD1589591-42363"/>
    <d v="2024-03-12T00:00:00"/>
    <d v="2024-03-19T00:00:00"/>
    <s v="Standard Class"/>
    <s v="JD-1589591"/>
    <s v="Jonathan Doherty"/>
    <s v="Corporate"/>
    <m/>
    <s v="Oosterhout"/>
    <s v="North Brabant"/>
    <s v="Netherlands"/>
    <x v="22"/>
    <s v="Europe"/>
    <s v="OFF-LA-6035"/>
    <s v="Office Supplies"/>
    <s v="Labels"/>
    <s v="Smead File Folder Labels, Adjustable"/>
    <n v="23.729999999999997"/>
    <n v="7"/>
    <n v="0.5"/>
    <n v="-20.999999999999996"/>
    <n v="3.43"/>
    <s v="Low"/>
  </r>
  <r>
    <s v="ES-2015-PB1921045-42354"/>
    <d v="2024-03-03T00:00:00"/>
    <d v="2024-03-08T00:00:00"/>
    <s v="Standard Class"/>
    <s v="PB-1921045"/>
    <s v="Phillip Breyer"/>
    <s v="Corporate"/>
    <m/>
    <s v="Pontault-Combault"/>
    <s v="Ile-de-France"/>
    <s v="France"/>
    <x v="22"/>
    <s v="Europe"/>
    <s v="OFF-PA-4479"/>
    <s v="Office Supplies"/>
    <s v="Paper"/>
    <s v="Green Bar Note Cards, Multicolor"/>
    <n v="67.86"/>
    <n v="2"/>
    <n v="0"/>
    <n v="27.78"/>
    <n v="4.8600000000000003"/>
    <s v="Medium"/>
  </r>
  <r>
    <s v="ES-2015-PB1921045-42355"/>
    <d v="2024-03-03T00:00:00"/>
    <d v="2024-03-08T00:00:00"/>
    <s v="Standard Class"/>
    <s v="PB-1921045"/>
    <s v="Phillip Breyer"/>
    <s v="Corporate"/>
    <m/>
    <s v="Pontault-Combault"/>
    <s v="Ile-de-France"/>
    <s v="France"/>
    <x v="22"/>
    <s v="Europe"/>
    <s v="TEC-AC-4153"/>
    <s v="Technology"/>
    <s v="Accessories"/>
    <s v="Enermax Flash Drive, Programmable"/>
    <n v="129.06"/>
    <n v="3"/>
    <n v="0"/>
    <n v="46.44"/>
    <n v="9.6"/>
    <s v="Medium"/>
  </r>
  <r>
    <s v="ES-2015-PB1921045-42356"/>
    <d v="2024-03-03T00:00:00"/>
    <d v="2024-03-08T00:00:00"/>
    <s v="Standard Class"/>
    <s v="PB-1921045"/>
    <s v="Phillip Breyer"/>
    <s v="Corporate"/>
    <m/>
    <s v="Pontault-Combault"/>
    <s v="Ile-de-France"/>
    <s v="France"/>
    <x v="22"/>
    <s v="Europe"/>
    <s v="OFF-ST-6252"/>
    <s v="Office Supplies"/>
    <s v="Storage"/>
    <s v="Tenex Folders, Wire Frame"/>
    <n v="260.79300000000001"/>
    <n v="13"/>
    <n v="0.1"/>
    <n v="109.863"/>
    <n v="18.420000000000002"/>
    <s v="Medium"/>
  </r>
  <r>
    <s v="ES-2015-PB1921045-42357"/>
    <d v="2024-03-03T00:00:00"/>
    <d v="2024-03-08T00:00:00"/>
    <s v="Standard Class"/>
    <s v="PB-1921045"/>
    <s v="Phillip Breyer"/>
    <s v="Corporate"/>
    <m/>
    <s v="Pontault-Combault"/>
    <s v="Ile-de-France"/>
    <s v="France"/>
    <x v="22"/>
    <s v="Europe"/>
    <s v="OFF-ST-6282"/>
    <s v="Office Supplies"/>
    <s v="Storage"/>
    <s v="Tenex Trays, Industrial"/>
    <n v="196.88399999999996"/>
    <n v="4"/>
    <n v="0.1"/>
    <n v="-3.5999999999997812E-2"/>
    <n v="13.85"/>
    <s v="Medium"/>
  </r>
  <r>
    <s v="ES-2015-PB1921045-42358"/>
    <d v="2024-03-03T00:00:00"/>
    <d v="2024-03-08T00:00:00"/>
    <s v="Standard Class"/>
    <s v="PB-1921045"/>
    <s v="Phillip Breyer"/>
    <s v="Corporate"/>
    <m/>
    <s v="Pontault-Combault"/>
    <s v="Ile-de-France"/>
    <s v="France"/>
    <x v="22"/>
    <s v="Europe"/>
    <s v="OFF-EN-3093"/>
    <s v="Office Supplies"/>
    <s v="Envelopes"/>
    <s v="Ames Clasp Envelope, Set of 50"/>
    <n v="36"/>
    <n v="5"/>
    <n v="0"/>
    <n v="16.200000000000003"/>
    <n v="1.87"/>
    <s v="Medium"/>
  </r>
  <r>
    <s v="ES-2015-SW2035045-42357"/>
    <d v="2024-03-06T00:00:00"/>
    <d v="2024-03-08T00:00:00"/>
    <s v="First Class"/>
    <s v="SW-2035045"/>
    <s v="Sean Wendt"/>
    <s v="Home Office"/>
    <m/>
    <s v="Pessac"/>
    <s v="Aquitaine-Limousin-Poitou-Charentes"/>
    <s v="France"/>
    <x v="22"/>
    <s v="Europe"/>
    <s v="OFF-EN-4436"/>
    <s v="Office Supplies"/>
    <s v="Envelopes"/>
    <s v="GlobeWeis Clasp Envelope, Security-Tint"/>
    <n v="36.9"/>
    <n v="3"/>
    <n v="0"/>
    <n v="13.950000000000001"/>
    <n v="7.64"/>
    <s v="High"/>
  </r>
  <r>
    <s v="ES-2015-MS1798048-42228"/>
    <d v="2023-10-28T00:00:00"/>
    <d v="2023-11-02T00:00:00"/>
    <s v="Second Class"/>
    <s v="MS-1798048"/>
    <s v="Michael Stewart"/>
    <s v="Corporate"/>
    <m/>
    <s v="Munster"/>
    <s v="Lower Saxony"/>
    <s v="Germany"/>
    <x v="22"/>
    <s v="Europe"/>
    <s v="TEC-AC-4152"/>
    <s v="Technology"/>
    <s v="Accessories"/>
    <s v="Enermax Flash Drive, Erganomic"/>
    <n v="117.99"/>
    <n v="3"/>
    <n v="0"/>
    <n v="51.84"/>
    <n v="6.41"/>
    <s v="Medium"/>
  </r>
  <r>
    <s v="ES-2015-MS1798048-42229"/>
    <d v="2023-10-28T00:00:00"/>
    <d v="2023-11-02T00:00:00"/>
    <s v="Second Class"/>
    <s v="MS-1798048"/>
    <s v="Michael Stewart"/>
    <s v="Corporate"/>
    <m/>
    <s v="Munster"/>
    <s v="Lower Saxony"/>
    <s v="Germany"/>
    <x v="22"/>
    <s v="Europe"/>
    <s v="TEC-PH-5839"/>
    <s v="Technology"/>
    <s v="Phones"/>
    <s v="Samsung Smart Phone, Cordless"/>
    <n v="4473.0000000000009"/>
    <n v="7"/>
    <n v="0"/>
    <n v="313.11"/>
    <n v="604.4"/>
    <s v="Medium"/>
  </r>
  <r>
    <s v="ES-2015-CS1184548-42301"/>
    <d v="2024-01-10T00:00:00"/>
    <d v="2024-01-13T00:00:00"/>
    <s v="Second Class"/>
    <s v="CS-1184548"/>
    <s v="Cari Sayre"/>
    <s v="Corporate"/>
    <m/>
    <s v="Munich"/>
    <s v="Bavaria"/>
    <s v="Germany"/>
    <x v="22"/>
    <s v="Europe"/>
    <s v="OFF-SU-4980"/>
    <s v="Office Supplies"/>
    <s v="Supplies"/>
    <s v="Kleencut Letter Opener, Steel"/>
    <n v="71.28"/>
    <n v="3"/>
    <n v="0"/>
    <n v="17.82"/>
    <n v="13.9"/>
    <s v="Critical"/>
  </r>
  <r>
    <s v="ES-2015-MH1762048-42257"/>
    <d v="2023-11-27T00:00:00"/>
    <d v="2023-12-01T00:00:00"/>
    <s v="Standard Class"/>
    <s v="MH-1762048"/>
    <s v="Matt Hagelstein"/>
    <s v="Corporate"/>
    <m/>
    <s v="Herford"/>
    <s v="North Rhine-Westphalia"/>
    <s v="Germany"/>
    <x v="22"/>
    <s v="Europe"/>
    <s v="TEC-AC-5224"/>
    <s v="Technology"/>
    <s v="Accessories"/>
    <s v="Memorex Router, Erganomic"/>
    <n v="732.06000000000006"/>
    <n v="3"/>
    <n v="0"/>
    <n v="219.59999999999997"/>
    <n v="78.760000000000005"/>
    <s v="High"/>
  </r>
  <r>
    <s v="IT-2015-CY1274591-42232"/>
    <d v="2023-11-02T00:00:00"/>
    <d v="2023-11-07T00:00:00"/>
    <s v="Standard Class"/>
    <s v="CY-1274591"/>
    <s v="Craig Yedwab"/>
    <s v="Corporate"/>
    <m/>
    <s v="Alphen aan den Rijn"/>
    <s v="South Holland"/>
    <s v="Netherlands"/>
    <x v="22"/>
    <s v="Europe"/>
    <s v="OFF-EN-5029"/>
    <s v="Office Supplies"/>
    <s v="Envelopes"/>
    <s v="Kraft Interoffice Envelope, Recycled"/>
    <n v="114.3"/>
    <n v="5"/>
    <n v="0.5"/>
    <n v="-39"/>
    <n v="11.27"/>
    <s v="High"/>
  </r>
  <r>
    <s v="ES-2015-NS1850545-42307"/>
    <d v="2024-01-16T00:00:00"/>
    <d v="2024-01-21T00:00:00"/>
    <s v="Standard Class"/>
    <s v="NS-1850545"/>
    <s v="Neola Schneider"/>
    <s v="Consumer"/>
    <m/>
    <s v="Belfort"/>
    <s v="Bourgogne-Franche-Comté"/>
    <s v="France"/>
    <x v="22"/>
    <s v="Europe"/>
    <s v="OFF-ST-5710"/>
    <s v="Office Supplies"/>
    <s v="Storage"/>
    <s v="Rogers Trays, Industrial"/>
    <n v="279.71999999999997"/>
    <n v="5"/>
    <n v="0.1"/>
    <n v="93.11999999999999"/>
    <n v="18.97"/>
    <s v="Medium"/>
  </r>
  <r>
    <s v="ES-2015-NS1850545-42308"/>
    <d v="2024-01-16T00:00:00"/>
    <d v="2024-01-21T00:00:00"/>
    <s v="Standard Class"/>
    <s v="NS-1850545"/>
    <s v="Neola Schneider"/>
    <s v="Consumer"/>
    <m/>
    <s v="Belfort"/>
    <s v="Bourgogne-Franche-Comté"/>
    <s v="France"/>
    <x v="22"/>
    <s v="Europe"/>
    <s v="OFF-AR-3466"/>
    <s v="Office Supplies"/>
    <s v="Art"/>
    <s v="BIC Pens, Fluorescent"/>
    <n v="46.62"/>
    <n v="3"/>
    <n v="0"/>
    <n v="15.299999999999999"/>
    <n v="4.88"/>
    <s v="Medium"/>
  </r>
  <r>
    <s v="ES-2015-NS1850545-42309"/>
    <d v="2024-01-16T00:00:00"/>
    <d v="2024-01-21T00:00:00"/>
    <s v="Standard Class"/>
    <s v="NS-1850545"/>
    <s v="Neola Schneider"/>
    <s v="Consumer"/>
    <m/>
    <s v="Belfort"/>
    <s v="Bourgogne-Franche-Comté"/>
    <s v="France"/>
    <x v="22"/>
    <s v="Europe"/>
    <s v="FUR-TA-4705"/>
    <s v="Furniture"/>
    <s v="Tables"/>
    <s v="Hon Training Table, Adjustable Height"/>
    <n v="435.35699999999997"/>
    <n v="2"/>
    <n v="0.35"/>
    <n v="40.137000000000029"/>
    <n v="37.97"/>
    <s v="Medium"/>
  </r>
  <r>
    <s v="ES-2015-NS1850545-42310"/>
    <d v="2024-01-16T00:00:00"/>
    <d v="2024-01-21T00:00:00"/>
    <s v="Standard Class"/>
    <s v="NS-1850545"/>
    <s v="Neola Schneider"/>
    <s v="Consumer"/>
    <m/>
    <s v="Belfort"/>
    <s v="Bourgogne-Franche-Comté"/>
    <s v="France"/>
    <x v="22"/>
    <s v="Europe"/>
    <s v="TEC-MA-5007"/>
    <s v="Technology"/>
    <s v="Machines"/>
    <s v="Konica Inkjet, White"/>
    <n v="528.00300000000004"/>
    <n v="2"/>
    <n v="0.15"/>
    <n v="142.863"/>
    <n v="26.19"/>
    <s v="Medium"/>
  </r>
  <r>
    <s v="ES-2015-NS1850545-42311"/>
    <d v="2024-01-16T00:00:00"/>
    <d v="2024-01-21T00:00:00"/>
    <s v="Standard Class"/>
    <s v="NS-1850545"/>
    <s v="Neola Schneider"/>
    <s v="Consumer"/>
    <m/>
    <s v="Belfort"/>
    <s v="Bourgogne-Franche-Comté"/>
    <s v="France"/>
    <x v="22"/>
    <s v="Europe"/>
    <s v="OFF-FA-6204"/>
    <s v="Office Supplies"/>
    <s v="Fasteners"/>
    <s v="Stockwell Staples, Metal"/>
    <n v="94.77"/>
    <n v="9"/>
    <n v="0"/>
    <n v="25.38"/>
    <n v="5.96"/>
    <s v="Medium"/>
  </r>
  <r>
    <s v="ES-2015-NS1850545-42312"/>
    <d v="2024-01-16T00:00:00"/>
    <d v="2024-01-21T00:00:00"/>
    <s v="Standard Class"/>
    <s v="NS-1850545"/>
    <s v="Neola Schneider"/>
    <s v="Consumer"/>
    <m/>
    <s v="Belfort"/>
    <s v="Bourgogne-Franche-Comté"/>
    <s v="France"/>
    <x v="22"/>
    <s v="Europe"/>
    <s v="OFF-ST-6041"/>
    <s v="Office Supplies"/>
    <s v="Storage"/>
    <s v="Smead Folders, Wire Frame"/>
    <n v="29.808"/>
    <n v="2"/>
    <n v="0.1"/>
    <n v="-1.3319999999999999"/>
    <n v="2.02"/>
    <s v="Medium"/>
  </r>
  <r>
    <s v="ES-2015-NS1850545-42313"/>
    <d v="2024-01-16T00:00:00"/>
    <d v="2024-01-21T00:00:00"/>
    <s v="Standard Class"/>
    <s v="NS-1850545"/>
    <s v="Neola Schneider"/>
    <s v="Consumer"/>
    <m/>
    <s v="Belfort"/>
    <s v="Bourgogne-Franche-Comté"/>
    <s v="France"/>
    <x v="22"/>
    <s v="Europe"/>
    <s v="TEC-MA-5013"/>
    <s v="Technology"/>
    <s v="Machines"/>
    <s v="Konica Phone, Wireless"/>
    <n v="146.523"/>
    <n v="2"/>
    <n v="0.15"/>
    <n v="8.5829999999999984"/>
    <n v="10.18"/>
    <s v="Medium"/>
  </r>
  <r>
    <s v="IT-2015-ED1388545-42211"/>
    <d v="2023-10-12T00:00:00"/>
    <d v="2023-10-17T00:00:00"/>
    <s v="Standard Class"/>
    <s v="ED-1388545"/>
    <s v="Emily Ducich"/>
    <s v="Home Office"/>
    <m/>
    <s v="Montfermeil"/>
    <s v="Ile-de-France"/>
    <s v="France"/>
    <x v="22"/>
    <s v="Europe"/>
    <s v="OFF-ST-5711"/>
    <s v="Office Supplies"/>
    <s v="Storage"/>
    <s v="Rogers Trays, Single Width"/>
    <n v="277.69499999999999"/>
    <n v="5"/>
    <n v="0.1"/>
    <n v="-9.4050000000000011"/>
    <n v="31.96"/>
    <s v="High"/>
  </r>
  <r>
    <s v="IT-2015-ED1388545-42212"/>
    <d v="2023-10-12T00:00:00"/>
    <d v="2023-10-17T00:00:00"/>
    <s v="Standard Class"/>
    <s v="ED-1388545"/>
    <s v="Emily Ducich"/>
    <s v="Home Office"/>
    <m/>
    <s v="Montfermeil"/>
    <s v="Ile-de-France"/>
    <s v="France"/>
    <x v="22"/>
    <s v="Europe"/>
    <s v="OFF-FA-6189"/>
    <s v="Office Supplies"/>
    <s v="Fasteners"/>
    <s v="Stockwell Paper Clips, Assorted Sizes"/>
    <n v="54.75"/>
    <n v="5"/>
    <n v="0"/>
    <n v="21.299999999999997"/>
    <n v="4.72"/>
    <s v="High"/>
  </r>
  <r>
    <s v="IT-2015-ED1388545-42213"/>
    <d v="2023-10-12T00:00:00"/>
    <d v="2023-10-17T00:00:00"/>
    <s v="Standard Class"/>
    <s v="ED-1388545"/>
    <s v="Emily Ducich"/>
    <s v="Home Office"/>
    <m/>
    <s v="Montfermeil"/>
    <s v="Ile-de-France"/>
    <s v="France"/>
    <x v="22"/>
    <s v="Europe"/>
    <s v="OFF-LA-4659"/>
    <s v="Office Supplies"/>
    <s v="Labels"/>
    <s v="Hon File Folder Labels, Alphabetical"/>
    <n v="25.379999999999995"/>
    <n v="3"/>
    <n v="0"/>
    <n v="9.629999999999999"/>
    <n v="4.3899999999999997"/>
    <s v="High"/>
  </r>
  <r>
    <s v="ES-2015-AR103458-42265"/>
    <d v="2023-12-05T00:00:00"/>
    <d v="2023-12-10T00:00:00"/>
    <s v="Standard Class"/>
    <s v="AR-103458"/>
    <s v="Alex Russell"/>
    <s v="Corporate"/>
    <m/>
    <s v="Vienna"/>
    <s v="Vienna"/>
    <s v="Austria"/>
    <x v="22"/>
    <s v="Europe"/>
    <s v="OFF-LA-6027"/>
    <s v="Office Supplies"/>
    <s v="Labels"/>
    <s v="Smead Color Coded Labels, 5000 Label Set"/>
    <n v="26.879999999999995"/>
    <n v="2"/>
    <n v="0"/>
    <n v="4.5600000000000005"/>
    <n v="2.91"/>
    <s v="Medium"/>
  </r>
  <r>
    <s v="IT-2015-DV1304591-42273"/>
    <d v="2023-12-13T00:00:00"/>
    <d v="2023-12-15T00:00:00"/>
    <s v="First Class"/>
    <s v="DV-1304591"/>
    <s v="Darrin Van Huff"/>
    <s v="Corporate"/>
    <m/>
    <s v="Sittard"/>
    <s v="Limburg"/>
    <s v="Netherlands"/>
    <x v="22"/>
    <s v="Europe"/>
    <s v="TEC-AC-5117"/>
    <s v="Technology"/>
    <s v="Accessories"/>
    <s v="Logitech Keyboard, Programmable"/>
    <n v="73.95"/>
    <n v="2"/>
    <n v="0.5"/>
    <n v="-59.190000000000005"/>
    <n v="15.67"/>
    <s v="High"/>
  </r>
  <r>
    <s v="IT-2015-DV1304591-42274"/>
    <d v="2023-12-13T00:00:00"/>
    <d v="2023-12-15T00:00:00"/>
    <s v="First Class"/>
    <s v="DV-1304591"/>
    <s v="Darrin Van Huff"/>
    <s v="Corporate"/>
    <m/>
    <s v="Sittard"/>
    <s v="Limburg"/>
    <s v="Netherlands"/>
    <x v="22"/>
    <s v="Europe"/>
    <s v="OFF-EN-5027"/>
    <s v="Office Supplies"/>
    <s v="Envelopes"/>
    <s v="Kraft Clasp Envelope, Set of 50"/>
    <n v="9"/>
    <n v="2"/>
    <n v="0.5"/>
    <n v="-9"/>
    <n v="1.78"/>
    <s v="High"/>
  </r>
  <r>
    <s v="ES-2015-PO1886545-42306"/>
    <d v="2024-01-15T00:00:00"/>
    <d v="2024-01-19T00:00:00"/>
    <s v="Standard Class"/>
    <s v="PO-1886545"/>
    <s v="Patrick O'Donnell"/>
    <s v="Consumer"/>
    <m/>
    <s v="Nancy"/>
    <s v="Alsace-Champagne-Ardenne-Lorraine"/>
    <s v="France"/>
    <x v="22"/>
    <s v="Europe"/>
    <s v="OFF-AR-6114"/>
    <s v="Office Supplies"/>
    <s v="Art"/>
    <s v="Stanley Markers, Blue"/>
    <n v="88.8"/>
    <n v="4"/>
    <n v="0"/>
    <n v="7.92"/>
    <n v="8.18"/>
    <s v="High"/>
  </r>
  <r>
    <s v="ES-2015-PO1886545-42307"/>
    <d v="2024-01-15T00:00:00"/>
    <d v="2024-01-19T00:00:00"/>
    <s v="Standard Class"/>
    <s v="PO-1886545"/>
    <s v="Patrick O'Donnell"/>
    <s v="Consumer"/>
    <m/>
    <s v="Nancy"/>
    <s v="Alsace-Champagne-Ardenne-Lorraine"/>
    <s v="France"/>
    <x v="22"/>
    <s v="Europe"/>
    <s v="TEC-CO-5992"/>
    <s v="Technology"/>
    <s v="Copiers"/>
    <s v="Sharp Copy Machine, Laser"/>
    <n v="1015.9199999999998"/>
    <n v="5"/>
    <n v="0.15"/>
    <n v="-24.029999999999973"/>
    <n v="164.68"/>
    <s v="High"/>
  </r>
  <r>
    <s v="ES-2015-MY1829548-42228"/>
    <d v="2023-10-29T00:00:00"/>
    <d v="2023-11-01T00:00:00"/>
    <s v="First Class"/>
    <s v="MY-1829548"/>
    <s v="Muhammed Yedwab"/>
    <s v="Corporate"/>
    <m/>
    <s v="Essen"/>
    <s v="North Rhine-Westphalia"/>
    <s v="Germany"/>
    <x v="22"/>
    <s v="Europe"/>
    <s v="OFF-LA-6036"/>
    <s v="Office Supplies"/>
    <s v="Labels"/>
    <s v="Smead File Folder Labels, Alphabetical"/>
    <n v="8.6999999999999993"/>
    <n v="1"/>
    <n v="0"/>
    <n v="3.99"/>
    <n v="1.95"/>
    <s v="Medium"/>
  </r>
  <r>
    <s v="ES-2015-MY1829548-42229"/>
    <d v="2023-10-29T00:00:00"/>
    <d v="2023-11-01T00:00:00"/>
    <s v="First Class"/>
    <s v="MY-1829548"/>
    <s v="Muhammed Yedwab"/>
    <s v="Corporate"/>
    <m/>
    <s v="Essen"/>
    <s v="North Rhine-Westphalia"/>
    <s v="Germany"/>
    <x v="22"/>
    <s v="Europe"/>
    <s v="OFF-BI-6377"/>
    <s v="Office Supplies"/>
    <s v="Binders"/>
    <s v="Wilson Jones Binder Covers, Recycled"/>
    <n v="23.099999999999998"/>
    <n v="2"/>
    <n v="0"/>
    <n v="5.5200000000000005"/>
    <n v="2.97"/>
    <s v="Medium"/>
  </r>
  <r>
    <s v="ES-2015-CM1223548-42217"/>
    <d v="2023-10-18T00:00:00"/>
    <d v="2023-10-23T00:00:00"/>
    <s v="Standard Class"/>
    <s v="CM-1223548"/>
    <s v="Chris McAfee"/>
    <s v="Consumer"/>
    <m/>
    <s v="Cologne"/>
    <s v="North Rhine-Westphalia"/>
    <s v="Germany"/>
    <x v="22"/>
    <s v="Europe"/>
    <s v="OFF-PA-4176"/>
    <s v="Office Supplies"/>
    <s v="Paper"/>
    <s v="Enermax Note Cards, Multicolor"/>
    <n v="130.56"/>
    <n v="4"/>
    <n v="0"/>
    <n v="27.36"/>
    <n v="11.93"/>
    <s v="High"/>
  </r>
  <r>
    <s v="ES-2015-ML1775545-42225"/>
    <d v="2023-10-26T00:00:00"/>
    <d v="2023-11-01T00:00:00"/>
    <s v="Standard Class"/>
    <s v="ML-1775545"/>
    <s v="Max Ludwig"/>
    <s v="Home Office"/>
    <m/>
    <s v="Pertuis"/>
    <s v="Provence-Alpes-Côte d'Azur"/>
    <s v="France"/>
    <x v="22"/>
    <s v="Europe"/>
    <s v="OFF-BI-2882"/>
    <s v="Office Supplies"/>
    <s v="Binders"/>
    <s v="Acco 3-Hole Punch, Durable"/>
    <n v="126.48000000000002"/>
    <n v="4"/>
    <n v="0"/>
    <n v="51.84"/>
    <n v="10.52"/>
    <s v="Medium"/>
  </r>
  <r>
    <s v="ES-2015-ML1775545-42226"/>
    <d v="2023-10-26T00:00:00"/>
    <d v="2023-11-01T00:00:00"/>
    <s v="Standard Class"/>
    <s v="ML-1775545"/>
    <s v="Max Ludwig"/>
    <s v="Home Office"/>
    <m/>
    <s v="Pertuis"/>
    <s v="Provence-Alpes-Côte d'Azur"/>
    <s v="France"/>
    <x v="22"/>
    <s v="Europe"/>
    <s v="OFF-BI-4818"/>
    <s v="Office Supplies"/>
    <s v="Binders"/>
    <s v="Ibico Binding Machine, Recycled"/>
    <n v="258.89999999999998"/>
    <n v="5"/>
    <n v="0"/>
    <n v="46.5"/>
    <n v="5.22"/>
    <s v="Medium"/>
  </r>
  <r>
    <s v="ES-2015-LW1682545-42258"/>
    <d v="2023-11-28T00:00:00"/>
    <d v="2023-11-29T00:00:00"/>
    <s v="First Class"/>
    <s v="LW-1682545"/>
    <s v="Laurel Workman"/>
    <s v="Corporate"/>
    <m/>
    <s v="Schiltigheim"/>
    <s v="Alsace-Champagne-Ardenne-Lorraine"/>
    <s v="France"/>
    <x v="22"/>
    <s v="Europe"/>
    <s v="OFF-SU-2985"/>
    <s v="Office Supplies"/>
    <s v="Supplies"/>
    <s v="Acme Ruler, High Speed"/>
    <n v="33.42"/>
    <n v="2"/>
    <n v="0"/>
    <n v="1.32"/>
    <n v="7.23"/>
    <s v="High"/>
  </r>
  <r>
    <s v="ES-2015-LW1682545-42259"/>
    <d v="2023-11-28T00:00:00"/>
    <d v="2023-11-29T00:00:00"/>
    <s v="First Class"/>
    <s v="LW-1682545"/>
    <s v="Laurel Workman"/>
    <s v="Corporate"/>
    <m/>
    <s v="Schiltigheim"/>
    <s v="Alsace-Champagne-Ardenne-Lorraine"/>
    <s v="France"/>
    <x v="22"/>
    <s v="Europe"/>
    <s v="OFF-BI-4818"/>
    <s v="Office Supplies"/>
    <s v="Binders"/>
    <s v="Ibico Binding Machine, Recycled"/>
    <n v="258.89999999999998"/>
    <n v="5"/>
    <n v="0"/>
    <n v="46.5"/>
    <n v="77.680000000000007"/>
    <s v="High"/>
  </r>
  <r>
    <s v="ES-2015-LW1682545-42260"/>
    <d v="2023-11-28T00:00:00"/>
    <d v="2023-11-29T00:00:00"/>
    <s v="First Class"/>
    <s v="LW-1682545"/>
    <s v="Laurel Workman"/>
    <s v="Corporate"/>
    <m/>
    <s v="Schiltigheim"/>
    <s v="Alsace-Champagne-Ardenne-Lorraine"/>
    <s v="France"/>
    <x v="22"/>
    <s v="Europe"/>
    <s v="FUR-TA-3350"/>
    <s v="Furniture"/>
    <s v="Tables"/>
    <s v="Barricks Round Table, Rectangular"/>
    <n v="1622.0100000000002"/>
    <n v="5"/>
    <n v="0.35"/>
    <n v="-623.94000000000005"/>
    <n v="211.17"/>
    <s v="High"/>
  </r>
  <r>
    <s v="ES-2015-SK1999045-42222"/>
    <d v="2023-10-23T00:00:00"/>
    <d v="2023-10-24T00:00:00"/>
    <s v="First Class"/>
    <s v="SK-1999045"/>
    <s v="Sally Knutson"/>
    <s v="Consumer"/>
    <m/>
    <s v="Levallois-Perret"/>
    <s v="Ile-de-France"/>
    <s v="France"/>
    <x v="22"/>
    <s v="Europe"/>
    <s v="TEC-AC-5896"/>
    <s v="Technology"/>
    <s v="Accessories"/>
    <s v="SanDisk Router, Programmable"/>
    <n v="1547.1"/>
    <n v="6"/>
    <n v="0"/>
    <n v="340.2"/>
    <n v="280.54000000000002"/>
    <s v="Critical"/>
  </r>
  <r>
    <s v="ES-2015-JF1541545-42223"/>
    <d v="2023-10-23T00:00:00"/>
    <d v="2023-10-27T00:00:00"/>
    <s v="Standard Class"/>
    <s v="JF-1541545"/>
    <s v="Jennifer Ferguson"/>
    <s v="Consumer"/>
    <m/>
    <s v="Maubeuge"/>
    <s v="Nord-Pas-de-Calais-Picardie"/>
    <s v="France"/>
    <x v="22"/>
    <s v="Europe"/>
    <s v="OFF-AR-3461"/>
    <s v="Office Supplies"/>
    <s v="Art"/>
    <s v="BIC Pencil Sharpener, Easy-Erase"/>
    <n v="58.56"/>
    <n v="2"/>
    <n v="0"/>
    <n v="2.88"/>
    <n v="3.34"/>
    <s v="Medium"/>
  </r>
  <r>
    <s v="ES-2015-JF1541545-42224"/>
    <d v="2023-10-23T00:00:00"/>
    <d v="2023-10-27T00:00:00"/>
    <s v="Standard Class"/>
    <s v="JF-1541545"/>
    <s v="Jennifer Ferguson"/>
    <s v="Consumer"/>
    <m/>
    <s v="Maubeuge"/>
    <s v="Nord-Pas-de-Calais-Picardie"/>
    <s v="France"/>
    <x v="22"/>
    <s v="Europe"/>
    <s v="OFF-ST-4080"/>
    <s v="Office Supplies"/>
    <s v="Storage"/>
    <s v="Eldon Lockers, Single Width"/>
    <n v="178.14599999999999"/>
    <n v="1"/>
    <n v="0.1"/>
    <n v="77.195999999999998"/>
    <n v="2.87"/>
    <s v="Medium"/>
  </r>
  <r>
    <s v="ES-2015-MC1784545-42220"/>
    <d v="2023-10-21T00:00:00"/>
    <d v="2023-10-27T00:00:00"/>
    <s v="Standard Class"/>
    <s v="MC-1784545"/>
    <s v="Michael Chen"/>
    <s v="Consumer"/>
    <m/>
    <s v="Sarcelles"/>
    <s v="Ile-de-France"/>
    <s v="France"/>
    <x v="22"/>
    <s v="Europe"/>
    <s v="OFF-BI-4828"/>
    <s v="Office Supplies"/>
    <s v="Binders"/>
    <s v="Ibico Index Tab, Clear"/>
    <n v="75.330000000000013"/>
    <n v="9"/>
    <n v="0"/>
    <n v="27.81"/>
    <n v="5.44"/>
    <s v="Medium"/>
  </r>
  <r>
    <s v="IT-2015-GH1441045-42349"/>
    <d v="2024-02-27T00:00:00"/>
    <d v="2024-03-03T00:00:00"/>
    <s v="Standard Class"/>
    <s v="GH-1441045"/>
    <s v="Gary Hansen"/>
    <s v="Home Office"/>
    <m/>
    <s v="Paris"/>
    <s v="Ile-de-France"/>
    <s v="France"/>
    <x v="22"/>
    <s v="Europe"/>
    <s v="FUR-CH-5451"/>
    <s v="Furniture"/>
    <s v="Chairs"/>
    <s v="Office Star Steel Folding Chair, Black"/>
    <n v="241.05600000000001"/>
    <n v="3"/>
    <n v="0.1"/>
    <n v="-26.784000000000002"/>
    <n v="19.04"/>
    <s v="Medium"/>
  </r>
  <r>
    <s v="IT-2015-GH1441045-42350"/>
    <d v="2024-02-27T00:00:00"/>
    <d v="2024-03-03T00:00:00"/>
    <s v="Standard Class"/>
    <s v="GH-1441045"/>
    <s v="Gary Hansen"/>
    <s v="Home Office"/>
    <m/>
    <s v="Paris"/>
    <s v="Ile-de-France"/>
    <s v="France"/>
    <x v="22"/>
    <s v="Europe"/>
    <s v="OFF-EN-5039"/>
    <s v="Office Supplies"/>
    <s v="Envelopes"/>
    <s v="Kraft Manila Envelope, Set of 50"/>
    <n v="52.980000000000004"/>
    <n v="2"/>
    <n v="0"/>
    <n v="5.82"/>
    <n v="1.47"/>
    <s v="Medium"/>
  </r>
  <r>
    <s v="IT-2015-GH1441045-42351"/>
    <d v="2024-02-27T00:00:00"/>
    <d v="2024-03-03T00:00:00"/>
    <s v="Standard Class"/>
    <s v="GH-1441045"/>
    <s v="Gary Hansen"/>
    <s v="Home Office"/>
    <m/>
    <s v="Paris"/>
    <s v="Ile-de-France"/>
    <s v="France"/>
    <x v="22"/>
    <s v="Europe"/>
    <s v="OFF-AR-3532"/>
    <s v="Office Supplies"/>
    <s v="Art"/>
    <s v="Boston Highlighters, Easy-Erase"/>
    <n v="38.279999999999994"/>
    <n v="2"/>
    <n v="0"/>
    <n v="8.3999999999999986"/>
    <n v="3.71"/>
    <s v="Medium"/>
  </r>
  <r>
    <s v="IT-2015-GH1441045-42352"/>
    <d v="2024-02-27T00:00:00"/>
    <d v="2024-03-03T00:00:00"/>
    <s v="Standard Class"/>
    <s v="GH-1441045"/>
    <s v="Gary Hansen"/>
    <s v="Home Office"/>
    <m/>
    <s v="Paris"/>
    <s v="Ile-de-France"/>
    <s v="France"/>
    <x v="22"/>
    <s v="Europe"/>
    <s v="TEC-CO-3592"/>
    <s v="Technology"/>
    <s v="Copiers"/>
    <s v="Brother Fax and Copier, Digital"/>
    <n v="1462.1444999999999"/>
    <n v="9"/>
    <n v="0.15"/>
    <n v="-17.455499999999972"/>
    <n v="37.94"/>
    <s v="Medium"/>
  </r>
  <r>
    <s v="IT-2015-MC1784545-42249"/>
    <d v="2023-11-19T00:00:00"/>
    <d v="2023-11-21T00:00:00"/>
    <s v="Second Class"/>
    <s v="MC-1784545"/>
    <s v="Michael Chen"/>
    <s v="Consumer"/>
    <m/>
    <s v="Paris"/>
    <s v="Ile-de-France"/>
    <s v="France"/>
    <x v="22"/>
    <s v="Europe"/>
    <s v="OFF-ST-4078"/>
    <s v="Office Supplies"/>
    <s v="Storage"/>
    <s v="Eldon Lockers, Blue"/>
    <n v="1068.7139999999999"/>
    <n v="6"/>
    <n v="0.1"/>
    <n v="-0.12600000000000477"/>
    <n v="220.97"/>
    <s v="High"/>
  </r>
  <r>
    <s v="ES-2015-RR1952548-42258"/>
    <d v="2023-11-28T00:00:00"/>
    <d v="2023-12-01T00:00:00"/>
    <s v="First Class"/>
    <s v="RR-1952548"/>
    <s v="Rick Reed"/>
    <s v="Corporate"/>
    <m/>
    <s v="Leipzig"/>
    <s v="Saxony"/>
    <s v="Germany"/>
    <x v="22"/>
    <s v="Europe"/>
    <s v="FUR-CH-4681"/>
    <s v="Furniture"/>
    <s v="Chairs"/>
    <s v="Hon Rocking Chair, Adjustable"/>
    <n v="718.7940000000001"/>
    <n v="6"/>
    <n v="0.1"/>
    <n v="303.35399999999993"/>
    <n v="47.43"/>
    <s v="Medium"/>
  </r>
  <r>
    <s v="ES-2015-RR1952548-42259"/>
    <d v="2023-11-28T00:00:00"/>
    <d v="2023-12-01T00:00:00"/>
    <s v="First Class"/>
    <s v="RR-1952548"/>
    <s v="Rick Reed"/>
    <s v="Corporate"/>
    <m/>
    <s v="Leipzig"/>
    <s v="Saxony"/>
    <s v="Germany"/>
    <x v="22"/>
    <s v="Europe"/>
    <s v="OFF-EN-4919"/>
    <s v="Office Supplies"/>
    <s v="Envelopes"/>
    <s v="Jiffy Manila Envelope, Security-Tint"/>
    <n v="56.819999999999993"/>
    <n v="2"/>
    <n v="0"/>
    <n v="27.839999999999996"/>
    <n v="3.91"/>
    <s v="Medium"/>
  </r>
  <r>
    <s v="IT-2015-NF1847591-42343"/>
    <d v="2024-02-21T00:00:00"/>
    <d v="2024-02-25T00:00:00"/>
    <s v="Second Class"/>
    <s v="NF-1847591"/>
    <s v="Neil Französisch"/>
    <s v="Home Office"/>
    <m/>
    <s v="Velsen"/>
    <s v="North Holland"/>
    <s v="Netherlands"/>
    <x v="22"/>
    <s v="Europe"/>
    <s v="OFF-ST-4061"/>
    <s v="Office Supplies"/>
    <s v="Storage"/>
    <s v="Eldon Folders, Industrial"/>
    <n v="26.19"/>
    <n v="3"/>
    <n v="0.5"/>
    <n v="-24.66"/>
    <n v="2.67"/>
    <s v="Medium"/>
  </r>
  <r>
    <s v="ES-2015-BF1102045-42235"/>
    <d v="2023-11-05T00:00:00"/>
    <d v="2023-11-05T00:00:00"/>
    <s v="Same Day"/>
    <s v="BF-1102045"/>
    <s v="Barry Französisch"/>
    <s v="Corporate"/>
    <m/>
    <s v="Grasse"/>
    <s v="Provence-Alpes-Côte d'Azur"/>
    <s v="France"/>
    <x v="22"/>
    <s v="Europe"/>
    <s v="OFF-EN-3097"/>
    <s v="Office Supplies"/>
    <s v="Envelopes"/>
    <s v="Ames Interoffice Envelope, Security-Tint"/>
    <n v="95.039999999999992"/>
    <n v="2"/>
    <n v="0"/>
    <n v="46.56"/>
    <n v="6.03"/>
    <s v="High"/>
  </r>
  <r>
    <s v="ES-2015-DL1286545-42251"/>
    <d v="2023-11-21T00:00:00"/>
    <d v="2023-11-25T00:00:00"/>
    <s v="Standard Class"/>
    <s v="DL-1286545"/>
    <s v="Dan Lawera"/>
    <s v="Consumer"/>
    <m/>
    <s v="Bordeaux"/>
    <s v="Aquitaine-Limousin-Poitou-Charentes"/>
    <s v="France"/>
    <x v="22"/>
    <s v="Europe"/>
    <s v="OFF-AR-5922"/>
    <s v="Office Supplies"/>
    <s v="Art"/>
    <s v="Sanford Pencil Sharpener, Fluorescent"/>
    <n v="51.66"/>
    <n v="2"/>
    <n v="0"/>
    <n v="18.059999999999999"/>
    <n v="4.7699999999999996"/>
    <s v="High"/>
  </r>
  <r>
    <s v="ES-2015-IM1507048-42234"/>
    <d v="2023-11-04T00:00:00"/>
    <d v="2023-11-08T00:00:00"/>
    <s v="Standard Class"/>
    <s v="IM-1507048"/>
    <s v="Irene Maddox"/>
    <s v="Consumer"/>
    <m/>
    <s v="Nuremberg"/>
    <s v="Bavaria"/>
    <s v="Germany"/>
    <x v="22"/>
    <s v="Europe"/>
    <s v="OFF-AR-3538"/>
    <s v="Office Supplies"/>
    <s v="Art"/>
    <s v="Boston Markers, Easy-Erase"/>
    <n v="186.48000000000002"/>
    <n v="7"/>
    <n v="0"/>
    <n v="16.59"/>
    <n v="14.8"/>
    <s v="Medium"/>
  </r>
  <r>
    <s v="ES-2015-IM1507048-42235"/>
    <d v="2023-11-04T00:00:00"/>
    <d v="2023-11-08T00:00:00"/>
    <s v="Standard Class"/>
    <s v="IM-1507048"/>
    <s v="Irene Maddox"/>
    <s v="Consumer"/>
    <m/>
    <s v="Nuremberg"/>
    <s v="Bavaria"/>
    <s v="Germany"/>
    <x v="22"/>
    <s v="Europe"/>
    <s v="OFF-AR-5921"/>
    <s v="Office Supplies"/>
    <s v="Art"/>
    <s v="Sanford Pencil Sharpener, Easy-Erase"/>
    <n v="243.80999999999997"/>
    <n v="9"/>
    <n v="0"/>
    <n v="121.77"/>
    <n v="11.83"/>
    <s v="Medium"/>
  </r>
  <r>
    <s v="ES-2015-IM1507048-42236"/>
    <d v="2023-11-04T00:00:00"/>
    <d v="2023-11-08T00:00:00"/>
    <s v="Standard Class"/>
    <s v="IM-1507048"/>
    <s v="Irene Maddox"/>
    <s v="Consumer"/>
    <m/>
    <s v="Nuremberg"/>
    <s v="Bavaria"/>
    <s v="Germany"/>
    <x v="22"/>
    <s v="Europe"/>
    <s v="OFF-BI-2912"/>
    <s v="Office Supplies"/>
    <s v="Binders"/>
    <s v="Acco Hole Reinforcements, Clear"/>
    <n v="18.36"/>
    <n v="3"/>
    <n v="0"/>
    <n v="0.72"/>
    <n v="1.42"/>
    <s v="Medium"/>
  </r>
  <r>
    <s v="ES-2015-IM1507048-42237"/>
    <d v="2023-11-04T00:00:00"/>
    <d v="2023-11-08T00:00:00"/>
    <s v="Standard Class"/>
    <s v="IM-1507048"/>
    <s v="Irene Maddox"/>
    <s v="Consumer"/>
    <m/>
    <s v="Nuremberg"/>
    <s v="Bavaria"/>
    <s v="Germany"/>
    <x v="22"/>
    <s v="Europe"/>
    <s v="TEC-MA-4193"/>
    <s v="Technology"/>
    <s v="Machines"/>
    <s v="Epson Card Printer, Durable"/>
    <n v="1190.4900000000002"/>
    <n v="7"/>
    <n v="0"/>
    <n v="404.67"/>
    <n v="78.930000000000007"/>
    <s v="Medium"/>
  </r>
  <r>
    <s v="ES-2015-IM1507048-42238"/>
    <d v="2023-11-04T00:00:00"/>
    <d v="2023-11-08T00:00:00"/>
    <s v="Standard Class"/>
    <s v="IM-1507048"/>
    <s v="Irene Maddox"/>
    <s v="Consumer"/>
    <m/>
    <s v="Nuremberg"/>
    <s v="Bavaria"/>
    <s v="Germany"/>
    <x v="22"/>
    <s v="Europe"/>
    <s v="OFF-ST-6057"/>
    <s v="Office Supplies"/>
    <s v="Storage"/>
    <s v="Smead Shelving, Blue"/>
    <n v="44.036999999999992"/>
    <n v="1"/>
    <n v="0.1"/>
    <n v="9.7769999999999975"/>
    <n v="3.32"/>
    <s v="Medium"/>
  </r>
  <r>
    <s v="IT-2015-BF1121545-42343"/>
    <d v="2024-02-21T00:00:00"/>
    <d v="2024-02-28T00:00:00"/>
    <s v="Standard Class"/>
    <s v="BF-1121545"/>
    <s v="Benjamin Farhat"/>
    <s v="Home Office"/>
    <m/>
    <s v="Villeneuve-sur-Lot"/>
    <s v="Aquitaine-Limousin-Poitou-Charentes"/>
    <s v="France"/>
    <x v="22"/>
    <s v="Europe"/>
    <s v="OFF-AP-4500"/>
    <s v="Office Supplies"/>
    <s v="Appliances"/>
    <s v="Hamilton Beach Microwave, White"/>
    <n v="1262.925"/>
    <n v="5"/>
    <n v="0.1"/>
    <n v="-56.174999999999983"/>
    <n v="92.04"/>
    <s v="Medium"/>
  </r>
  <r>
    <s v="IT-2015-PB1921091-42344"/>
    <d v="2024-02-22T00:00:00"/>
    <d v="2024-02-28T00:00:00"/>
    <s v="Standard Class"/>
    <s v="PB-1921091"/>
    <s v="Phillip Breyer"/>
    <s v="Corporate"/>
    <m/>
    <s v="Oosterhout"/>
    <s v="North Brabant"/>
    <s v="Netherlands"/>
    <x v="22"/>
    <s v="Europe"/>
    <s v="OFF-AR-3540"/>
    <s v="Office Supplies"/>
    <s v="Art"/>
    <s v="Boston Markers, Water Color"/>
    <n v="73.875"/>
    <n v="5"/>
    <n v="0.5"/>
    <n v="-73.875"/>
    <n v="5.31"/>
    <s v="Medium"/>
  </r>
  <r>
    <s v="IT-2015-PB1921091-42345"/>
    <d v="2024-02-22T00:00:00"/>
    <d v="2024-02-28T00:00:00"/>
    <s v="Standard Class"/>
    <s v="PB-1921091"/>
    <s v="Phillip Breyer"/>
    <s v="Corporate"/>
    <m/>
    <s v="Oosterhout"/>
    <s v="North Brabant"/>
    <s v="Netherlands"/>
    <x v="22"/>
    <s v="Europe"/>
    <s v="OFF-LA-4657"/>
    <s v="Office Supplies"/>
    <s v="Labels"/>
    <s v="Hon File Folder Labels, 5000 Label Set"/>
    <n v="40.634999999999998"/>
    <n v="9"/>
    <n v="0.5"/>
    <n v="-0.13499999999999801"/>
    <n v="1.38"/>
    <s v="Medium"/>
  </r>
  <r>
    <s v="IT-2015-PB1921091-42346"/>
    <d v="2024-02-22T00:00:00"/>
    <d v="2024-02-28T00:00:00"/>
    <s v="Standard Class"/>
    <s v="PB-1921091"/>
    <s v="Phillip Breyer"/>
    <s v="Corporate"/>
    <m/>
    <s v="Oosterhout"/>
    <s v="North Brabant"/>
    <s v="Netherlands"/>
    <x v="22"/>
    <s v="Europe"/>
    <s v="OFF-BI-3712"/>
    <s v="Office Supplies"/>
    <s v="Binders"/>
    <s v="Cardinal 3-Hole Punch, Clear"/>
    <n v="28.259999999999998"/>
    <n v="2"/>
    <n v="0.5"/>
    <n v="-16.439999999999998"/>
    <n v="2.56"/>
    <s v="Medium"/>
  </r>
  <r>
    <s v="IT-2015-PB1921091-42347"/>
    <d v="2024-02-22T00:00:00"/>
    <d v="2024-02-28T00:00:00"/>
    <s v="Standard Class"/>
    <s v="PB-1921091"/>
    <s v="Phillip Breyer"/>
    <s v="Corporate"/>
    <m/>
    <s v="Oosterhout"/>
    <s v="North Brabant"/>
    <s v="Netherlands"/>
    <x v="22"/>
    <s v="Europe"/>
    <s v="TEC-CO-3611"/>
    <s v="Technology"/>
    <s v="Copiers"/>
    <s v="Brother Wireless Fax, Laser"/>
    <n v="378.81000000000006"/>
    <n v="2"/>
    <n v="0.5"/>
    <n v="-98.550000000000068"/>
    <n v="20.66"/>
    <s v="Medium"/>
  </r>
  <r>
    <s v="ES-2015-TS2116045-42264"/>
    <d v="2023-12-04T00:00:00"/>
    <d v="2023-12-11T00:00:00"/>
    <s v="Standard Class"/>
    <s v="TS-2116045"/>
    <s v="Theresa Swint"/>
    <s v="Corporate"/>
    <m/>
    <s v="Marseille"/>
    <s v="Provence-Alpes-Côte d'Azur"/>
    <s v="France"/>
    <x v="22"/>
    <s v="Europe"/>
    <s v="OFF-BI-2894"/>
    <s v="Office Supplies"/>
    <s v="Binders"/>
    <s v="Acco Binder Covers, Recycled"/>
    <n v="54.72"/>
    <n v="4"/>
    <n v="0"/>
    <n v="16.32"/>
    <n v="3.55"/>
    <s v="Medium"/>
  </r>
  <r>
    <s v="ES-2015-TS2116045-42265"/>
    <d v="2023-12-04T00:00:00"/>
    <d v="2023-12-11T00:00:00"/>
    <s v="Standard Class"/>
    <s v="TS-2116045"/>
    <s v="Theresa Swint"/>
    <s v="Corporate"/>
    <m/>
    <s v="Marseille"/>
    <s v="Provence-Alpes-Côte d'Azur"/>
    <s v="France"/>
    <x v="22"/>
    <s v="Europe"/>
    <s v="FUR-CH-5756"/>
    <s v="Furniture"/>
    <s v="Chairs"/>
    <s v="SAFCO Chairmat, Adjustable"/>
    <n v="504.71100000000001"/>
    <n v="9"/>
    <n v="0.1"/>
    <n v="67.040999999999997"/>
    <n v="22.16"/>
    <s v="Medium"/>
  </r>
  <r>
    <s v="ES-2015-CK1232548-42274"/>
    <d v="2023-12-14T00:00:00"/>
    <d v="2023-12-20T00:00:00"/>
    <s v="Standard Class"/>
    <s v="CK-1232548"/>
    <s v="Christine Kargatis"/>
    <s v="Home Office"/>
    <m/>
    <s v="Berlin"/>
    <s v="Berlin"/>
    <s v="Germany"/>
    <x v="22"/>
    <s v="Europe"/>
    <s v="FUR-FU-6242"/>
    <s v="Furniture"/>
    <s v="Furnishings"/>
    <s v="Tenex Door Stop, Duo Pack"/>
    <n v="158.22000000000003"/>
    <n v="4"/>
    <n v="0.1"/>
    <n v="61.5"/>
    <n v="11.17"/>
    <s v="Medium"/>
  </r>
  <r>
    <s v="ES-2015-DB1355548-42297"/>
    <d v="2024-01-06T00:00:00"/>
    <d v="2024-01-08T00:00:00"/>
    <s v="First Class"/>
    <s v="DB-1355548"/>
    <s v="Dorothy Badders"/>
    <s v="Corporate"/>
    <m/>
    <s v="Hamburg"/>
    <s v="Hamburg"/>
    <s v="Germany"/>
    <x v="22"/>
    <s v="Europe"/>
    <s v="OFF-SU-4319"/>
    <s v="Office Supplies"/>
    <s v="Supplies"/>
    <s v="Fiskars Shears, Easy Grip"/>
    <n v="246.3"/>
    <n v="5"/>
    <n v="0"/>
    <n v="24.6"/>
    <n v="82.44"/>
    <s v="High"/>
  </r>
  <r>
    <s v="ES-2015-DB1355548-42298"/>
    <d v="2024-01-06T00:00:00"/>
    <d v="2024-01-08T00:00:00"/>
    <s v="First Class"/>
    <s v="DB-1355548"/>
    <s v="Dorothy Badders"/>
    <s v="Corporate"/>
    <m/>
    <s v="Hamburg"/>
    <s v="Hamburg"/>
    <s v="Germany"/>
    <x v="22"/>
    <s v="Europe"/>
    <s v="OFF-ST-6057"/>
    <s v="Office Supplies"/>
    <s v="Storage"/>
    <s v="Smead Shelving, Blue"/>
    <n v="396.33299999999991"/>
    <n v="9"/>
    <n v="0.1"/>
    <n v="87.992999999999967"/>
    <n v="68.349999999999994"/>
    <s v="High"/>
  </r>
  <r>
    <s v="US-2015-GZ14470140-42362"/>
    <d v="2024-03-11T00:00:00"/>
    <d v="2024-03-11T00:00:00"/>
    <s v="Same Day"/>
    <s v="GZ-144701404"/>
    <s v="Gary Zandusky"/>
    <s v="Consumer"/>
    <n v="94109"/>
    <s v="San Francisco"/>
    <s v="California"/>
    <s v="United States"/>
    <x v="23"/>
    <s v="USCA"/>
    <s v="OFF-AR-3480"/>
    <s v="Office Supplies"/>
    <s v="Art"/>
    <s v="Binney &amp; Smith Crayola Metallic Crayons, 16-Color Pack"/>
    <n v="13.48"/>
    <n v="4"/>
    <n v="0"/>
    <n v="5.9312000000000014"/>
    <n v="2.1"/>
    <s v="Critical"/>
  </r>
  <r>
    <s v="US-2015-RA19885140-42314"/>
    <d v="2024-01-23T00:00:00"/>
    <d v="2024-01-24T00:00:00"/>
    <s v="First Class"/>
    <s v="RA-198851404"/>
    <s v="Ruben Ausman"/>
    <s v="Corporate"/>
    <n v="87401"/>
    <s v="Farmington"/>
    <s v="New Mexico"/>
    <s v="United States"/>
    <x v="23"/>
    <s v="USCA"/>
    <s v="TEC-AC-5279"/>
    <s v="Technology"/>
    <s v="Accessories"/>
    <s v="NETGEAR AC1750 Dual Band Gigabit Smart WiFi Router"/>
    <n v="159.99"/>
    <n v="1"/>
    <n v="0"/>
    <n v="54.396599999999992"/>
    <n v="40.28"/>
    <s v="Critical"/>
  </r>
  <r>
    <s v="CA-2015-LW16990140-42323"/>
    <d v="2024-02-01T00:00:00"/>
    <d v="2024-02-06T00:00:00"/>
    <s v="Standard Class"/>
    <s v="LW-169901404"/>
    <s v="Lindsay Williams"/>
    <s v="Corporate"/>
    <n v="94110"/>
    <s v="San Francisco"/>
    <s v="California"/>
    <s v="United States"/>
    <x v="23"/>
    <s v="USCA"/>
    <s v="FUR-CH-4417"/>
    <s v="Furniture"/>
    <s v="Chairs"/>
    <s v="Global Leather Highback Executive Chair with Pneumatic Height Adjustment, Black"/>
    <n v="321.56799999999998"/>
    <n v="2"/>
    <n v="0.2"/>
    <n v="28.137200000000007"/>
    <n v="9.07"/>
    <s v="Medium"/>
  </r>
  <r>
    <s v="CA-2015-HR14770140-42356"/>
    <d v="2024-03-05T00:00:00"/>
    <d v="2024-03-08T00:00:00"/>
    <s v="First Class"/>
    <s v="HR-147701404"/>
    <s v="Hallie Redmond"/>
    <s v="Home Office"/>
    <n v="90045"/>
    <s v="Los Angeles"/>
    <s v="California"/>
    <s v="United States"/>
    <x v="23"/>
    <s v="USCA"/>
    <s v="OFF-BI-4352"/>
    <s v="Office Supplies"/>
    <s v="Binders"/>
    <s v="GBC Plastic Binding Combs"/>
    <n v="11.808"/>
    <n v="2"/>
    <n v="0.2"/>
    <n v="4.2804000000000002"/>
    <n v="1.31"/>
    <s v="Medium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2">
  <r>
    <s v="If Quant then is it Discrete or Continuous,  If Qual, then is it Nominal or Ordinal?"/>
    <s v="Continuous"/>
    <s v="Continuous"/>
    <s v="Ordinal"/>
    <s v="Nominal"/>
    <s v="Nominal"/>
    <s v="Nominal"/>
    <s v="Nominal"/>
    <s v="Nominal"/>
    <s v="Nominal"/>
    <s v="Nominal"/>
    <s v="Nominal"/>
    <x v="0"/>
    <s v="Nominal"/>
    <s v="Nominal"/>
    <s v="Nominal"/>
    <s v="Nominal"/>
    <s v="Continuous"/>
    <s v="Discrete"/>
    <s v="Discrete"/>
    <s v="Continuous"/>
    <s v="Continuous"/>
    <s v="Ordinal"/>
  </r>
  <r>
    <s v="Order ID"/>
    <s v="Order Date"/>
    <s v="Ship Date"/>
    <s v="Ship Mode"/>
    <s v="Customer ID"/>
    <s v="Customer Name"/>
    <s v="Segment"/>
    <s v="Postal Code"/>
    <s v="City"/>
    <s v="State"/>
    <s v="Country"/>
    <s v="Region"/>
    <x v="1"/>
    <s v="Product ID"/>
    <s v="Category"/>
    <s v="Sub-Category"/>
    <s v="Product Name"/>
    <s v="Sales"/>
    <s v="Quantity"/>
    <s v="Discount"/>
    <s v="Profit"/>
    <s v="Shipping Cost"/>
    <s v="Order Priority"/>
  </r>
  <r>
    <s v="CA-2015-LD700523-42326"/>
    <d v="2024-02-04T00:00:00"/>
    <d v="2024-02-06T00:00:00"/>
    <s v="Second Class"/>
    <s v="LD-700523"/>
    <s v="Lisa DeCherney"/>
    <s v="Consumer"/>
    <m/>
    <s v="Surrey"/>
    <s v="British Columbia"/>
    <s v="Canada"/>
    <s v="Canada"/>
    <x v="2"/>
    <s v="OFF-ST-4253"/>
    <s v="Office Supplies"/>
    <s v="Storage"/>
    <s v="Fellowes Box, Wire Frame"/>
    <n v="18.75"/>
    <n v="1"/>
    <n v="0"/>
    <n v="8.61"/>
    <n v="1.49"/>
    <s v="High"/>
  </r>
  <r>
    <s v="CA-2015-DW358523-42222"/>
    <d v="2023-10-23T00:00:00"/>
    <d v="2023-10-25T00:00:00"/>
    <s v="Second Class"/>
    <s v="DW-358523"/>
    <s v="Dorothy Wardle"/>
    <s v="Corporate"/>
    <m/>
    <s v="Richmond"/>
    <s v="British Columbia"/>
    <s v="Canada"/>
    <s v="Canada"/>
    <x v="2"/>
    <s v="OFF-BI-3254"/>
    <s v="Office Supplies"/>
    <s v="Binders"/>
    <s v="Avery Binder, Recycled"/>
    <n v="26.52"/>
    <n v="2"/>
    <n v="0"/>
    <n v="12.18"/>
    <n v="1.3900000000000001"/>
    <s v="High"/>
  </r>
  <r>
    <s v="MX-2015-AR1082536-42347"/>
    <d v="2024-02-25T00:00:00"/>
    <d v="2024-02-27T00:00:00"/>
    <s v="Second Class"/>
    <s v="AR-1082536"/>
    <s v="Anthony Rawles"/>
    <s v="Corporate"/>
    <m/>
    <s v="La Romana"/>
    <s v="La Romana"/>
    <s v="Dominican Republic"/>
    <s v="Caribbean"/>
    <x v="3"/>
    <s v="OFF-SU-4327"/>
    <s v="Office Supplies"/>
    <s v="Supplies"/>
    <s v="Fiskars Trimmer, Serrated"/>
    <n v="62.40000000000002"/>
    <n v="3"/>
    <n v="0.2"/>
    <n v="8.579999999999993"/>
    <n v="15.738999999999999"/>
    <s v="Critical"/>
  </r>
  <r>
    <s v="CG-2015-LH702033-42311"/>
    <d v="2024-01-20T00:00:00"/>
    <d v="2024-01-22T00:00:00"/>
    <s v="First Class"/>
    <s v="LH-702033"/>
    <s v="Lisa Hazard"/>
    <s v="Consumer"/>
    <m/>
    <s v="Kinshasa"/>
    <s v="Kinshasa"/>
    <s v="Democratic Republic of the Congo"/>
    <s v="Central Africa"/>
    <x v="4"/>
    <s v="TEC-CO-5994"/>
    <s v="Technology"/>
    <s v="Copiers"/>
    <s v="Sharp Fax and Copier, Digital"/>
    <n v="672.96"/>
    <n v="4"/>
    <n v="0"/>
    <n v="228.71999999999997"/>
    <n v="86.43"/>
    <s v="High"/>
  </r>
  <r>
    <s v="CG-2015-LH702033-42312"/>
    <d v="2024-01-20T00:00:00"/>
    <d v="2024-01-22T00:00:00"/>
    <s v="First Class"/>
    <s v="LH-702033"/>
    <s v="Lisa Hazard"/>
    <s v="Consumer"/>
    <m/>
    <s v="Kinshasa"/>
    <s v="Kinshasa"/>
    <s v="Democratic Republic of the Congo"/>
    <s v="Central Africa"/>
    <x v="4"/>
    <s v="FUR-FU-5725"/>
    <s v="Furniture"/>
    <s v="Furnishings"/>
    <s v="Rubbermaid Door Stop, Durable"/>
    <n v="40.830000000000005"/>
    <n v="1"/>
    <n v="0"/>
    <n v="5.28"/>
    <n v="3.48"/>
    <s v="High"/>
  </r>
  <r>
    <s v="MX-2015-SC2057582-42279"/>
    <d v="2023-12-19T00:00:00"/>
    <d v="2023-12-23T00:00:00"/>
    <s v="Standard Class"/>
    <s v="SC-2057582"/>
    <s v="Sonia Cooley"/>
    <s v="Consumer"/>
    <m/>
    <s v="Mexico City"/>
    <s v="Distrito Federal"/>
    <s v="Mexico"/>
    <s v="Central America"/>
    <x v="3"/>
    <s v="OFF-LA-4658"/>
    <s v="Office Supplies"/>
    <s v="Labels"/>
    <s v="Hon File Folder Labels, Adjustable"/>
    <n v="13.079999999999998"/>
    <n v="3"/>
    <n v="0"/>
    <n v="4.5599999999999996"/>
    <n v="2.0329999999999999"/>
    <s v="Medium"/>
  </r>
  <r>
    <s v="MX-2015-PK1891093-42271"/>
    <d v="2023-12-11T00:00:00"/>
    <d v="2023-12-18T00:00:00"/>
    <s v="Standard Class"/>
    <s v="PK-1891093"/>
    <s v="Paul Knutson"/>
    <s v="Home Office"/>
    <m/>
    <s v="Managua"/>
    <s v="Managua"/>
    <s v="Nicaragua"/>
    <s v="Central America"/>
    <x v="3"/>
    <s v="OFF-EN-5034"/>
    <s v="Office Supplies"/>
    <s v="Envelopes"/>
    <s v="Kraft Mailers, Security-Tint"/>
    <n v="80.100000000000023"/>
    <n v="3"/>
    <n v="0"/>
    <n v="37.620000000000005"/>
    <n v="8.8629999999999995"/>
    <s v="Low"/>
  </r>
  <r>
    <s v="US-2015-DW1319598-42280"/>
    <d v="2023-12-20T00:00:00"/>
    <d v="2023-12-25T00:00:00"/>
    <s v="Standard Class"/>
    <s v="DW-1319598"/>
    <s v="David Wiener"/>
    <s v="Corporate"/>
    <m/>
    <s v="Panama City"/>
    <s v="Panama"/>
    <s v="Panama"/>
    <s v="Central America"/>
    <x v="3"/>
    <s v="OFF-BI-2899"/>
    <s v="Office Supplies"/>
    <s v="Binders"/>
    <s v="Acco Binding Machine, Clear"/>
    <n v="60.660000000000004"/>
    <n v="3"/>
    <n v="0.4"/>
    <n v="-20.220000000000006"/>
    <n v="4"/>
    <s v="Medium"/>
  </r>
  <r>
    <s v="MX-2015-MT1781582-42306"/>
    <d v="2024-01-15T00:00:00"/>
    <d v="2024-01-19T00:00:00"/>
    <s v="Standard Class"/>
    <s v="MT-1781582"/>
    <s v="Meg Tillman"/>
    <s v="Consumer"/>
    <m/>
    <s v="San Juan del Río"/>
    <s v="Querétaro"/>
    <s v="Mexico"/>
    <s v="Central America"/>
    <x v="3"/>
    <s v="TEC-MA-5548"/>
    <s v="Technology"/>
    <s v="Machines"/>
    <s v="Panasonic Inkjet, White"/>
    <n v="414.00000000000011"/>
    <n v="2"/>
    <n v="0"/>
    <n v="45.52"/>
    <n v="21.913999999999998"/>
    <s v="Medium"/>
  </r>
  <r>
    <s v="MX-2015-MT1781582-42307"/>
    <d v="2024-01-15T00:00:00"/>
    <d v="2024-01-19T00:00:00"/>
    <s v="Standard Class"/>
    <s v="MT-1781582"/>
    <s v="Meg Tillman"/>
    <s v="Consumer"/>
    <m/>
    <s v="San Juan del Río"/>
    <s v="Querétaro"/>
    <s v="Mexico"/>
    <s v="Central America"/>
    <x v="3"/>
    <s v="OFF-AP-4505"/>
    <s v="Office Supplies"/>
    <s v="Appliances"/>
    <s v="Hamilton Beach Stove, Black"/>
    <n v="722.36"/>
    <n v="2"/>
    <n v="0"/>
    <n v="50.560000000000009"/>
    <n v="44.076000000000001"/>
    <s v="Medium"/>
  </r>
  <r>
    <s v="MX-2015-MT1781582-42308"/>
    <d v="2024-01-15T00:00:00"/>
    <d v="2024-01-19T00:00:00"/>
    <s v="Standard Class"/>
    <s v="MT-1781582"/>
    <s v="Meg Tillman"/>
    <s v="Consumer"/>
    <m/>
    <s v="San Juan del Río"/>
    <s v="Querétaro"/>
    <s v="Mexico"/>
    <s v="Central America"/>
    <x v="3"/>
    <s v="TEC-AC-5216"/>
    <s v="Technology"/>
    <s v="Accessories"/>
    <s v="Memorex Mouse, Bluetooth"/>
    <n v="56.340000000000011"/>
    <n v="3"/>
    <n v="0"/>
    <n v="3.9"/>
    <n v="2.5190000000000001"/>
    <s v="Medium"/>
  </r>
  <r>
    <s v="CA-2015-CC12430140-42369"/>
    <d v="2024-03-18T00:00:00"/>
    <d v="2024-03-24T00:00:00"/>
    <s v="Standard Class"/>
    <s v="CC-124301402"/>
    <s v="Chuck Clark"/>
    <s v="Home Office"/>
    <n v="47201"/>
    <s v="Columbus"/>
    <s v="Indiana"/>
    <s v="United States"/>
    <s v="Central US"/>
    <x v="2"/>
    <s v="OFF-AP-4222"/>
    <s v="Office Supplies"/>
    <s v="Appliances"/>
    <s v="Eureka The Boss Plus 12-Amp Hard Box Upright Vacuum, Red"/>
    <n v="209.3"/>
    <n v="2"/>
    <n v="0"/>
    <n v="56.510999999999996"/>
    <n v="8.32"/>
    <s v="Medium"/>
  </r>
  <r>
    <s v="CA-2015-RB19570140-42344"/>
    <d v="2024-02-22T00:00:00"/>
    <d v="2024-02-25T00:00:00"/>
    <s v="First Class"/>
    <s v="RB-195701402"/>
    <s v="Rob Beeghly"/>
    <s v="Consumer"/>
    <n v="47201"/>
    <s v="Columbus"/>
    <s v="Indiana"/>
    <s v="United States"/>
    <s v="Central US"/>
    <x v="2"/>
    <s v="OFF-AP-4929"/>
    <s v="Office Supplies"/>
    <s v="Appliances"/>
    <s v="Kensington 6 Outlet Guardian Standard Surge Protector"/>
    <n v="61.44"/>
    <n v="3"/>
    <n v="0"/>
    <n v="16.588799999999999"/>
    <n v="17.399999999999999"/>
    <s v="High"/>
  </r>
  <r>
    <s v="CA-2015-RB19570140-42345"/>
    <d v="2024-02-22T00:00:00"/>
    <d v="2024-02-25T00:00:00"/>
    <s v="First Class"/>
    <s v="RB-195701402"/>
    <s v="Rob Beeghly"/>
    <s v="Consumer"/>
    <n v="47201"/>
    <s v="Columbus"/>
    <s v="Indiana"/>
    <s v="United States"/>
    <s v="Central US"/>
    <x v="2"/>
    <s v="OFF-PA-6081"/>
    <s v="Office Supplies"/>
    <s v="Paper"/>
    <s v="Southworth 100% Résumé Paper, 24lb."/>
    <n v="38.9"/>
    <n v="5"/>
    <n v="0"/>
    <n v="17.504999999999995"/>
    <n v="4.07"/>
    <s v="High"/>
  </r>
  <r>
    <s v="CA-2015-RB19570140-42346"/>
    <d v="2024-02-22T00:00:00"/>
    <d v="2024-02-25T00:00:00"/>
    <s v="First Class"/>
    <s v="RB-195701402"/>
    <s v="Rob Beeghly"/>
    <s v="Consumer"/>
    <n v="47201"/>
    <s v="Columbus"/>
    <s v="Indiana"/>
    <s v="United States"/>
    <s v="Central US"/>
    <x v="2"/>
    <s v="TEC-AC-4871"/>
    <s v="Technology"/>
    <s v="Accessories"/>
    <s v="Imation 16GB Mini TravelDrive USB 2.0 Flash Drive"/>
    <n v="99.390000000000015"/>
    <n v="3"/>
    <n v="0"/>
    <n v="40.749900000000004"/>
    <n v="4.4800000000000004"/>
    <s v="High"/>
  </r>
  <r>
    <s v="CA-2015-JF15355140-42264"/>
    <d v="2023-12-04T00:00:00"/>
    <d v="2023-12-08T00:00:00"/>
    <s v="Standard Class"/>
    <s v="JF-153551402"/>
    <s v="Jay Fein"/>
    <s v="Consumer"/>
    <n v="78745"/>
    <s v="Austin"/>
    <s v="Texas"/>
    <s v="United States"/>
    <s v="Central US"/>
    <x v="2"/>
    <s v="OFF-EN-5167"/>
    <s v="Office Supplies"/>
    <s v="Envelopes"/>
    <s v="Manila Recycled Extra-Heavyweight Clasp Envelopes, 6&quot; x 9&quot;"/>
    <n v="17.568000000000001"/>
    <n v="2"/>
    <n v="0.2"/>
    <n v="6.3684000000000003"/>
    <n v="3.17"/>
    <s v="High"/>
  </r>
  <r>
    <s v="CA-2015-JF15355140-42265"/>
    <d v="2023-12-04T00:00:00"/>
    <d v="2023-12-08T00:00:00"/>
    <s v="Standard Class"/>
    <s v="JF-153551402"/>
    <s v="Jay Fein"/>
    <s v="Consumer"/>
    <n v="78745"/>
    <s v="Austin"/>
    <s v="Texas"/>
    <s v="United States"/>
    <s v="Central US"/>
    <x v="2"/>
    <s v="TEC-PH-3827"/>
    <s v="Technology"/>
    <s v="Phones"/>
    <s v="ClearSounds CSC500 Amplified Spirit Phone Corded phone"/>
    <n v="55.991999999999997"/>
    <n v="1"/>
    <n v="0.2"/>
    <n v="5.5992000000000015"/>
    <n v="8.3000000000000007"/>
    <s v="High"/>
  </r>
  <r>
    <s v="CA-2015-RF19735140-42280"/>
    <d v="2023-12-20T00:00:00"/>
    <d v="2023-12-24T00:00:00"/>
    <s v="Standard Class"/>
    <s v="RF-197351402"/>
    <s v="Roland Fjeld"/>
    <s v="Consumer"/>
    <n v="48183"/>
    <s v="Trenton"/>
    <s v="Michigan"/>
    <s v="United States"/>
    <s v="Central US"/>
    <x v="2"/>
    <s v="OFF-BI-4344"/>
    <s v="Office Supplies"/>
    <s v="Binders"/>
    <s v="GBC Durable Plastic Covers"/>
    <n v="58.050000000000004"/>
    <n v="3"/>
    <n v="0"/>
    <n v="26.702999999999999"/>
    <n v="7.36"/>
    <s v="High"/>
  </r>
  <r>
    <s v="CA-2015-RF19735140-42281"/>
    <d v="2023-12-20T00:00:00"/>
    <d v="2023-12-24T00:00:00"/>
    <s v="Standard Class"/>
    <s v="RF-197351402"/>
    <s v="Roland Fjeld"/>
    <s v="Consumer"/>
    <n v="48183"/>
    <s v="Trenton"/>
    <s v="Michigan"/>
    <s v="United States"/>
    <s v="Central US"/>
    <x v="2"/>
    <s v="FUR-FU-5419"/>
    <s v="Furniture"/>
    <s v="Furnishings"/>
    <s v="Nu-Dell Leatherette Frames"/>
    <n v="157.74"/>
    <n v="11"/>
    <n v="0"/>
    <n v="56.7864"/>
    <n v="19.149999999999999"/>
    <s v="High"/>
  </r>
  <r>
    <s v="CA-2015-RF19735140-42282"/>
    <d v="2023-12-20T00:00:00"/>
    <d v="2023-12-24T00:00:00"/>
    <s v="Standard Class"/>
    <s v="RF-197351402"/>
    <s v="Roland Fjeld"/>
    <s v="Consumer"/>
    <n v="48183"/>
    <s v="Trenton"/>
    <s v="Michigan"/>
    <s v="United States"/>
    <s v="Central US"/>
    <x v="2"/>
    <s v="OFF-AR-3283"/>
    <s v="Office Supplies"/>
    <s v="Art"/>
    <s v="Avery Hi-Liter EverBold Pen Style Fluorescent Highlighters, 4/Pack"/>
    <n v="56.980000000000004"/>
    <n v="7"/>
    <n v="0"/>
    <n v="22.792000000000002"/>
    <n v="6.44"/>
    <s v="High"/>
  </r>
  <r>
    <s v="CA-2015-RF19735140-42283"/>
    <d v="2023-12-20T00:00:00"/>
    <d v="2023-12-24T00:00:00"/>
    <s v="Standard Class"/>
    <s v="RF-197351402"/>
    <s v="Roland Fjeld"/>
    <s v="Consumer"/>
    <n v="48183"/>
    <s v="Trenton"/>
    <s v="Michigan"/>
    <s v="United States"/>
    <s v="Central US"/>
    <x v="2"/>
    <s v="OFF-BI-3264"/>
    <s v="Office Supplies"/>
    <s v="Binders"/>
    <s v="Avery Durable Binders"/>
    <n v="2.88"/>
    <n v="1"/>
    <n v="0"/>
    <n v="1.4112"/>
    <n v="1.23"/>
    <s v="High"/>
  </r>
  <r>
    <s v="CA-2015-BF11020140-42266"/>
    <d v="2023-12-06T00:00:00"/>
    <d v="2023-12-10T00:00:00"/>
    <s v="Standard Class"/>
    <s v="BF-110201402"/>
    <s v="Barry Französisch"/>
    <s v="Corporate"/>
    <n v="54302"/>
    <s v="Green Bay"/>
    <s v="Wisconsin"/>
    <s v="United States"/>
    <s v="Central US"/>
    <x v="2"/>
    <s v="OFF-PA-3010"/>
    <s v="Office Supplies"/>
    <s v="Paper"/>
    <s v="Adams Telephone Message Book W/Dividers/Space For Phone Numbers, 5 1/4&quot;X8 1/2&quot;, 200/Messages"/>
    <n v="22.72"/>
    <n v="4"/>
    <n v="0"/>
    <n v="10.223999999999998"/>
    <n v="1.85"/>
    <s v="Medium"/>
  </r>
  <r>
    <s v="CA-2015-RH19495140-42269"/>
    <d v="2023-12-09T00:00:00"/>
    <d v="2023-12-14T00:00:00"/>
    <s v="Standard Class"/>
    <s v="RH-194951402"/>
    <s v="Rick Hansen"/>
    <s v="Consumer"/>
    <n v="55901"/>
    <s v="Rochester"/>
    <s v="Minnesota"/>
    <s v="United States"/>
    <s v="Central US"/>
    <x v="2"/>
    <s v="OFF-BI-3264"/>
    <s v="Office Supplies"/>
    <s v="Binders"/>
    <s v="Avery Durable Binders"/>
    <n v="20.16"/>
    <n v="7"/>
    <n v="0"/>
    <n v="9.8783999999999992"/>
    <n v="1.3"/>
    <s v="Medium"/>
  </r>
  <r>
    <s v="CA-2015-GT14710140-42238"/>
    <d v="2023-11-08T00:00:00"/>
    <d v="2023-11-15T00:00:00"/>
    <s v="Standard Class"/>
    <s v="GT-147101402"/>
    <s v="Greg Tran"/>
    <s v="Consumer"/>
    <n v="55044"/>
    <s v="Lakeville"/>
    <s v="Minnesota"/>
    <s v="United States"/>
    <s v="Central US"/>
    <x v="2"/>
    <s v="OFF-FA-3051"/>
    <s v="Office Supplies"/>
    <s v="Fasteners"/>
    <s v="Advantus Plastic Paper Clips"/>
    <n v="35"/>
    <n v="7"/>
    <n v="0"/>
    <n v="16.8"/>
    <n v="1.68"/>
    <s v="Medium"/>
  </r>
  <r>
    <s v="CA-2015-GT14710140-42239"/>
    <d v="2023-11-08T00:00:00"/>
    <d v="2023-11-15T00:00:00"/>
    <s v="Standard Class"/>
    <s v="GT-147101402"/>
    <s v="Greg Tran"/>
    <s v="Consumer"/>
    <n v="55044"/>
    <s v="Lakeville"/>
    <s v="Minnesota"/>
    <s v="United States"/>
    <s v="Central US"/>
    <x v="2"/>
    <s v="OFF-SU-2972"/>
    <s v="Office Supplies"/>
    <s v="Supplies"/>
    <s v="Acme Forged Steel Scissors with Black Enamel Handles"/>
    <n v="37.24"/>
    <n v="4"/>
    <n v="0"/>
    <n v="10.799599999999998"/>
    <n v="2.65"/>
    <s v="Medium"/>
  </r>
  <r>
    <s v="CA-2015-GT14710140-42240"/>
    <d v="2023-11-08T00:00:00"/>
    <d v="2023-11-15T00:00:00"/>
    <s v="Standard Class"/>
    <s v="GT-147101402"/>
    <s v="Greg Tran"/>
    <s v="Consumer"/>
    <n v="55044"/>
    <s v="Lakeville"/>
    <s v="Minnesota"/>
    <s v="United States"/>
    <s v="Central US"/>
    <x v="2"/>
    <s v="OFF-EN-5974"/>
    <s v="Office Supplies"/>
    <s v="Envelopes"/>
    <s v="Security-Tint Envelopes"/>
    <n v="15.28"/>
    <n v="2"/>
    <n v="0"/>
    <n v="7.4871999999999996"/>
    <n v="1.74"/>
    <s v="Medium"/>
  </r>
  <r>
    <s v="CA-2015-TD20995140-42320"/>
    <d v="2024-01-29T00:00:00"/>
    <d v="2024-01-31T00:00:00"/>
    <s v="First Class"/>
    <s v="TD-209951402"/>
    <s v="Tamara Dahlen"/>
    <s v="Consumer"/>
    <n v="75043"/>
    <s v="Garland"/>
    <s v="Texas"/>
    <s v="United States"/>
    <s v="Central US"/>
    <x v="2"/>
    <s v="OFF-LA-5591"/>
    <s v="Office Supplies"/>
    <s v="Labels"/>
    <s v="Permanent Self-Adhesive File Folder Labels for Typewriters by Universal"/>
    <n v="10.440000000000001"/>
    <n v="5"/>
    <n v="0.2"/>
    <n v="3.3929999999999989"/>
    <n v="2.59"/>
    <s v="Critical"/>
  </r>
  <r>
    <s v="CA-2015-TD20995140-42321"/>
    <d v="2024-01-29T00:00:00"/>
    <d v="2024-01-31T00:00:00"/>
    <s v="First Class"/>
    <s v="TD-209951402"/>
    <s v="Tamara Dahlen"/>
    <s v="Consumer"/>
    <n v="75043"/>
    <s v="Garland"/>
    <s v="Texas"/>
    <s v="United States"/>
    <s v="Central US"/>
    <x v="2"/>
    <s v="OFF-BI-3961"/>
    <s v="Office Supplies"/>
    <s v="Binders"/>
    <s v="Deluxe Heavy-Duty Vinyl Round Ring Binder"/>
    <n v="18.335999999999999"/>
    <n v="4"/>
    <n v="0.8"/>
    <n v="-32.088000000000008"/>
    <n v="3.66"/>
    <s v="Critical"/>
  </r>
  <r>
    <s v="CA-2015-DB13060140-42263"/>
    <d v="2023-12-03T00:00:00"/>
    <d v="2023-12-05T00:00:00"/>
    <s v="First Class"/>
    <s v="DB-130601402"/>
    <s v="Dave Brooks"/>
    <s v="Consumer"/>
    <n v="60653"/>
    <s v="Chicago"/>
    <s v="Illinois"/>
    <s v="United States"/>
    <s v="Central US"/>
    <x v="2"/>
    <s v="TEC-PH-3182"/>
    <s v="Technology"/>
    <s v="Phones"/>
    <s v="Avaya 5420 Digital phone"/>
    <n v="323.97600000000006"/>
    <n v="3"/>
    <n v="0.2"/>
    <n v="20.248499999999993"/>
    <n v="54.02"/>
    <s v="Medium"/>
  </r>
  <r>
    <s v="CA-2015-BE11335140-42250"/>
    <d v="2023-11-20T00:00:00"/>
    <d v="2023-11-25T00:00:00"/>
    <s v="Standard Class"/>
    <s v="BE-113351402"/>
    <s v="Bill Eplett"/>
    <s v="Home Office"/>
    <n v="49201"/>
    <s v="Jackson"/>
    <s v="Michigan"/>
    <s v="United States"/>
    <s v="Central US"/>
    <x v="2"/>
    <s v="TEC-PH-5621"/>
    <s v="Technology"/>
    <s v="Phones"/>
    <s v="Polycom CX600 IP Phone VoIP phone"/>
    <n v="1199.8"/>
    <n v="4"/>
    <n v="0"/>
    <n v="323.94600000000003"/>
    <n v="117.82"/>
    <s v="Medium"/>
  </r>
  <r>
    <s v="CA-2015-BE11335140-42251"/>
    <d v="2023-11-20T00:00:00"/>
    <d v="2023-11-25T00:00:00"/>
    <s v="Standard Class"/>
    <s v="BE-113351402"/>
    <s v="Bill Eplett"/>
    <s v="Home Office"/>
    <n v="49201"/>
    <s v="Jackson"/>
    <s v="Michigan"/>
    <s v="United States"/>
    <s v="Central US"/>
    <x v="2"/>
    <s v="TEC-AC-5186"/>
    <s v="Technology"/>
    <s v="Accessories"/>
    <s v="Maxell iVDR EX 500GB Cartridge"/>
    <n v="1928.7800000000002"/>
    <n v="7"/>
    <n v="0"/>
    <n v="829.37540000000024"/>
    <n v="61.73"/>
    <s v="Medium"/>
  </r>
  <r>
    <s v="CA-2015-BE11335140-42252"/>
    <d v="2023-11-20T00:00:00"/>
    <d v="2023-11-25T00:00:00"/>
    <s v="Standard Class"/>
    <s v="BE-113351402"/>
    <s v="Bill Eplett"/>
    <s v="Home Office"/>
    <n v="49201"/>
    <s v="Jackson"/>
    <s v="Michigan"/>
    <s v="United States"/>
    <s v="Central US"/>
    <x v="2"/>
    <s v="OFF-ST-4265"/>
    <s v="Office Supplies"/>
    <s v="Storage"/>
    <s v="Fellowes High-Stak Drawer Files"/>
    <n v="352.38"/>
    <n v="2"/>
    <n v="0"/>
    <n v="81.047399999999982"/>
    <n v="22.63"/>
    <s v="Medium"/>
  </r>
  <r>
    <s v="CA-2015-BM11650140-42336"/>
    <d v="2024-02-14T00:00:00"/>
    <d v="2024-02-16T00:00:00"/>
    <s v="First Class"/>
    <s v="BM-116501402"/>
    <s v="Brian Moss"/>
    <s v="Corporate"/>
    <n v="53209"/>
    <s v="Milwaukee"/>
    <s v="Wisconsin"/>
    <s v="United States"/>
    <s v="Central US"/>
    <x v="2"/>
    <s v="FUR-FU-4758"/>
    <s v="Furniture"/>
    <s v="Furnishings"/>
    <s v="Howard Miller 13&quot; Diameter Goldtone Round Wall Clock"/>
    <n v="46.94"/>
    <n v="1"/>
    <n v="0"/>
    <n v="19.2454"/>
    <n v="8.1199999999999992"/>
    <s v="High"/>
  </r>
  <r>
    <s v="CA-2015-BM11650140-42337"/>
    <d v="2024-02-14T00:00:00"/>
    <d v="2024-02-16T00:00:00"/>
    <s v="First Class"/>
    <s v="BM-116501402"/>
    <s v="Brian Moss"/>
    <s v="Corporate"/>
    <n v="53209"/>
    <s v="Milwaukee"/>
    <s v="Wisconsin"/>
    <s v="United States"/>
    <s v="Central US"/>
    <x v="2"/>
    <s v="TEC-AC-5211"/>
    <s v="Technology"/>
    <s v="Accessories"/>
    <s v="Memorex Mini Travel Drive 16 GB USB 2.0 Flash Drive"/>
    <n v="143.73000000000002"/>
    <n v="9"/>
    <n v="0"/>
    <n v="56.054700000000011"/>
    <n v="33.69"/>
    <s v="High"/>
  </r>
  <r>
    <s v="CA-2015-GH14665140-42367"/>
    <d v="2024-03-16T00:00:00"/>
    <d v="2024-03-20T00:00:00"/>
    <s v="Standard Class"/>
    <s v="GH-146651402"/>
    <s v="Greg Hansen"/>
    <s v="Consumer"/>
    <n v="78664"/>
    <s v="Round Rock"/>
    <s v="Texas"/>
    <s v="United States"/>
    <s v="Central US"/>
    <x v="2"/>
    <s v="OFF-AR-6104"/>
    <s v="Office Supplies"/>
    <s v="Art"/>
    <s v="Stanley Bostitch Contemporary Electric Pencil Sharpeners"/>
    <n v="27.168000000000003"/>
    <n v="2"/>
    <n v="0.2"/>
    <n v="2.7168000000000001"/>
    <n v="1.33"/>
    <s v="Medium"/>
  </r>
  <r>
    <s v="CA-2015-GH14665140-42368"/>
    <d v="2024-03-16T00:00:00"/>
    <d v="2024-03-20T00:00:00"/>
    <s v="Standard Class"/>
    <s v="GH-146651402"/>
    <s v="Greg Hansen"/>
    <s v="Consumer"/>
    <n v="78664"/>
    <s v="Round Rock"/>
    <s v="Texas"/>
    <s v="United States"/>
    <s v="Central US"/>
    <x v="2"/>
    <s v="FUR-BO-3652"/>
    <s v="Furniture"/>
    <s v="Bookcases"/>
    <s v="Bush Westfield Collection Bookcases, Medium Cherry Finish"/>
    <n v="78.852799999999988"/>
    <n v="2"/>
    <n v="0.32"/>
    <n v="-11.595999999999997"/>
    <n v="1.55"/>
    <s v="Medium"/>
  </r>
  <r>
    <s v="CA-2015-AS10630140-42277"/>
    <d v="2023-12-17T00:00:00"/>
    <d v="2023-12-23T00:00:00"/>
    <s v="Standard Class"/>
    <s v="AS-106301402"/>
    <s v="Ann Steele"/>
    <s v="Home Office"/>
    <n v="77506"/>
    <s v="Pasadena"/>
    <s v="Texas"/>
    <s v="United States"/>
    <s v="Central US"/>
    <x v="2"/>
    <s v="OFF-LA-3219"/>
    <s v="Office Supplies"/>
    <s v="Labels"/>
    <s v="Avery 499"/>
    <n v="7.9680000000000009"/>
    <n v="2"/>
    <n v="0.2"/>
    <n v="2.5895999999999999"/>
    <n v="1.49"/>
    <s v="Medium"/>
  </r>
  <r>
    <s v="CA-2015-AS10630140-42278"/>
    <d v="2023-12-17T00:00:00"/>
    <d v="2023-12-23T00:00:00"/>
    <s v="Standard Class"/>
    <s v="AS-106301402"/>
    <s v="Ann Steele"/>
    <s v="Home Office"/>
    <n v="77506"/>
    <s v="Pasadena"/>
    <s v="Texas"/>
    <s v="United States"/>
    <s v="Central US"/>
    <x v="2"/>
    <s v="OFF-EN-2848"/>
    <s v="Office Supplies"/>
    <s v="Envelopes"/>
    <s v="#10- 4 1/8&quot; x 9 1/2&quot; Recycled Envelopes"/>
    <n v="27.968000000000004"/>
    <n v="4"/>
    <n v="0.2"/>
    <n v="9.4391999999999996"/>
    <n v="2.2400000000000002"/>
    <s v="Medium"/>
  </r>
  <r>
    <s v="CA-2015-AS10630140-42279"/>
    <d v="2023-12-17T00:00:00"/>
    <d v="2023-12-23T00:00:00"/>
    <s v="Standard Class"/>
    <s v="AS-106301402"/>
    <s v="Ann Steele"/>
    <s v="Home Office"/>
    <n v="77506"/>
    <s v="Pasadena"/>
    <s v="Texas"/>
    <s v="United States"/>
    <s v="Central US"/>
    <x v="2"/>
    <s v="TEC-MA-6349"/>
    <s v="Technology"/>
    <s v="Machines"/>
    <s v="Wasp CCD Handheld Bar Code Reader"/>
    <n v="336.51"/>
    <n v="3"/>
    <n v="0.4"/>
    <n v="44.867999999999967"/>
    <n v="7.55"/>
    <s v="Medium"/>
  </r>
  <r>
    <s v="US-2015-PO18850140-42365"/>
    <d v="2024-03-14T00:00:00"/>
    <d v="2024-03-20T00:00:00"/>
    <s v="Standard Class"/>
    <s v="PO-188501402"/>
    <s v="Patrick O'Brill"/>
    <s v="Consumer"/>
    <n v="52601"/>
    <s v="Burlington"/>
    <s v="Iowa"/>
    <s v="United States"/>
    <s v="Central US"/>
    <x v="2"/>
    <s v="OFF-PA-5664"/>
    <s v="Office Supplies"/>
    <s v="Paper"/>
    <s v="Recycled Desk Saver Line &quot;While You Were Out&quot; Book, 5 1/2&quot; X 4&quot;"/>
    <n v="44.75"/>
    <n v="5"/>
    <n v="0"/>
    <n v="20.584999999999994"/>
    <n v="4.2300000000000004"/>
    <s v="Low"/>
  </r>
  <r>
    <s v="CA-2015-AT10735140-42218"/>
    <d v="2023-10-19T00:00:00"/>
    <d v="2023-10-21T00:00:00"/>
    <s v="First Class"/>
    <s v="AT-107351402"/>
    <s v="Annie Thurman"/>
    <s v="Consumer"/>
    <n v="60653"/>
    <s v="Chicago"/>
    <s v="Illinois"/>
    <s v="United States"/>
    <s v="Central US"/>
    <x v="2"/>
    <s v="TEC-PH-4900"/>
    <s v="Technology"/>
    <s v="Phones"/>
    <s v="JBL Micro Wireless Portable Bluetooth Speaker"/>
    <n v="95.984000000000009"/>
    <n v="2"/>
    <n v="0.2"/>
    <n v="5.9990000000000023"/>
    <n v="9.23"/>
    <s v="Critical"/>
  </r>
  <r>
    <s v="OD-2015-MW8235119-42369"/>
    <d v="2024-03-18T00:00:00"/>
    <d v="2024-03-23T00:00:00"/>
    <s v="Standard Class"/>
    <s v="MW-8235119"/>
    <s v="Mitch Willingham"/>
    <s v="Corporate"/>
    <m/>
    <s v="Juba"/>
    <s v="Central Equatoria"/>
    <s v="South Sudan"/>
    <s v="Eastern Africa"/>
    <x v="4"/>
    <s v="TEC-CO-3708"/>
    <s v="Technology"/>
    <s v="Copiers"/>
    <s v="Canon Wireless Fax, Digital"/>
    <n v="378.3"/>
    <n v="1"/>
    <n v="0"/>
    <n v="166.44"/>
    <n v="11.71"/>
    <s v="Medium"/>
  </r>
  <r>
    <s v="MZ-2015-DP300087-42293"/>
    <d v="2024-01-02T00:00:00"/>
    <d v="2024-01-07T00:00:00"/>
    <s v="Standard Class"/>
    <s v="DP-300087"/>
    <s v="Darren Powers"/>
    <s v="Consumer"/>
    <m/>
    <s v="Quelimane"/>
    <s v="Zambezia"/>
    <s v="Mozambique"/>
    <s v="Eastern Africa"/>
    <x v="4"/>
    <s v="OFF-BI-4805"/>
    <s v="Office Supplies"/>
    <s v="Binders"/>
    <s v="Ibico 3-Hole Punch, Economy"/>
    <n v="30.450000000000003"/>
    <n v="1"/>
    <n v="0"/>
    <n v="15.21"/>
    <n v="2.1"/>
    <s v="Medium"/>
  </r>
  <r>
    <s v="TZ-2015-LW6825129-42313"/>
    <d v="2024-01-22T00:00:00"/>
    <d v="2024-01-25T00:00:00"/>
    <s v="First Class"/>
    <s v="LW-6825129"/>
    <s v="Laurel Workman"/>
    <s v="Corporate"/>
    <m/>
    <s v="Mwanza"/>
    <s v="Mwanza"/>
    <s v="Tanzania"/>
    <s v="Eastern Africa"/>
    <x v="4"/>
    <s v="OFF-SU-4121"/>
    <s v="Office Supplies"/>
    <s v="Supplies"/>
    <s v="Elite Letter Opener, High Speed"/>
    <n v="26.699999999999996"/>
    <n v="1"/>
    <n v="0"/>
    <n v="11.19"/>
    <n v="6.55"/>
    <s v="Critical"/>
  </r>
  <r>
    <s v="TZ-2015-LW6825129-42314"/>
    <d v="2024-01-22T00:00:00"/>
    <d v="2024-01-25T00:00:00"/>
    <s v="First Class"/>
    <s v="LW-6825129"/>
    <s v="Laurel Workman"/>
    <s v="Corporate"/>
    <m/>
    <s v="Mwanza"/>
    <s v="Mwanza"/>
    <s v="Tanzania"/>
    <s v="Eastern Africa"/>
    <x v="4"/>
    <s v="OFF-ST-6038"/>
    <s v="Office Supplies"/>
    <s v="Storage"/>
    <s v="Smead Folders, Blue"/>
    <n v="31.482000000000003"/>
    <n v="2"/>
    <n v="0.1"/>
    <n v="0.64199999999999902"/>
    <n v="6.52"/>
    <s v="Critical"/>
  </r>
  <r>
    <s v="IN-2015-FM1429027-42264"/>
    <d v="2023-12-04T00:00:00"/>
    <d v="2023-12-09T00:00:00"/>
    <s v="Standard Class"/>
    <s v="FM-1429027"/>
    <s v="Frank Merwin"/>
    <s v="Home Office"/>
    <m/>
    <s v="Shenzhen"/>
    <s v="Guangdong"/>
    <s v="China"/>
    <s v="Eastern Asia"/>
    <x v="5"/>
    <s v="OFF-FA-5474"/>
    <s v="Office Supplies"/>
    <s v="Fasteners"/>
    <s v="OIC Push Pins, Metal"/>
    <n v="45.089999999999996"/>
    <n v="3"/>
    <n v="0"/>
    <n v="21.150000000000002"/>
    <n v="5.19"/>
    <s v="Medium"/>
  </r>
  <r>
    <s v="IN-2015-FM1429027-42265"/>
    <d v="2023-12-04T00:00:00"/>
    <d v="2023-12-09T00:00:00"/>
    <s v="Standard Class"/>
    <s v="FM-1429027"/>
    <s v="Frank Merwin"/>
    <s v="Home Office"/>
    <m/>
    <s v="Shenzhen"/>
    <s v="Guangdong"/>
    <s v="China"/>
    <s v="Eastern Asia"/>
    <x v="5"/>
    <s v="TEC-AC-4172"/>
    <s v="Technology"/>
    <s v="Accessories"/>
    <s v="Enermax Mouse, Erganomic"/>
    <n v="190.49999999999997"/>
    <n v="5"/>
    <n v="0"/>
    <n v="64.650000000000006"/>
    <n v="21.62"/>
    <s v="Medium"/>
  </r>
  <r>
    <s v="IN-2015-BS1136566-42243"/>
    <d v="2023-11-13T00:00:00"/>
    <d v="2023-11-17T00:00:00"/>
    <s v="Standard Class"/>
    <s v="BS-1136566"/>
    <s v="Bill Shonely"/>
    <s v="Corporate"/>
    <m/>
    <s v="Asahikawa"/>
    <s v="Hokkaido"/>
    <s v="Japan"/>
    <s v="Eastern Asia"/>
    <x v="5"/>
    <s v="FUR-BO-3634"/>
    <s v="Furniture"/>
    <s v="Bookcases"/>
    <s v="Bush Floating Shelf Set, Metal"/>
    <n v="170.73"/>
    <n v="1"/>
    <n v="0"/>
    <n v="44.37"/>
    <n v="12.61"/>
    <s v="Medium"/>
  </r>
  <r>
    <s v="IN-2015-HD1478527-42327"/>
    <d v="2024-02-05T00:00:00"/>
    <d v="2024-02-10T00:00:00"/>
    <s v="Standard Class"/>
    <s v="HD-1478527"/>
    <s v="Harold Dahlen"/>
    <s v="Home Office"/>
    <m/>
    <s v="Hengyang"/>
    <s v="Hunan"/>
    <s v="China"/>
    <s v="Eastern Asia"/>
    <x v="5"/>
    <s v="FUR-BO-3624"/>
    <s v="Furniture"/>
    <s v="Bookcases"/>
    <s v="Bush Classic Bookcase, Metal"/>
    <n v="2060.6999999999998"/>
    <n v="5"/>
    <n v="0"/>
    <n v="886.05000000000007"/>
    <n v="179.5"/>
    <s v="Medium"/>
  </r>
  <r>
    <s v="IN-2015-HD1478527-42328"/>
    <d v="2024-02-05T00:00:00"/>
    <d v="2024-02-10T00:00:00"/>
    <s v="Standard Class"/>
    <s v="HD-1478527"/>
    <s v="Harold Dahlen"/>
    <s v="Home Office"/>
    <m/>
    <s v="Hengyang"/>
    <s v="Hunan"/>
    <s v="China"/>
    <s v="Eastern Asia"/>
    <x v="5"/>
    <s v="OFF-BI-3734"/>
    <s v="Office Supplies"/>
    <s v="Binders"/>
    <s v="Cardinal Hole Reinforcements, Durable"/>
    <n v="13.680000000000001"/>
    <n v="2"/>
    <n v="0"/>
    <n v="4.5"/>
    <n v="1.58"/>
    <s v="Medium"/>
  </r>
  <r>
    <s v="IN-2015-HD1478527-42329"/>
    <d v="2024-02-05T00:00:00"/>
    <d v="2024-02-10T00:00:00"/>
    <s v="Standard Class"/>
    <s v="HD-1478527"/>
    <s v="Harold Dahlen"/>
    <s v="Home Office"/>
    <m/>
    <s v="Hengyang"/>
    <s v="Hunan"/>
    <s v="China"/>
    <s v="Eastern Asia"/>
    <x v="5"/>
    <s v="TEC-AC-5204"/>
    <s v="Technology"/>
    <s v="Accessories"/>
    <s v="Memorex Memory Card, Erganomic"/>
    <n v="400.31999999999994"/>
    <n v="4"/>
    <n v="0"/>
    <n v="112.08"/>
    <n v="37.049999999999997"/>
    <s v="Medium"/>
  </r>
  <r>
    <s v="IN-2015-PJ1901527-42350"/>
    <d v="2024-02-28T00:00:00"/>
    <d v="2024-03-03T00:00:00"/>
    <s v="Second Class"/>
    <s v="PJ-1901527"/>
    <s v="Pauline Johnson"/>
    <s v="Consumer"/>
    <m/>
    <s v="Dalian"/>
    <s v="Liaoning"/>
    <s v="China"/>
    <s v="Eastern Asia"/>
    <x v="5"/>
    <s v="TEC-PH-5349"/>
    <s v="Technology"/>
    <s v="Phones"/>
    <s v="Nokia Office Telephone, with Caller ID"/>
    <n v="130.26"/>
    <n v="2"/>
    <n v="0"/>
    <n v="31.259999999999998"/>
    <n v="14.86"/>
    <s v="High"/>
  </r>
  <r>
    <s v="IN-2015-EJ13720118-42320"/>
    <d v="2024-01-29T00:00:00"/>
    <d v="2024-02-02T00:00:00"/>
    <s v="Standard Class"/>
    <s v="EJ-13720118"/>
    <s v="Ed Jacobs"/>
    <s v="Consumer"/>
    <m/>
    <s v="Busan"/>
    <s v="Busan"/>
    <s v="South Korea"/>
    <s v="Eastern Asia"/>
    <x v="5"/>
    <s v="OFF-SU-4124"/>
    <s v="Office Supplies"/>
    <s v="Supplies"/>
    <s v="Elite Ruler, High Speed"/>
    <n v="6.8999999999999995"/>
    <n v="1"/>
    <n v="0.5"/>
    <n v="-0.83999999999999897"/>
    <n v="1.05"/>
    <s v="Medium"/>
  </r>
  <r>
    <s v="IN-2015-TS2120527-42306"/>
    <d v="2024-01-15T00:00:00"/>
    <d v="2024-01-19T00:00:00"/>
    <s v="Second Class"/>
    <s v="TS-2120527"/>
    <s v="Thomas Seio"/>
    <s v="Corporate"/>
    <m/>
    <s v="Zhangjiakou"/>
    <s v="Hebei"/>
    <s v="China"/>
    <s v="Eastern Asia"/>
    <x v="5"/>
    <s v="OFF-AR-3466"/>
    <s v="Office Supplies"/>
    <s v="Art"/>
    <s v="BIC Pens, Fluorescent"/>
    <n v="31.08"/>
    <n v="2"/>
    <n v="0"/>
    <n v="9"/>
    <n v="3.36"/>
    <s v="High"/>
  </r>
  <r>
    <s v="IN-2015-JL1550527-42238"/>
    <d v="2023-11-08T00:00:00"/>
    <d v="2023-11-12T00:00:00"/>
    <s v="Standard Class"/>
    <s v="JL-1550527"/>
    <s v="Jeremy Lonsdale"/>
    <s v="Consumer"/>
    <m/>
    <s v="Fushun"/>
    <s v="Liaoning"/>
    <s v="China"/>
    <s v="Eastern Asia"/>
    <x v="5"/>
    <s v="OFF-SU-3002"/>
    <s v="Office Supplies"/>
    <s v="Supplies"/>
    <s v="Acme Trimmer, High Speed"/>
    <n v="89.160000000000011"/>
    <n v="2"/>
    <n v="0"/>
    <n v="32.94"/>
    <n v="9.23"/>
    <s v="High"/>
  </r>
  <r>
    <s v="IN-2015-EH1400527-42276"/>
    <d v="2023-12-16T00:00:00"/>
    <d v="2023-12-20T00:00:00"/>
    <s v="Standard Class"/>
    <s v="EH-1400527"/>
    <s v="Erica Hernandez"/>
    <s v="Home Office"/>
    <m/>
    <s v="Chongqing"/>
    <s v="Chongqing"/>
    <s v="China"/>
    <s v="Eastern Asia"/>
    <x v="5"/>
    <s v="OFF-PA-4461"/>
    <s v="Office Supplies"/>
    <s v="Paper"/>
    <s v="Green Bar Cards &amp; Envelopes, 8.5 x 11"/>
    <n v="157.59"/>
    <n v="3"/>
    <n v="0"/>
    <n v="18.900000000000002"/>
    <n v="9.1199999999999992"/>
    <s v="Medium"/>
  </r>
  <r>
    <s v="IN-2015-EH1400527-42277"/>
    <d v="2023-12-16T00:00:00"/>
    <d v="2023-12-20T00:00:00"/>
    <s v="Standard Class"/>
    <s v="EH-1400527"/>
    <s v="Erica Hernandez"/>
    <s v="Home Office"/>
    <m/>
    <s v="Chongqing"/>
    <s v="Chongqing"/>
    <s v="China"/>
    <s v="Eastern Asia"/>
    <x v="5"/>
    <s v="OFF-SU-4312"/>
    <s v="Office Supplies"/>
    <s v="Supplies"/>
    <s v="Fiskars Ruler, High Speed"/>
    <n v="14.43"/>
    <n v="1"/>
    <n v="0"/>
    <n v="2.16"/>
    <n v="1.45"/>
    <s v="Medium"/>
  </r>
  <r>
    <s v="IN-2015-EH1400527-42278"/>
    <d v="2023-12-16T00:00:00"/>
    <d v="2023-12-20T00:00:00"/>
    <s v="Standard Class"/>
    <s v="EH-1400527"/>
    <s v="Erica Hernandez"/>
    <s v="Home Office"/>
    <m/>
    <s v="Chongqing"/>
    <s v="Chongqing"/>
    <s v="China"/>
    <s v="Eastern Asia"/>
    <x v="5"/>
    <s v="OFF-PA-5854"/>
    <s v="Office Supplies"/>
    <s v="Paper"/>
    <s v="SanDisk Computer Printout Paper, Recycled"/>
    <n v="29.700000000000003"/>
    <n v="1"/>
    <n v="0"/>
    <n v="6.8100000000000005"/>
    <n v="1.8"/>
    <s v="Medium"/>
  </r>
  <r>
    <s v="IN-2015-PF1922527-42367"/>
    <d v="2024-03-16T00:00:00"/>
    <d v="2024-03-20T00:00:00"/>
    <s v="Second Class"/>
    <s v="PF-1922527"/>
    <s v="Phillip Flathmann"/>
    <s v="Consumer"/>
    <m/>
    <s v="Penglai"/>
    <s v="Shandong"/>
    <s v="China"/>
    <s v="Eastern Asia"/>
    <x v="5"/>
    <s v="TEC-CO-3697"/>
    <s v="Technology"/>
    <s v="Copiers"/>
    <s v="Canon Ink, Laser"/>
    <n v="294.29999999999995"/>
    <n v="2"/>
    <n v="0"/>
    <n v="135.35999999999999"/>
    <n v="7.69"/>
    <s v="Medium"/>
  </r>
  <r>
    <s v="IN-2015-BE1133527-42276"/>
    <d v="2023-12-16T00:00:00"/>
    <d v="2023-12-20T00:00:00"/>
    <s v="Standard Class"/>
    <s v="BE-1133527"/>
    <s v="Bill Eplett"/>
    <s v="Home Office"/>
    <m/>
    <s v="Liaocheng"/>
    <s v="Shandong"/>
    <s v="China"/>
    <s v="Eastern Asia"/>
    <x v="5"/>
    <s v="OFF-FA-5471"/>
    <s v="Office Supplies"/>
    <s v="Fasteners"/>
    <s v="OIC Push Pins, 12 Pack"/>
    <n v="57.36"/>
    <n v="4"/>
    <n v="0"/>
    <n v="28.68"/>
    <n v="4.07"/>
    <s v="Medium"/>
  </r>
  <r>
    <s v="IN-2015-BE1133527-42277"/>
    <d v="2023-12-16T00:00:00"/>
    <d v="2023-12-20T00:00:00"/>
    <s v="Standard Class"/>
    <s v="BE-1133527"/>
    <s v="Bill Eplett"/>
    <s v="Home Office"/>
    <m/>
    <s v="Liaocheng"/>
    <s v="Shandong"/>
    <s v="China"/>
    <s v="Eastern Asia"/>
    <x v="5"/>
    <s v="TEC-CO-4770"/>
    <s v="Technology"/>
    <s v="Copiers"/>
    <s v="HP Fax and Copier, Digital"/>
    <n v="2415.42"/>
    <n v="14"/>
    <n v="0"/>
    <n v="1134.8400000000001"/>
    <n v="169.57"/>
    <s v="Medium"/>
  </r>
  <r>
    <s v="IN-2015-BE1133527-42278"/>
    <d v="2023-12-16T00:00:00"/>
    <d v="2023-12-20T00:00:00"/>
    <s v="Standard Class"/>
    <s v="BE-1133527"/>
    <s v="Bill Eplett"/>
    <s v="Home Office"/>
    <m/>
    <s v="Liaocheng"/>
    <s v="Shandong"/>
    <s v="China"/>
    <s v="Eastern Asia"/>
    <x v="5"/>
    <s v="OFF-SU-6182"/>
    <s v="Office Supplies"/>
    <s v="Supplies"/>
    <s v="Stiletto Trimmer, Serrated"/>
    <n v="78.900000000000006"/>
    <n v="2"/>
    <n v="0"/>
    <n v="24.42"/>
    <n v="5.52"/>
    <s v="Medium"/>
  </r>
  <r>
    <s v="IN-2015-BE1133527-42279"/>
    <d v="2023-12-16T00:00:00"/>
    <d v="2023-12-20T00:00:00"/>
    <s v="Standard Class"/>
    <s v="BE-1133527"/>
    <s v="Bill Eplett"/>
    <s v="Home Office"/>
    <m/>
    <s v="Liaocheng"/>
    <s v="Shandong"/>
    <s v="China"/>
    <s v="Eastern Asia"/>
    <x v="5"/>
    <s v="OFF-EN-3669"/>
    <s v="Office Supplies"/>
    <s v="Envelopes"/>
    <s v="Cameo Manila Envelope, Recycled"/>
    <n v="51.599999999999994"/>
    <n v="2"/>
    <n v="0"/>
    <n v="23.22"/>
    <n v="1.98"/>
    <s v="Medium"/>
  </r>
  <r>
    <s v="IN-2015-DN1369027-42242"/>
    <d v="2023-11-12T00:00:00"/>
    <d v="2023-11-16T00:00:00"/>
    <s v="Standard Class"/>
    <s v="DN-1369027"/>
    <s v="Duane Noonan"/>
    <s v="Consumer"/>
    <m/>
    <s v="Tangshan"/>
    <s v="Hebei"/>
    <s v="China"/>
    <s v="Eastern Asia"/>
    <x v="5"/>
    <s v="FUR-BO-5960"/>
    <s v="Furniture"/>
    <s v="Bookcases"/>
    <s v="Sauder Floating Shelf Set, Mobile"/>
    <n v="591.30000000000007"/>
    <n v="3"/>
    <n v="0"/>
    <n v="218.70000000000002"/>
    <n v="68.709999999999994"/>
    <s v="High"/>
  </r>
  <r>
    <s v="IN-2015-DN1369027-42243"/>
    <d v="2023-11-12T00:00:00"/>
    <d v="2023-11-16T00:00:00"/>
    <s v="Standard Class"/>
    <s v="DN-1369027"/>
    <s v="Duane Noonan"/>
    <s v="Consumer"/>
    <m/>
    <s v="Tangshan"/>
    <s v="Hebei"/>
    <s v="China"/>
    <s v="Eastern Asia"/>
    <x v="5"/>
    <s v="TEC-MA-5567"/>
    <s v="Technology"/>
    <s v="Machines"/>
    <s v="Panasonic Phone, Durable"/>
    <n v="254.88000000000002"/>
    <n v="3"/>
    <n v="0"/>
    <n v="40.769999999999996"/>
    <n v="11.98"/>
    <s v="High"/>
  </r>
  <r>
    <s v="IN-2015-MG1769527-42369"/>
    <d v="2024-03-18T00:00:00"/>
    <d v="2024-03-22T00:00:00"/>
    <s v="Standard Class"/>
    <s v="MG-1769527"/>
    <s v="Maureen Gnade"/>
    <s v="Consumer"/>
    <m/>
    <s v="Jilin"/>
    <s v="Jilin"/>
    <s v="China"/>
    <s v="Eastern Asia"/>
    <x v="5"/>
    <s v="TEC-AC-5204"/>
    <s v="Technology"/>
    <s v="Accessories"/>
    <s v="Memorex Memory Card, Erganomic"/>
    <n v="300.23999999999995"/>
    <n v="3"/>
    <n v="0"/>
    <n v="84.06"/>
    <n v="23.96"/>
    <s v="Medium"/>
  </r>
  <r>
    <s v="IN-2015-DB1306027-42353"/>
    <d v="2024-03-02T00:00:00"/>
    <d v="2024-03-04T00:00:00"/>
    <s v="Second Class"/>
    <s v="DB-1306027"/>
    <s v="Dave Brooks"/>
    <s v="Consumer"/>
    <m/>
    <s v="Mianyang"/>
    <s v="Sichuan"/>
    <s v="China"/>
    <s v="Eastern Asia"/>
    <x v="5"/>
    <s v="TEC-PH-5263"/>
    <s v="Technology"/>
    <s v="Phones"/>
    <s v="Motorola Signal Booster, Cordless"/>
    <n v="2043.7200000000003"/>
    <n v="14"/>
    <n v="0"/>
    <n v="756"/>
    <n v="321.36"/>
    <s v="High"/>
  </r>
  <r>
    <s v="IN-2015-HG1502527-42279"/>
    <d v="2023-12-19T00:00:00"/>
    <d v="2023-12-24T00:00:00"/>
    <s v="Standard Class"/>
    <s v="HG-1502527"/>
    <s v="Hunter Glantz"/>
    <s v="Consumer"/>
    <m/>
    <s v="Ningbo"/>
    <s v="Zhejiang"/>
    <s v="China"/>
    <s v="Eastern Asia"/>
    <x v="5"/>
    <s v="TEC-AC-5121"/>
    <s v="Technology"/>
    <s v="Accessories"/>
    <s v="Logitech Memory Card, Bluetooth"/>
    <n v="310.14"/>
    <n v="3"/>
    <n v="0"/>
    <n v="43.38"/>
    <n v="17.399999999999999"/>
    <s v="Medium"/>
  </r>
  <r>
    <s v="IN-2015-BD1177027-42260"/>
    <d v="2023-11-30T00:00:00"/>
    <d v="2023-12-04T00:00:00"/>
    <s v="Second Class"/>
    <s v="BD-1177027"/>
    <s v="Bryan Davis"/>
    <s v="Consumer"/>
    <m/>
    <s v="Hangzhou"/>
    <s v="Zhejiang"/>
    <s v="China"/>
    <s v="Eastern Asia"/>
    <x v="5"/>
    <s v="FUR-FU-5736"/>
    <s v="Furniture"/>
    <s v="Furnishings"/>
    <s v="Rubbermaid Photo Frame, Duo Pack"/>
    <n v="259.05"/>
    <n v="5"/>
    <n v="0"/>
    <n v="124.19999999999999"/>
    <n v="24.27"/>
    <s v="High"/>
  </r>
  <r>
    <s v="IN-2015-BD1177027-42261"/>
    <d v="2023-11-30T00:00:00"/>
    <d v="2023-12-04T00:00:00"/>
    <s v="Second Class"/>
    <s v="BD-1177027"/>
    <s v="Bryan Davis"/>
    <s v="Consumer"/>
    <m/>
    <s v="Hangzhou"/>
    <s v="Zhejiang"/>
    <s v="China"/>
    <s v="Eastern Asia"/>
    <x v="5"/>
    <s v="OFF-AR-6112"/>
    <s v="Office Supplies"/>
    <s v="Art"/>
    <s v="Stanley Highlighters, Fluorescent"/>
    <n v="63.839999999999989"/>
    <n v="4"/>
    <n v="0"/>
    <n v="8.879999999999999"/>
    <n v="16.36"/>
    <s v="High"/>
  </r>
  <r>
    <s v="IN-2015-SV2078527-42278"/>
    <d v="2023-12-18T00:00:00"/>
    <d v="2023-12-24T00:00:00"/>
    <s v="Standard Class"/>
    <s v="SV-2078527"/>
    <s v="Stewart Visinsky"/>
    <s v="Consumer"/>
    <m/>
    <s v="Neijiang"/>
    <s v="Sichuan"/>
    <s v="China"/>
    <s v="Eastern Asia"/>
    <x v="5"/>
    <s v="TEC-AC-5134"/>
    <s v="Technology"/>
    <s v="Accessories"/>
    <s v="Logitech Router, Bluetooth"/>
    <n v="247.32"/>
    <n v="1"/>
    <n v="0"/>
    <n v="2.46"/>
    <n v="20.97"/>
    <s v="Medium"/>
  </r>
  <r>
    <s v="IN-2015-MA1799527-42250"/>
    <d v="2023-11-20T00:00:00"/>
    <d v="2023-11-24T00:00:00"/>
    <s v="Standard Class"/>
    <s v="MA-1799527"/>
    <s v="Michelle Arnett"/>
    <s v="Home Office"/>
    <m/>
    <s v="Yueyang"/>
    <s v="Hunan"/>
    <s v="China"/>
    <s v="Eastern Asia"/>
    <x v="5"/>
    <s v="FUR-FU-3951"/>
    <s v="Furniture"/>
    <s v="Furnishings"/>
    <s v="Deflect-O Photo Frame, Duo Pack"/>
    <n v="103.92"/>
    <n v="2"/>
    <n v="0"/>
    <n v="35.28"/>
    <n v="3.6"/>
    <s v="Medium"/>
  </r>
  <r>
    <s v="IN-2015-MA1799527-42251"/>
    <d v="2023-11-20T00:00:00"/>
    <d v="2023-11-24T00:00:00"/>
    <s v="Standard Class"/>
    <s v="MA-1799527"/>
    <s v="Michelle Arnett"/>
    <s v="Home Office"/>
    <m/>
    <s v="Yueyang"/>
    <s v="Hunan"/>
    <s v="China"/>
    <s v="Eastern Asia"/>
    <x v="5"/>
    <s v="FUR-BO-5787"/>
    <s v="Furniture"/>
    <s v="Bookcases"/>
    <s v="Safco Library with Doors, Pine"/>
    <n v="1173.42"/>
    <n v="3"/>
    <n v="0"/>
    <n v="129.06"/>
    <n v="93.74"/>
    <s v="Medium"/>
  </r>
  <r>
    <s v="IN-2015-SC2068027-42235"/>
    <d v="2023-11-05T00:00:00"/>
    <d v="2023-11-10T00:00:00"/>
    <s v="Standard Class"/>
    <s v="SC-2068027"/>
    <s v="Steve Carroll"/>
    <s v="Home Office"/>
    <m/>
    <s v="Chengdu"/>
    <s v="Sichuan"/>
    <s v="China"/>
    <s v="Eastern Asia"/>
    <x v="5"/>
    <s v="OFF-LA-3323"/>
    <s v="Office Supplies"/>
    <s v="Labels"/>
    <s v="Avery Shipping Labels, Laser Printer Compatible"/>
    <n v="59.25"/>
    <n v="5"/>
    <n v="0"/>
    <n v="27.750000000000004"/>
    <n v="6.17"/>
    <s v="Medium"/>
  </r>
  <r>
    <s v="IN-2015-SC2068027-42236"/>
    <d v="2023-11-05T00:00:00"/>
    <d v="2023-11-10T00:00:00"/>
    <s v="Standard Class"/>
    <s v="SC-2068027"/>
    <s v="Steve Carroll"/>
    <s v="Home Office"/>
    <m/>
    <s v="Chengdu"/>
    <s v="Sichuan"/>
    <s v="China"/>
    <s v="Eastern Asia"/>
    <x v="5"/>
    <s v="FUR-FU-5720"/>
    <s v="Furniture"/>
    <s v="Furnishings"/>
    <s v="Rubbermaid Clock, Durable"/>
    <n v="47.19"/>
    <n v="1"/>
    <n v="0"/>
    <n v="16.5"/>
    <n v="4.4000000000000004"/>
    <s v="Medium"/>
  </r>
  <r>
    <s v="IN-2015-OT1873027-42321"/>
    <d v="2024-01-30T00:00:00"/>
    <d v="2024-02-05T00:00:00"/>
    <s v="Standard Class"/>
    <s v="OT-1873027"/>
    <s v="Olvera Toch"/>
    <s v="Consumer"/>
    <m/>
    <s v="Nanchang"/>
    <s v="Jiangxi"/>
    <s v="China"/>
    <s v="Eastern Asia"/>
    <x v="5"/>
    <s v="FUR-CH-4521"/>
    <s v="Furniture"/>
    <s v="Chairs"/>
    <s v="Harbour Creations Bag Chairs, Set of Two"/>
    <n v="63.870000000000005"/>
    <n v="1"/>
    <n v="0"/>
    <n v="18.509999999999998"/>
    <n v="3.25"/>
    <s v="Medium"/>
  </r>
  <r>
    <s v="IN-2015-MM1726027-42291"/>
    <d v="2023-12-31T00:00:00"/>
    <d v="2024-01-02T00:00:00"/>
    <s v="First Class"/>
    <s v="MM-1726027"/>
    <s v="Magdelene Morse"/>
    <s v="Consumer"/>
    <m/>
    <s v="Sanming"/>
    <s v="Fujian"/>
    <s v="China"/>
    <s v="Eastern Asia"/>
    <x v="5"/>
    <s v="OFF-BI-3726"/>
    <s v="Office Supplies"/>
    <s v="Binders"/>
    <s v="Cardinal Binding Machine, Economy"/>
    <n v="99.54000000000002"/>
    <n v="2"/>
    <n v="0"/>
    <n v="33.839999999999996"/>
    <n v="13.48"/>
    <s v="High"/>
  </r>
  <r>
    <s v="IN-2015-MM1726027-42292"/>
    <d v="2023-12-31T00:00:00"/>
    <d v="2024-01-02T00:00:00"/>
    <s v="First Class"/>
    <s v="MM-1726027"/>
    <s v="Magdelene Morse"/>
    <s v="Consumer"/>
    <m/>
    <s v="Sanming"/>
    <s v="Fujian"/>
    <s v="China"/>
    <s v="Eastern Asia"/>
    <x v="5"/>
    <s v="FUR-CH-4703"/>
    <s v="Furniture"/>
    <s v="Chairs"/>
    <s v="Hon Swivel Stool, Red"/>
    <n v="818.25"/>
    <n v="5"/>
    <n v="0"/>
    <n v="376.34999999999997"/>
    <n v="70.53"/>
    <s v="High"/>
  </r>
  <r>
    <s v="IN-2015-SD2048527-42259"/>
    <d v="2023-11-29T00:00:00"/>
    <d v="2023-12-01T00:00:00"/>
    <s v="First Class"/>
    <s v="SD-2048527"/>
    <s v="Shirley Daniels"/>
    <s v="Home Office"/>
    <m/>
    <s v="Mianyang"/>
    <s v="Sichuan"/>
    <s v="China"/>
    <s v="Eastern Asia"/>
    <x v="5"/>
    <s v="TEC-CO-4791"/>
    <s v="Technology"/>
    <s v="Copiers"/>
    <s v="HP Wireless Fax, High-Speed"/>
    <n v="358.40999999999997"/>
    <n v="1"/>
    <n v="0"/>
    <n v="114.69"/>
    <n v="77.14"/>
    <s v="Critical"/>
  </r>
  <r>
    <s v="IN-2015-SD2048527-42260"/>
    <d v="2023-11-29T00:00:00"/>
    <d v="2023-12-01T00:00:00"/>
    <s v="First Class"/>
    <s v="SD-2048527"/>
    <s v="Shirley Daniels"/>
    <s v="Home Office"/>
    <m/>
    <s v="Mianyang"/>
    <s v="Sichuan"/>
    <s v="China"/>
    <s v="Eastern Asia"/>
    <x v="5"/>
    <s v="OFF-ST-5702"/>
    <s v="Office Supplies"/>
    <s v="Storage"/>
    <s v="Rogers Lockers, Single Width"/>
    <n v="634.94999999999993"/>
    <n v="3"/>
    <n v="0"/>
    <n v="279.36"/>
    <n v="140.34"/>
    <s v="Critical"/>
  </r>
  <r>
    <s v="IN-2015-SD2048527-42261"/>
    <d v="2023-11-29T00:00:00"/>
    <d v="2023-12-01T00:00:00"/>
    <s v="First Class"/>
    <s v="SD-2048527"/>
    <s v="Shirley Daniels"/>
    <s v="Home Office"/>
    <m/>
    <s v="Mianyang"/>
    <s v="Sichuan"/>
    <s v="China"/>
    <s v="Eastern Asia"/>
    <x v="5"/>
    <s v="OFF-BI-2915"/>
    <s v="Office Supplies"/>
    <s v="Binders"/>
    <s v="Acco Hole Reinforcements, Recycled"/>
    <n v="7.02"/>
    <n v="1"/>
    <n v="0"/>
    <n v="0.12"/>
    <n v="2.21"/>
    <s v="Critical"/>
  </r>
  <r>
    <s v="IN-2015-SD2048527-42262"/>
    <d v="2023-11-29T00:00:00"/>
    <d v="2023-12-01T00:00:00"/>
    <s v="First Class"/>
    <s v="SD-2048527"/>
    <s v="Shirley Daniels"/>
    <s v="Home Office"/>
    <m/>
    <s v="Mianyang"/>
    <s v="Sichuan"/>
    <s v="China"/>
    <s v="Eastern Asia"/>
    <x v="5"/>
    <s v="TEC-PH-3133"/>
    <s v="Technology"/>
    <s v="Phones"/>
    <s v="Apple Headset, Full Size"/>
    <n v="447.29999999999995"/>
    <n v="6"/>
    <n v="0"/>
    <n v="174.42000000000002"/>
    <n v="140.11000000000001"/>
    <s v="Critical"/>
  </r>
  <r>
    <s v="IN-2015-RR1931566-42253"/>
    <d v="2023-11-23T00:00:00"/>
    <d v="2023-11-27T00:00:00"/>
    <s v="Second Class"/>
    <s v="RR-1931566"/>
    <s v="Ralph Ritter"/>
    <s v="Consumer"/>
    <m/>
    <s v="Sakai"/>
    <s v="Osaka"/>
    <s v="Japan"/>
    <s v="Eastern Asia"/>
    <x v="5"/>
    <s v="OFF-AR-3500"/>
    <s v="Office Supplies"/>
    <s v="Art"/>
    <s v="Binney &amp; Smith Sketch Pad, Easy-Erase"/>
    <n v="46.589999999999996"/>
    <n v="2"/>
    <n v="0.5"/>
    <n v="-10.29"/>
    <n v="1.94"/>
    <s v="Medium"/>
  </r>
  <r>
    <s v="IN-2015-RR1931566-42254"/>
    <d v="2023-11-23T00:00:00"/>
    <d v="2023-11-27T00:00:00"/>
    <s v="Second Class"/>
    <s v="RR-1931566"/>
    <s v="Ralph Ritter"/>
    <s v="Consumer"/>
    <m/>
    <s v="Sakai"/>
    <s v="Osaka"/>
    <s v="Japan"/>
    <s v="Eastern Asia"/>
    <x v="5"/>
    <s v="OFF-FA-6208"/>
    <s v="Office Supplies"/>
    <s v="Fasteners"/>
    <s v="Stockwell Thumb Tacks, Metal"/>
    <n v="27.299999999999997"/>
    <n v="4"/>
    <n v="0.5"/>
    <n v="-9.2999999999999972"/>
    <n v="1.42"/>
    <s v="Medium"/>
  </r>
  <r>
    <s v="IN-2015-SV2081527-42258"/>
    <d v="2023-11-28T00:00:00"/>
    <d v="2023-12-02T00:00:00"/>
    <s v="Standard Class"/>
    <s v="SV-2081527"/>
    <s v="Stuart Van"/>
    <s v="Corporate"/>
    <m/>
    <s v="Shenzhen"/>
    <s v="Guangdong"/>
    <s v="China"/>
    <s v="Eastern Asia"/>
    <x v="5"/>
    <s v="OFF-ST-4078"/>
    <s v="Office Supplies"/>
    <s v="Storage"/>
    <s v="Eldon Lockers, Blue"/>
    <n v="1781.19"/>
    <n v="9"/>
    <n v="0"/>
    <n v="35.370000000000005"/>
    <n v="89.54"/>
    <s v="Medium"/>
  </r>
  <r>
    <s v="IN-2015-DA1345027-42246"/>
    <d v="2023-11-16T00:00:00"/>
    <d v="2023-11-20T00:00:00"/>
    <s v="Standard Class"/>
    <s v="DA-1345027"/>
    <s v="Dianna Arnett"/>
    <s v="Home Office"/>
    <m/>
    <s v="Changsha"/>
    <s v="Hunan"/>
    <s v="China"/>
    <s v="Eastern Asia"/>
    <x v="5"/>
    <s v="OFF-LA-4688"/>
    <s v="Office Supplies"/>
    <s v="Labels"/>
    <s v="Hon Round Labels, Laser Printer Compatible"/>
    <n v="46.62"/>
    <n v="7"/>
    <n v="0"/>
    <n v="8.19"/>
    <n v="5.0999999999999996"/>
    <s v="High"/>
  </r>
  <r>
    <s v="IN-2015-MG1789027-42279"/>
    <d v="2023-12-19T00:00:00"/>
    <d v="2023-12-23T00:00:00"/>
    <s v="Standard Class"/>
    <s v="MG-1789027"/>
    <s v="Michael Granlund"/>
    <s v="Home Office"/>
    <m/>
    <s v="Tengzhou"/>
    <s v="Shandong"/>
    <s v="China"/>
    <s v="Eastern Asia"/>
    <x v="5"/>
    <s v="FUR-BO-3641"/>
    <s v="Furniture"/>
    <s v="Bookcases"/>
    <s v="Bush Library with Doors, Pine"/>
    <n v="1828.3500000000001"/>
    <n v="5"/>
    <n v="0"/>
    <n v="438.75"/>
    <n v="191.76"/>
    <s v="High"/>
  </r>
  <r>
    <s v="IN-2015-JJ1576027-42304"/>
    <d v="2024-01-13T00:00:00"/>
    <d v="2024-01-16T00:00:00"/>
    <s v="Second Class"/>
    <s v="JJ-1576027"/>
    <s v="Joel Jenkins"/>
    <s v="Home Office"/>
    <m/>
    <s v="Ningbo"/>
    <s v="Zhejiang"/>
    <s v="China"/>
    <s v="Eastern Asia"/>
    <x v="5"/>
    <s v="OFF-PA-6617"/>
    <s v="Office Supplies"/>
    <s v="Paper"/>
    <s v="Xerox Note Cards, 8.5 x 11"/>
    <n v="61.019999999999996"/>
    <n v="2"/>
    <n v="0"/>
    <n v="0"/>
    <n v="15.61"/>
    <s v="Critical"/>
  </r>
  <r>
    <s v="IN-2015-JJ1576027-42305"/>
    <d v="2024-01-13T00:00:00"/>
    <d v="2024-01-16T00:00:00"/>
    <s v="Second Class"/>
    <s v="JJ-1576027"/>
    <s v="Joel Jenkins"/>
    <s v="Home Office"/>
    <m/>
    <s v="Ningbo"/>
    <s v="Zhejiang"/>
    <s v="China"/>
    <s v="Eastern Asia"/>
    <x v="5"/>
    <s v="OFF-EN-3089"/>
    <s v="Office Supplies"/>
    <s v="Envelopes"/>
    <s v="Ames Business Envelopes, Security-Tint"/>
    <n v="29.280000000000005"/>
    <n v="2"/>
    <n v="0"/>
    <n v="2.34"/>
    <n v="9.2100000000000009"/>
    <s v="Critical"/>
  </r>
  <r>
    <s v="IN-2015-RB1979527-42256"/>
    <d v="2023-11-26T00:00:00"/>
    <d v="2023-12-01T00:00:00"/>
    <s v="Standard Class"/>
    <s v="RB-1979527"/>
    <s v="Ross Baird"/>
    <s v="Home Office"/>
    <m/>
    <s v="Changchun"/>
    <s v="Jilin"/>
    <s v="China"/>
    <s v="Eastern Asia"/>
    <x v="5"/>
    <s v="TEC-CO-3681"/>
    <s v="Technology"/>
    <s v="Copiers"/>
    <s v="Canon Copy Machine, Laser"/>
    <n v="1310.7000000000003"/>
    <n v="5"/>
    <n v="0"/>
    <n v="327.59999999999997"/>
    <n v="43.25"/>
    <s v="Medium"/>
  </r>
  <r>
    <s v="EZ-2015-AG27032-42249"/>
    <d v="2023-11-19T00:00:00"/>
    <d v="2023-11-21T00:00:00"/>
    <s v="First Class"/>
    <s v="AG-27032"/>
    <s v="Alejandro Grove"/>
    <s v="Consumer"/>
    <m/>
    <s v="Prague"/>
    <s v="Prague"/>
    <s v="Czech Republic"/>
    <s v="Eastern Europe"/>
    <x v="6"/>
    <s v="OFF-FA-5469"/>
    <s v="Office Supplies"/>
    <s v="Fasteners"/>
    <s v="OIC Paper Clips, Bulk Pack"/>
    <n v="14.43"/>
    <n v="1"/>
    <n v="0"/>
    <n v="7.0500000000000007"/>
    <n v="5.99"/>
    <s v="Critical"/>
  </r>
  <r>
    <s v="EZ-2015-AG27032-42250"/>
    <d v="2023-11-19T00:00:00"/>
    <d v="2023-11-21T00:00:00"/>
    <s v="First Class"/>
    <s v="AG-27032"/>
    <s v="Alejandro Grove"/>
    <s v="Consumer"/>
    <m/>
    <s v="Prague"/>
    <s v="Prague"/>
    <s v="Czech Republic"/>
    <s v="Eastern Europe"/>
    <x v="6"/>
    <s v="FUR-CH-4655"/>
    <s v="Furniture"/>
    <s v="Chairs"/>
    <s v="Hon Executive Leather Armchair, Black"/>
    <n v="457.13999999999987"/>
    <n v="1"/>
    <n v="0"/>
    <n v="169.14000000000001"/>
    <n v="218.96"/>
    <s v="Critical"/>
  </r>
  <r>
    <s v="UP-2015-MF8250137-42277"/>
    <d v="2023-12-17T00:00:00"/>
    <d v="2023-12-19T00:00:00"/>
    <s v="First Class"/>
    <s v="MF-8250137"/>
    <s v="Monica Federle"/>
    <s v="Corporate"/>
    <m/>
    <s v="Dnipropetrovs'k"/>
    <s v="Dnipropetrovs'k"/>
    <s v="Ukraine"/>
    <s v="Eastern Europe"/>
    <x v="6"/>
    <s v="OFF-AP-3867"/>
    <s v="Office Supplies"/>
    <s v="Appliances"/>
    <s v="Cuisinart Microwave, White"/>
    <n v="276.59999999999997"/>
    <n v="1"/>
    <n v="0"/>
    <n v="30.42"/>
    <n v="71.02"/>
    <s v="High"/>
  </r>
  <r>
    <s v="UP-2015-MF8250137-42278"/>
    <d v="2023-12-17T00:00:00"/>
    <d v="2023-12-19T00:00:00"/>
    <s v="First Class"/>
    <s v="MF-8250137"/>
    <s v="Monica Federle"/>
    <s v="Corporate"/>
    <m/>
    <s v="Dnipropetrovs'k"/>
    <s v="Dnipropetrovs'k"/>
    <s v="Ukraine"/>
    <s v="Eastern Europe"/>
    <x v="6"/>
    <s v="TEC-CO-4575"/>
    <s v="Technology"/>
    <s v="Copiers"/>
    <s v="Hewlett Fax Machine, Color"/>
    <n v="321.35999999999996"/>
    <n v="1"/>
    <n v="0"/>
    <n v="112.47"/>
    <n v="49.58"/>
    <s v="High"/>
  </r>
  <r>
    <s v="CA-2015-RA19285140-42364"/>
    <d v="2024-03-13T00:00:00"/>
    <d v="2024-03-17T00:00:00"/>
    <s v="Standard Class"/>
    <s v="RA-192851406"/>
    <s v="Ralph Arnett"/>
    <s v="Consumer"/>
    <n v="10035"/>
    <s v="New York City"/>
    <s v="New York"/>
    <s v="United States"/>
    <s v="Eastern US"/>
    <x v="2"/>
    <s v="FUR-BO-3621"/>
    <s v="Furniture"/>
    <s v="Bookcases"/>
    <s v="Bush Andora Bookcase, Maple/Graphite Gray Finish"/>
    <n v="191.98400000000001"/>
    <n v="2"/>
    <n v="0.2"/>
    <n v="4.7995999999999768"/>
    <n v="19.3"/>
    <s v="High"/>
  </r>
  <r>
    <s v="CA-2015-Dl13600140-42250"/>
    <d v="2023-11-20T00:00:00"/>
    <d v="2023-11-26T00:00:00"/>
    <s v="Standard Class"/>
    <s v="Dl-136001406"/>
    <s v="Dorris liebe"/>
    <s v="Corporate"/>
    <n v="44105"/>
    <s v="Cleveland"/>
    <s v="Ohio"/>
    <s v="United States"/>
    <s v="Eastern US"/>
    <x v="2"/>
    <s v="FUR-FU-4019"/>
    <s v="Furniture"/>
    <s v="Furnishings"/>
    <s v="Eldon 200 Class Desk Accessories, Burgundy"/>
    <n v="15.072000000000003"/>
    <n v="3"/>
    <n v="0.2"/>
    <n v="4.1448"/>
    <n v="1.07"/>
    <s v="Medium"/>
  </r>
  <r>
    <s v="CA-2015-KC16540140-42272"/>
    <d v="2023-12-12T00:00:00"/>
    <d v="2023-12-17T00:00:00"/>
    <s v="Standard Class"/>
    <s v="KC-165401406"/>
    <s v="Kelly Collister"/>
    <s v="Consumer"/>
    <n v="43055"/>
    <s v="Newark"/>
    <s v="Ohio"/>
    <s v="United States"/>
    <s v="Eastern US"/>
    <x v="2"/>
    <s v="FUR-FU-4759"/>
    <s v="Furniture"/>
    <s v="Furnishings"/>
    <s v="Howard Miller 13&quot; Diameter Pewter Finish Round Wall Clock"/>
    <n v="103.05599999999998"/>
    <n v="3"/>
    <n v="0.2"/>
    <n v="24.475800000000007"/>
    <n v="7.33"/>
    <s v="Medium"/>
  </r>
  <r>
    <s v="CA-2015-CP12340140-42209"/>
    <d v="2023-10-10T00:00:00"/>
    <d v="2023-10-15T00:00:00"/>
    <s v="Standard Class"/>
    <s v="CP-123401406"/>
    <s v="Christine Phan"/>
    <s v="Corporate"/>
    <n v="10009"/>
    <s v="New York City"/>
    <s v="New York"/>
    <s v="United States"/>
    <s v="Eastern US"/>
    <x v="2"/>
    <s v="OFF-BI-3119"/>
    <s v="Office Supplies"/>
    <s v="Binders"/>
    <s v="Angle-D Ring Binders"/>
    <n v="13.128"/>
    <n v="3"/>
    <n v="0.2"/>
    <n v="4.2665999999999986"/>
    <n v="1.1200000000000001"/>
    <s v="Medium"/>
  </r>
  <r>
    <s v="CA-2015-HP14815140-42339"/>
    <d v="2024-02-17T00:00:00"/>
    <d v="2024-02-19T00:00:00"/>
    <s v="Second Class"/>
    <s v="HP-148151406"/>
    <s v="Harold Pawlan"/>
    <s v="Home Office"/>
    <n v="10024"/>
    <s v="New York City"/>
    <s v="New York"/>
    <s v="United States"/>
    <s v="Eastern US"/>
    <x v="2"/>
    <s v="OFF-BI-5093"/>
    <s v="Office Supplies"/>
    <s v="Binders"/>
    <s v="Lock-Up Easel 'Spel-Binder'"/>
    <n v="68.472000000000008"/>
    <n v="3"/>
    <n v="0.2"/>
    <n v="23.109299999999998"/>
    <n v="14.2"/>
    <s v="Critical"/>
  </r>
  <r>
    <s v="CA-2015-HP14815140-42340"/>
    <d v="2024-02-17T00:00:00"/>
    <d v="2024-02-19T00:00:00"/>
    <s v="Second Class"/>
    <s v="HP-148151406"/>
    <s v="Harold Pawlan"/>
    <s v="Home Office"/>
    <n v="10024"/>
    <s v="New York City"/>
    <s v="New York"/>
    <s v="United States"/>
    <s v="Eastern US"/>
    <x v="2"/>
    <s v="FUR-CH-5749"/>
    <s v="Furniture"/>
    <s v="Chairs"/>
    <s v="SAFCO Arco Folding Chair"/>
    <n v="1242.8999999999999"/>
    <n v="5"/>
    <n v="0.1"/>
    <n v="262.38999999999987"/>
    <n v="124.14"/>
    <s v="Critical"/>
  </r>
  <r>
    <s v="CA-2015-EL13735140-42292"/>
    <d v="2024-01-01T00:00:00"/>
    <d v="2024-01-06T00:00:00"/>
    <s v="Standard Class"/>
    <s v="EL-137351406"/>
    <s v="Ed Ludwig"/>
    <s v="Home Office"/>
    <n v="21044"/>
    <s v="Columbia"/>
    <s v="Maryland"/>
    <s v="United States"/>
    <s v="Eastern US"/>
    <x v="2"/>
    <s v="OFF-BI-2927"/>
    <s v="Office Supplies"/>
    <s v="Binders"/>
    <s v="Acco PRESSTEX Data Binder with Storage Hooks, Dark Blue, 14 7/8&quot; X 11&quot;"/>
    <n v="37.659999999999997"/>
    <n v="7"/>
    <n v="0"/>
    <n v="18.453400000000002"/>
    <n v="4.9400000000000004"/>
    <s v="High"/>
  </r>
  <r>
    <s v="CA-2015-GB14530140-42307"/>
    <d v="2024-01-16T00:00:00"/>
    <d v="2024-01-18T00:00:00"/>
    <s v="Second Class"/>
    <s v="GB-145301406"/>
    <s v="George Bell"/>
    <s v="Corporate"/>
    <n v="13021"/>
    <s v="Auburn"/>
    <s v="New York"/>
    <s v="United States"/>
    <s v="Eastern US"/>
    <x v="2"/>
    <s v="OFF-PA-6303"/>
    <s v="Office Supplies"/>
    <s v="Paper"/>
    <s v="Things To Do Today Pad"/>
    <n v="46.96"/>
    <n v="8"/>
    <n v="0"/>
    <n v="22.540800000000001"/>
    <n v="3.71"/>
    <s v="High"/>
  </r>
  <r>
    <s v="CA-2015-PO18865140-42369"/>
    <d v="2024-03-18T00:00:00"/>
    <d v="2024-03-22T00:00:00"/>
    <s v="Standard Class"/>
    <s v="PO-188651406"/>
    <s v="Patrick O'Donnell"/>
    <s v="Consumer"/>
    <n v="10009"/>
    <s v="New York City"/>
    <s v="New York"/>
    <s v="United States"/>
    <s v="Eastern US"/>
    <x v="2"/>
    <s v="FUR-BO-3651"/>
    <s v="Furniture"/>
    <s v="Bookcases"/>
    <s v="Bush Westfield Collection Bookcases, Fully Assembled"/>
    <n v="323.13600000000002"/>
    <n v="4"/>
    <n v="0.2"/>
    <n v="12.117599999999968"/>
    <n v="38.270000000000003"/>
    <s v="High"/>
  </r>
  <r>
    <s v="CA-2015-PO18865140-42370"/>
    <d v="2024-03-18T00:00:00"/>
    <d v="2024-03-22T00:00:00"/>
    <s v="Standard Class"/>
    <s v="PO-188651406"/>
    <s v="Patrick O'Donnell"/>
    <s v="Consumer"/>
    <n v="10009"/>
    <s v="New York City"/>
    <s v="New York"/>
    <s v="United States"/>
    <s v="Eastern US"/>
    <x v="2"/>
    <s v="TEC-PH-4388"/>
    <s v="Technology"/>
    <s v="Phones"/>
    <s v="Gear Head AU3700S Headset"/>
    <n v="90.93"/>
    <n v="7"/>
    <n v="0"/>
    <n v="2.7278999999999964"/>
    <n v="9.67"/>
    <s v="High"/>
  </r>
  <r>
    <s v="CA-2015-PO18865140-42371"/>
    <d v="2024-03-18T00:00:00"/>
    <d v="2024-03-22T00:00:00"/>
    <s v="Standard Class"/>
    <s v="PO-188651406"/>
    <s v="Patrick O'Donnell"/>
    <s v="Consumer"/>
    <n v="10009"/>
    <s v="New York City"/>
    <s v="New York"/>
    <s v="United States"/>
    <s v="Eastern US"/>
    <x v="2"/>
    <s v="OFF-BI-6409"/>
    <s v="Office Supplies"/>
    <s v="Binders"/>
    <s v="Wilson Jones Legal Size Ring Binders"/>
    <n v="52.775999999999996"/>
    <n v="3"/>
    <n v="0.2"/>
    <n v="19.791"/>
    <n v="7.21"/>
    <s v="High"/>
  </r>
  <r>
    <s v="CA-2015-RK19300140-42250"/>
    <d v="2023-11-20T00:00:00"/>
    <d v="2023-11-24T00:00:00"/>
    <s v="Standard Class"/>
    <s v="RK-193001406"/>
    <s v="Ralph Kennedy"/>
    <s v="Consumer"/>
    <n v="19140"/>
    <s v="Philadelphia"/>
    <s v="Pennsylvania"/>
    <s v="United States"/>
    <s v="Eastern US"/>
    <x v="2"/>
    <s v="OFF-PA-5716"/>
    <s v="Office Supplies"/>
    <s v="Paper"/>
    <s v="RSVP Cards &amp; Envelopes, Blank White, 8-1/2&quot; X 11&quot;, 24 Cards/25 Envelopes/Set"/>
    <n v="12.192"/>
    <n v="3"/>
    <n v="0.2"/>
    <n v="4.1147999999999998"/>
    <n v="1.38"/>
    <s v="High"/>
  </r>
  <r>
    <s v="US-2015-RB19795140-42337"/>
    <d v="2024-02-15T00:00:00"/>
    <d v="2024-02-19T00:00:00"/>
    <s v="Standard Class"/>
    <s v="RB-197951406"/>
    <s v="Ross Baird"/>
    <s v="Home Office"/>
    <n v="19120"/>
    <s v="Philadelphia"/>
    <s v="Pennsylvania"/>
    <s v="United States"/>
    <s v="Eastern US"/>
    <x v="2"/>
    <s v="FUR-FU-3954"/>
    <s v="Furniture"/>
    <s v="Furnishings"/>
    <s v="Deflect-o RollaMat Studded, Beveled Mat for Medium Pile Carpeting"/>
    <n v="516.48800000000006"/>
    <n v="7"/>
    <n v="0.2"/>
    <n v="-12.912200000000027"/>
    <n v="52.75"/>
    <s v="High"/>
  </r>
  <r>
    <s v="US-2015-RB19795140-42338"/>
    <d v="2024-02-15T00:00:00"/>
    <d v="2024-02-19T00:00:00"/>
    <s v="Standard Class"/>
    <s v="RB-197951406"/>
    <s v="Ross Baird"/>
    <s v="Home Office"/>
    <n v="19120"/>
    <s v="Philadelphia"/>
    <s v="Pennsylvania"/>
    <s v="United States"/>
    <s v="Eastern US"/>
    <x v="2"/>
    <s v="FUR-FU-5161"/>
    <s v="Furniture"/>
    <s v="Furnishings"/>
    <s v="Luxo Professional Fluorescent Magnifier Lamp with Clamp-Mount Base"/>
    <n v="1007.2320000000001"/>
    <n v="6"/>
    <n v="0.2"/>
    <n v="75.542400000000015"/>
    <n v="140.13"/>
    <s v="High"/>
  </r>
  <r>
    <s v="US-2015-RB19795140-42339"/>
    <d v="2024-02-15T00:00:00"/>
    <d v="2024-02-19T00:00:00"/>
    <s v="Standard Class"/>
    <s v="RB-197951406"/>
    <s v="Ross Baird"/>
    <s v="Home Office"/>
    <n v="19120"/>
    <s v="Philadelphia"/>
    <s v="Pennsylvania"/>
    <s v="United States"/>
    <s v="Eastern US"/>
    <x v="2"/>
    <s v="FUR-TA-5683"/>
    <s v="Furniture"/>
    <s v="Tables"/>
    <s v="Riverside Furniture Oval Coffee Table, Oval End Table, End Table with Drawer"/>
    <n v="2065.3200000000002"/>
    <n v="12"/>
    <n v="0.4"/>
    <n v="-619.59600000000012"/>
    <n v="344.98"/>
    <s v="High"/>
  </r>
  <r>
    <s v="US-2015-RB19795140-42340"/>
    <d v="2024-02-15T00:00:00"/>
    <d v="2024-02-19T00:00:00"/>
    <s v="Standard Class"/>
    <s v="RB-197951406"/>
    <s v="Ross Baird"/>
    <s v="Home Office"/>
    <n v="19120"/>
    <s v="Philadelphia"/>
    <s v="Pennsylvania"/>
    <s v="United States"/>
    <s v="Eastern US"/>
    <x v="2"/>
    <s v="OFF-PA-6573"/>
    <s v="Office Supplies"/>
    <s v="Paper"/>
    <s v="Xerox 210"/>
    <n v="15.552000000000003"/>
    <n v="3"/>
    <n v="0.2"/>
    <n v="5.4432"/>
    <n v="1.53"/>
    <s v="High"/>
  </r>
  <r>
    <s v="US-2015-RB19795140-42341"/>
    <d v="2024-02-15T00:00:00"/>
    <d v="2024-02-19T00:00:00"/>
    <s v="Standard Class"/>
    <s v="RB-197951406"/>
    <s v="Ross Baird"/>
    <s v="Home Office"/>
    <n v="19120"/>
    <s v="Philadelphia"/>
    <s v="Pennsylvania"/>
    <s v="United States"/>
    <s v="Eastern US"/>
    <x v="2"/>
    <s v="OFF-PA-6598"/>
    <s v="Office Supplies"/>
    <s v="Paper"/>
    <s v="Xerox 4200 Series MultiUse Premium Copy Paper (20Lb. and 84 Bright)"/>
    <n v="25.344000000000001"/>
    <n v="6"/>
    <n v="0.2"/>
    <n v="7.92"/>
    <n v="4"/>
    <s v="High"/>
  </r>
  <r>
    <s v="US-2015-PO19195140-42283"/>
    <d v="2023-12-23T00:00:00"/>
    <d v="2023-12-26T00:00:00"/>
    <s v="Second Class"/>
    <s v="PO-191951406"/>
    <s v="Phillina Ober"/>
    <s v="Home Office"/>
    <n v="10011"/>
    <s v="New York City"/>
    <s v="New York"/>
    <s v="United States"/>
    <s v="Eastern US"/>
    <x v="2"/>
    <s v="TEC-PH-5255"/>
    <s v="Technology"/>
    <s v="Phones"/>
    <s v="Motorola HK250 Universal Bluetooth Headset"/>
    <n v="160.92999999999998"/>
    <n v="7"/>
    <n v="0"/>
    <n v="3.2186000000000092"/>
    <n v="40.28"/>
    <s v="Critical"/>
  </r>
  <r>
    <s v="US-2015-PO19195140-42284"/>
    <d v="2023-12-23T00:00:00"/>
    <d v="2023-12-26T00:00:00"/>
    <s v="Second Class"/>
    <s v="PO-191951406"/>
    <s v="Phillina Ober"/>
    <s v="Home Office"/>
    <n v="10011"/>
    <s v="New York City"/>
    <s v="New York"/>
    <s v="United States"/>
    <s v="Eastern US"/>
    <x v="2"/>
    <s v="OFF-BI-6322"/>
    <s v="Office Supplies"/>
    <s v="Binders"/>
    <s v="Tuf-Vin Binders"/>
    <n v="75.792000000000002"/>
    <n v="3"/>
    <n v="0.2"/>
    <n v="25.579799999999992"/>
    <n v="16.7"/>
    <s v="Critical"/>
  </r>
  <r>
    <s v="EG-2015-DK309038-42238"/>
    <d v="2023-11-08T00:00:00"/>
    <d v="2023-11-10T00:00:00"/>
    <s v="First Class"/>
    <s v="DK-309038"/>
    <s v="Dave Kipp"/>
    <s v="Consumer"/>
    <m/>
    <s v="Cairo"/>
    <s v="Al Qahirah"/>
    <s v="Egypt"/>
    <s v="North Africa"/>
    <x v="4"/>
    <s v="OFF-AR-5902"/>
    <s v="Office Supplies"/>
    <s v="Art"/>
    <s v="Sanford Canvas, Blue"/>
    <n v="50.519999999999996"/>
    <n v="1"/>
    <n v="0"/>
    <n v="14.64"/>
    <n v="8.48"/>
    <s v="High"/>
  </r>
  <r>
    <s v="EG-2015-LR703538-42263"/>
    <d v="2023-12-03T00:00:00"/>
    <d v="2023-12-06T00:00:00"/>
    <s v="Second Class"/>
    <s v="LR-703538"/>
    <s v="Lisa Ryan"/>
    <s v="Corporate"/>
    <m/>
    <s v="Cairo"/>
    <s v="Al Qahirah"/>
    <s v="Egypt"/>
    <s v="North Africa"/>
    <x v="4"/>
    <s v="TEC-CO-4775"/>
    <s v="Technology"/>
    <s v="Copiers"/>
    <s v="HP Fax Machine, High-Speed"/>
    <n v="298.14"/>
    <n v="1"/>
    <n v="0"/>
    <n v="14.879999999999999"/>
    <n v="38.99"/>
    <s v="Medium"/>
  </r>
  <r>
    <s v="EG-2015-SP1054538-42351"/>
    <d v="2024-02-29T00:00:00"/>
    <d v="2024-03-06T00:00:00"/>
    <s v="Standard Class"/>
    <s v="SP-1054538"/>
    <s v="Sibella Parks"/>
    <s v="Corporate"/>
    <m/>
    <s v="Cairo"/>
    <s v="Al Qahirah"/>
    <s v="Egypt"/>
    <s v="North Africa"/>
    <x v="4"/>
    <s v="OFF-PA-5879"/>
    <s v="Office Supplies"/>
    <s v="Paper"/>
    <s v="SanDisk Message Books, Recycled"/>
    <n v="23.729999999999997"/>
    <n v="1"/>
    <n v="0"/>
    <n v="10.649999999999999"/>
    <n v="1.28"/>
    <s v="Low"/>
  </r>
  <r>
    <s v="EG-2015-KW643538-42222"/>
    <d v="2023-10-23T00:00:00"/>
    <d v="2023-10-25T00:00:00"/>
    <s v="Second Class"/>
    <s v="KW-643538"/>
    <s v="Katrina Willman"/>
    <s v="Consumer"/>
    <m/>
    <s v="Cairo"/>
    <s v="Al Qahirah"/>
    <s v="Egypt"/>
    <s v="North Africa"/>
    <x v="4"/>
    <s v="OFF-AR-6127"/>
    <s v="Office Supplies"/>
    <s v="Art"/>
    <s v="Stanley Sketch Pad, Fluorescent"/>
    <n v="45.69"/>
    <n v="1"/>
    <n v="0"/>
    <n v="7.2900000000000009"/>
    <n v="8.56"/>
    <s v="Medium"/>
  </r>
  <r>
    <s v="EG-2015-DM301538-42367"/>
    <d v="2024-03-16T00:00:00"/>
    <d v="2024-03-20T00:00:00"/>
    <s v="Standard Class"/>
    <s v="DM-301538"/>
    <s v="Darrin Martin"/>
    <s v="Consumer"/>
    <m/>
    <s v="Cairo"/>
    <s v="Al Qahirah"/>
    <s v="Egypt"/>
    <s v="North Africa"/>
    <x v="4"/>
    <s v="FUR-FU-3946"/>
    <s v="Furniture"/>
    <s v="Furnishings"/>
    <s v="Deflect-O Light Bulb, Black"/>
    <n v="18.989999999999998"/>
    <n v="1"/>
    <n v="0"/>
    <n v="6.8100000000000005"/>
    <n v="1.76"/>
    <s v="Medium"/>
  </r>
  <r>
    <s v="EG-2015-DM301538-42368"/>
    <d v="2024-03-16T00:00:00"/>
    <d v="2024-03-20T00:00:00"/>
    <s v="Standard Class"/>
    <s v="DM-301538"/>
    <s v="Darrin Martin"/>
    <s v="Consumer"/>
    <m/>
    <s v="Cairo"/>
    <s v="Al Qahirah"/>
    <s v="Egypt"/>
    <s v="North Africa"/>
    <x v="4"/>
    <s v="TEC-AC-5122"/>
    <s v="Technology"/>
    <s v="Accessories"/>
    <s v="Logitech Memory Card, Erganomic"/>
    <n v="607.14"/>
    <n v="6"/>
    <n v="0"/>
    <n v="12.060000000000002"/>
    <n v="38.61"/>
    <s v="Medium"/>
  </r>
  <r>
    <s v="EG-2015-DM301538-42367"/>
    <d v="2024-03-16T00:00:00"/>
    <d v="2024-03-20T00:00:00"/>
    <s v="Standard Class"/>
    <s v="DM-301538"/>
    <s v="Darrin Martin"/>
    <s v="Consumer"/>
    <m/>
    <s v="Cairo"/>
    <s v="Al Qahirah"/>
    <s v="Egypt"/>
    <s v="North Africa"/>
    <x v="4"/>
    <s v="OFF-FA-6204"/>
    <s v="Office Supplies"/>
    <s v="Fasteners"/>
    <s v="Stockwell Staples, Metal"/>
    <n v="10.53"/>
    <n v="1"/>
    <n v="0"/>
    <n v="2.82"/>
    <n v="1.96"/>
    <s v="Medium"/>
  </r>
  <r>
    <s v="MO-2015-AB60086-42362"/>
    <d v="2024-03-11T00:00:00"/>
    <d v="2024-03-14T00:00:00"/>
    <s v="Second Class"/>
    <s v="AB-60086"/>
    <s v="Ann Blume"/>
    <s v="Corporate"/>
    <m/>
    <s v="Sale"/>
    <s v="Rabat-Salé-Zemmour-Zaer"/>
    <s v="Morocco"/>
    <s v="North Africa"/>
    <x v="4"/>
    <s v="OFF-BI-6402"/>
    <s v="Office Supplies"/>
    <s v="Binders"/>
    <s v="Wilson Jones Index Tab, Clear"/>
    <n v="70.92"/>
    <n v="12"/>
    <n v="0"/>
    <n v="6.12"/>
    <n v="8.2100000000000009"/>
    <s v="High"/>
  </r>
  <r>
    <s v="MO-2015-AB60086-42363"/>
    <d v="2024-03-11T00:00:00"/>
    <d v="2024-03-14T00:00:00"/>
    <s v="Second Class"/>
    <s v="AB-60086"/>
    <s v="Ann Blume"/>
    <s v="Corporate"/>
    <m/>
    <s v="Sale"/>
    <s v="Rabat-Salé-Zemmour-Zaer"/>
    <s v="Morocco"/>
    <s v="North Africa"/>
    <x v="4"/>
    <s v="TEC-AC-5219"/>
    <s v="Technology"/>
    <s v="Accessories"/>
    <s v="Memorex Mouse, USB"/>
    <n v="113.51999999999998"/>
    <n v="4"/>
    <n v="0"/>
    <n v="21.48"/>
    <n v="21.78"/>
    <s v="High"/>
  </r>
  <r>
    <s v="ES-2015-RB19330139-42334"/>
    <d v="2024-02-12T00:00:00"/>
    <d v="2024-02-15T00:00:00"/>
    <s v="First Class"/>
    <s v="RB-19330139"/>
    <s v="Randy Bradley"/>
    <s v="Consumer"/>
    <m/>
    <s v="Manchester"/>
    <s v="England"/>
    <s v="United Kingdom"/>
    <s v="Northern Europe"/>
    <x v="6"/>
    <s v="OFF-AR-3528"/>
    <s v="Office Supplies"/>
    <s v="Art"/>
    <s v="Boston Canvas, Water Color"/>
    <n v="227.28000000000003"/>
    <n v="4"/>
    <n v="0"/>
    <n v="34.08"/>
    <n v="76.66"/>
    <s v="Critical"/>
  </r>
  <r>
    <s v="ES-2015-CV12805139-42251"/>
    <d v="2023-11-21T00:00:00"/>
    <d v="2023-11-23T00:00:00"/>
    <s v="First Class"/>
    <s v="CV-12805139"/>
    <s v="Cynthia Voltz"/>
    <s v="Corporate"/>
    <m/>
    <s v="Stourbridge"/>
    <s v="England"/>
    <s v="United Kingdom"/>
    <s v="Northern Europe"/>
    <x v="6"/>
    <s v="OFF-ST-4081"/>
    <s v="Office Supplies"/>
    <s v="Storage"/>
    <s v="Eldon Lockers, Wire Frame"/>
    <n v="590.93999999999994"/>
    <n v="3"/>
    <n v="0"/>
    <n v="118.17"/>
    <n v="124.48"/>
    <s v="High"/>
  </r>
  <r>
    <s v="ES-2015-CV12805139-42252"/>
    <d v="2023-11-21T00:00:00"/>
    <d v="2023-11-23T00:00:00"/>
    <s v="First Class"/>
    <s v="CV-12805139"/>
    <s v="Cynthia Voltz"/>
    <s v="Corporate"/>
    <m/>
    <s v="Stourbridge"/>
    <s v="England"/>
    <s v="United Kingdom"/>
    <s v="Northern Europe"/>
    <x v="6"/>
    <s v="TEC-PH-5340"/>
    <s v="Technology"/>
    <s v="Phones"/>
    <s v="Nokia Headset, Full Size"/>
    <n v="520.79999999999995"/>
    <n v="7"/>
    <n v="0"/>
    <n v="10.29"/>
    <n v="153.11000000000001"/>
    <s v="High"/>
  </r>
  <r>
    <s v="ES-2015-EM14200139-42283"/>
    <d v="2023-12-23T00:00:00"/>
    <d v="2023-12-27T00:00:00"/>
    <s v="Standard Class"/>
    <s v="EM-14200139"/>
    <s v="Evan Minnotte"/>
    <s v="Home Office"/>
    <m/>
    <s v="Rugby"/>
    <s v="England"/>
    <s v="United Kingdom"/>
    <s v="Northern Europe"/>
    <x v="6"/>
    <s v="TEC-MA-5574"/>
    <s v="Technology"/>
    <s v="Machines"/>
    <s v="Panasonic Printer, Wireless"/>
    <n v="799.47"/>
    <n v="3"/>
    <n v="0"/>
    <n v="199.79999999999998"/>
    <n v="95.74"/>
    <s v="High"/>
  </r>
  <r>
    <s v="ES-2015-EM14200139-42284"/>
    <d v="2023-12-23T00:00:00"/>
    <d v="2023-12-27T00:00:00"/>
    <s v="Standard Class"/>
    <s v="EM-14200139"/>
    <s v="Evan Minnotte"/>
    <s v="Home Office"/>
    <m/>
    <s v="Rugby"/>
    <s v="England"/>
    <s v="United Kingdom"/>
    <s v="Northern Europe"/>
    <x v="6"/>
    <s v="TEC-PH-5353"/>
    <s v="Technology"/>
    <s v="Phones"/>
    <s v="Nokia Signal Booster, with Caller ID"/>
    <n v="955.5"/>
    <n v="7"/>
    <n v="0"/>
    <n v="276.99"/>
    <n v="108.73"/>
    <s v="High"/>
  </r>
  <r>
    <s v="ES-2015-EM14200139-42285"/>
    <d v="2023-12-23T00:00:00"/>
    <d v="2023-12-27T00:00:00"/>
    <s v="Standard Class"/>
    <s v="EM-14200139"/>
    <s v="Evan Minnotte"/>
    <s v="Home Office"/>
    <m/>
    <s v="Rugby"/>
    <s v="England"/>
    <s v="United Kingdom"/>
    <s v="Northern Europe"/>
    <x v="6"/>
    <s v="OFF-EN-5028"/>
    <s v="Office Supplies"/>
    <s v="Envelopes"/>
    <s v="Kraft Clasp Envelope, with clear poly window"/>
    <n v="25.08"/>
    <n v="2"/>
    <n v="0"/>
    <n v="12"/>
    <n v="2.96"/>
    <s v="High"/>
  </r>
  <r>
    <s v="ES-2015-EM14200139-42286"/>
    <d v="2023-12-23T00:00:00"/>
    <d v="2023-12-27T00:00:00"/>
    <s v="Standard Class"/>
    <s v="EM-14200139"/>
    <s v="Evan Minnotte"/>
    <s v="Home Office"/>
    <m/>
    <s v="Rugby"/>
    <s v="England"/>
    <s v="United Kingdom"/>
    <s v="Northern Europe"/>
    <x v="6"/>
    <s v="OFF-SU-4313"/>
    <s v="Office Supplies"/>
    <s v="Supplies"/>
    <s v="Fiskars Ruler, Serrated"/>
    <n v="11.129999999999999"/>
    <n v="1"/>
    <n v="0"/>
    <n v="4.1100000000000003"/>
    <n v="1.43"/>
    <s v="High"/>
  </r>
  <r>
    <s v="ES-2015-EM14200139-42287"/>
    <d v="2023-12-23T00:00:00"/>
    <d v="2023-12-27T00:00:00"/>
    <s v="Standard Class"/>
    <s v="EM-14200139"/>
    <s v="Evan Minnotte"/>
    <s v="Home Office"/>
    <m/>
    <s v="Rugby"/>
    <s v="England"/>
    <s v="United Kingdom"/>
    <s v="Northern Europe"/>
    <x v="6"/>
    <s v="FUR-BO-3628"/>
    <s v="Furniture"/>
    <s v="Bookcases"/>
    <s v="Bush Corner Shelving, Metal"/>
    <n v="246.89999999999998"/>
    <n v="2"/>
    <n v="0"/>
    <n v="34.56"/>
    <n v="30.84"/>
    <s v="High"/>
  </r>
  <r>
    <s v="ES-2015-EM14200139-42288"/>
    <d v="2023-12-23T00:00:00"/>
    <d v="2023-12-27T00:00:00"/>
    <s v="Standard Class"/>
    <s v="EM-14200139"/>
    <s v="Evan Minnotte"/>
    <s v="Home Office"/>
    <m/>
    <s v="Rugby"/>
    <s v="England"/>
    <s v="United Kingdom"/>
    <s v="Northern Europe"/>
    <x v="6"/>
    <s v="OFF-AR-5904"/>
    <s v="Office Supplies"/>
    <s v="Art"/>
    <s v="Sanford Canvas, Fluorescent"/>
    <n v="51.78"/>
    <n v="1"/>
    <n v="0"/>
    <n v="19.14"/>
    <n v="8.0500000000000007"/>
    <s v="High"/>
  </r>
  <r>
    <s v="ES-2015-EM14200139-42289"/>
    <d v="2023-12-23T00:00:00"/>
    <d v="2023-12-27T00:00:00"/>
    <s v="Standard Class"/>
    <s v="EM-14200139"/>
    <s v="Evan Minnotte"/>
    <s v="Home Office"/>
    <m/>
    <s v="Rugby"/>
    <s v="England"/>
    <s v="United Kingdom"/>
    <s v="Northern Europe"/>
    <x v="6"/>
    <s v="TEC-MA-4201"/>
    <s v="Technology"/>
    <s v="Machines"/>
    <s v="Epson Phone, Durable"/>
    <n v="162.17999999999998"/>
    <n v="2"/>
    <n v="0"/>
    <n v="22.68"/>
    <n v="16.09"/>
    <s v="High"/>
  </r>
  <r>
    <s v="ES-2015-GP14740139-42361"/>
    <d v="2024-03-10T00:00:00"/>
    <d v="2024-03-15T00:00:00"/>
    <s v="Standard Class"/>
    <s v="GP-14740139"/>
    <s v="Guy Phonely"/>
    <s v="Corporate"/>
    <m/>
    <s v="Burnley"/>
    <s v="England"/>
    <s v="United Kingdom"/>
    <s v="Northern Europe"/>
    <x v="6"/>
    <s v="TEC-PH-5253"/>
    <s v="Technology"/>
    <s v="Phones"/>
    <s v="Motorola Headset, VoIP"/>
    <n v="478.98"/>
    <n v="6"/>
    <n v="0"/>
    <n v="100.44000000000001"/>
    <n v="23.9"/>
    <s v="Medium"/>
  </r>
  <r>
    <s v="ES-2015-JD16015139-42313"/>
    <d v="2024-01-22T00:00:00"/>
    <d v="2024-01-26T00:00:00"/>
    <s v="Second Class"/>
    <s v="JD-16015139"/>
    <s v="Joy Daniels"/>
    <s v="Consumer"/>
    <m/>
    <s v="Glasgow"/>
    <s v="Scotland"/>
    <s v="United Kingdom"/>
    <s v="Northern Europe"/>
    <x v="6"/>
    <s v="OFF-AR-6121"/>
    <s v="Office Supplies"/>
    <s v="Art"/>
    <s v="Stanley Pens, Blue"/>
    <n v="50.25"/>
    <n v="5"/>
    <n v="0"/>
    <n v="24.6"/>
    <n v="6.55"/>
    <s v="Medium"/>
  </r>
  <r>
    <s v="IT-2015-GR14560124-42320"/>
    <d v="2024-01-29T00:00:00"/>
    <d v="2024-02-05T00:00:00"/>
    <s v="Standard Class"/>
    <s v="GR-14560124"/>
    <s v="Georgia Rosenberg"/>
    <s v="Corporate"/>
    <m/>
    <s v="Stockholm"/>
    <s v="Stockholm"/>
    <s v="Sweden"/>
    <s v="Northern Europe"/>
    <x v="6"/>
    <s v="OFF-AP-3583"/>
    <s v="Office Supplies"/>
    <s v="Appliances"/>
    <s v="Breville Toaster, Red"/>
    <n v="115.06500000000001"/>
    <n v="3"/>
    <n v="0.5"/>
    <n v="-39.195000000000007"/>
    <n v="2.56"/>
    <s v="Medium"/>
  </r>
  <r>
    <s v="IT-2015-GR14560124-42321"/>
    <d v="2024-01-29T00:00:00"/>
    <d v="2024-02-05T00:00:00"/>
    <s v="Standard Class"/>
    <s v="GR-14560124"/>
    <s v="Georgia Rosenberg"/>
    <s v="Corporate"/>
    <m/>
    <s v="Stockholm"/>
    <s v="Stockholm"/>
    <s v="Sweden"/>
    <s v="Northern Europe"/>
    <x v="6"/>
    <s v="OFF-EN-3100"/>
    <s v="Office Supplies"/>
    <s v="Envelopes"/>
    <s v="Ames Mailers, Recycled"/>
    <n v="86.625"/>
    <n v="5"/>
    <n v="0.5"/>
    <n v="-83.174999999999997"/>
    <n v="7.76"/>
    <s v="Medium"/>
  </r>
  <r>
    <s v="IN-2015-PR188807-42260"/>
    <d v="2023-11-30T00:00:00"/>
    <d v="2023-12-02T00:00:00"/>
    <s v="First Class"/>
    <s v="PR-188807"/>
    <s v="Patrick Ryan"/>
    <s v="Consumer"/>
    <m/>
    <s v="Wollongong"/>
    <s v="New South Wales"/>
    <s v="Australia"/>
    <s v="Oceania"/>
    <x v="5"/>
    <s v="FUR-FU-4075"/>
    <s v="Furniture"/>
    <s v="Furnishings"/>
    <s v="Eldon Light Bulb, Duo Pack"/>
    <n v="159.13799999999998"/>
    <n v="7"/>
    <n v="0.1"/>
    <n v="52.878"/>
    <n v="27.06"/>
    <s v="High"/>
  </r>
  <r>
    <s v="IN-2015-AO108107-42333"/>
    <d v="2024-02-11T00:00:00"/>
    <d v="2024-02-16T00:00:00"/>
    <s v="Standard Class"/>
    <s v="AO-108107"/>
    <s v="Anthony O'Donnell"/>
    <s v="Corporate"/>
    <m/>
    <s v="Perth"/>
    <s v="Western Australia"/>
    <s v="Australia"/>
    <s v="Oceania"/>
    <x v="5"/>
    <s v="OFF-EN-4447"/>
    <s v="Office Supplies"/>
    <s v="Envelopes"/>
    <s v="GlobeWeis Manila Envelope, Recycled"/>
    <n v="47.142000000000003"/>
    <n v="2"/>
    <n v="0.1"/>
    <n v="8.8620000000000019"/>
    <n v="1.03"/>
    <s v="Medium"/>
  </r>
  <r>
    <s v="IN-2015-MR175457-42244"/>
    <d v="2023-11-14T00:00:00"/>
    <d v="2023-11-19T00:00:00"/>
    <s v="Second Class"/>
    <s v="MR-175457"/>
    <s v="Mathew Reese"/>
    <s v="Home Office"/>
    <m/>
    <s v="Griffith"/>
    <s v="New South Wales"/>
    <s v="Australia"/>
    <s v="Oceania"/>
    <x v="5"/>
    <s v="TEC-CO-4568"/>
    <s v="Technology"/>
    <s v="Copiers"/>
    <s v="Hewlett Copy Machine, Color"/>
    <n v="707.04900000000009"/>
    <n v="3"/>
    <n v="0.1"/>
    <n v="78.488999999999976"/>
    <n v="53.32"/>
    <s v="High"/>
  </r>
  <r>
    <s v="IN-2015-DM130157-42347"/>
    <d v="2024-02-25T00:00:00"/>
    <d v="2024-02-29T00:00:00"/>
    <s v="Standard Class"/>
    <s v="DM-130157"/>
    <s v="Darrin Martin"/>
    <s v="Consumer"/>
    <m/>
    <s v="Sydney"/>
    <s v="New South Wales"/>
    <s v="Australia"/>
    <s v="Oceania"/>
    <x v="5"/>
    <s v="FUR-FU-4076"/>
    <s v="Furniture"/>
    <s v="Furnishings"/>
    <s v="Eldon Light Bulb, Durable"/>
    <n v="40.013999999999996"/>
    <n v="2"/>
    <n v="0.1"/>
    <n v="15.534000000000001"/>
    <n v="3.81"/>
    <s v="High"/>
  </r>
  <r>
    <s v="IN-2015-DM130157-42348"/>
    <d v="2024-02-25T00:00:00"/>
    <d v="2024-02-29T00:00:00"/>
    <s v="Standard Class"/>
    <s v="DM-130157"/>
    <s v="Darrin Martin"/>
    <s v="Consumer"/>
    <m/>
    <s v="Sydney"/>
    <s v="New South Wales"/>
    <s v="Australia"/>
    <s v="Oceania"/>
    <x v="5"/>
    <s v="TEC-AC-5205"/>
    <s v="Technology"/>
    <s v="Accessories"/>
    <s v="Memorex Memory Card, Programmable"/>
    <n v="186.78599999999997"/>
    <n v="2"/>
    <n v="0.1"/>
    <n v="8.2860000000000014"/>
    <n v="25.49"/>
    <s v="High"/>
  </r>
  <r>
    <s v="IN-2015-BP112307-42278"/>
    <d v="2023-12-18T00:00:00"/>
    <d v="2023-12-22T00:00:00"/>
    <s v="Standard Class"/>
    <s v="BP-112307"/>
    <s v="Benjamin Patterson"/>
    <s v="Consumer"/>
    <m/>
    <s v="Burnie"/>
    <s v="Tasmania"/>
    <s v="Australia"/>
    <s v="Oceania"/>
    <x v="5"/>
    <s v="OFF-EN-3658"/>
    <s v="Office Supplies"/>
    <s v="Envelopes"/>
    <s v="Cameo Clasp Envelope, Security-Tint"/>
    <n v="42.876000000000005"/>
    <n v="4"/>
    <n v="0.1"/>
    <n v="12.276"/>
    <n v="3.78"/>
    <s v="Medium"/>
  </r>
  <r>
    <s v="IN-2015-BP112307-42279"/>
    <d v="2023-12-18T00:00:00"/>
    <d v="2023-12-22T00:00:00"/>
    <s v="Standard Class"/>
    <s v="BP-112307"/>
    <s v="Benjamin Patterson"/>
    <s v="Consumer"/>
    <m/>
    <s v="Burnie"/>
    <s v="Tasmania"/>
    <s v="Australia"/>
    <s v="Oceania"/>
    <x v="5"/>
    <s v="OFF-FA-6184"/>
    <s v="Office Supplies"/>
    <s v="Fasteners"/>
    <s v="Stockwell Clamps, 12 Pack"/>
    <n v="147.98700000000002"/>
    <n v="9"/>
    <n v="0.1"/>
    <n v="65.637000000000015"/>
    <n v="11.19"/>
    <s v="Medium"/>
  </r>
  <r>
    <s v="IN-2015-LP170807-42294"/>
    <d v="2024-01-03T00:00:00"/>
    <d v="2024-01-09T00:00:00"/>
    <s v="Standard Class"/>
    <s v="LP-170807"/>
    <s v="Liz Pelletier"/>
    <s v="Consumer"/>
    <m/>
    <s v="Geelong"/>
    <s v="Victoria"/>
    <s v="Australia"/>
    <s v="Oceania"/>
    <x v="5"/>
    <s v="OFF-PA-6603"/>
    <s v="Office Supplies"/>
    <s v="Paper"/>
    <s v="Xerox Cards &amp; Envelopes, Recycled"/>
    <n v="282.74400000000003"/>
    <n v="7"/>
    <n v="0.1"/>
    <n v="62.664000000000009"/>
    <n v="39.57"/>
    <s v="Low"/>
  </r>
  <r>
    <s v="IN-2015-DK132257-42368"/>
    <d v="2024-03-17T00:00:00"/>
    <d v="2024-03-22T00:00:00"/>
    <s v="Standard Class"/>
    <s v="DK-132257"/>
    <s v="Dean Katz"/>
    <s v="Corporate"/>
    <m/>
    <s v="Caloundra"/>
    <s v="Queensland"/>
    <s v="Australia"/>
    <s v="Oceania"/>
    <x v="5"/>
    <s v="OFF-LA-4541"/>
    <s v="Office Supplies"/>
    <s v="Labels"/>
    <s v="Harbour Creations Removable Labels, 5000 Label Set"/>
    <n v="27.945000000000004"/>
    <n v="3"/>
    <n v="0.1"/>
    <n v="6.1649999999999991"/>
    <n v="2.48"/>
    <s v="Medium"/>
  </r>
  <r>
    <s v="IN-2015-MC178457-42274"/>
    <d v="2023-12-12T00:00:00"/>
    <d v="2023-12-16T00:00:00"/>
    <s v="Standard Class"/>
    <s v="MC-178457"/>
    <s v="Michael Chen"/>
    <s v="Consumer"/>
    <m/>
    <s v="Townsville"/>
    <s v="Queensland"/>
    <s v="Australia"/>
    <s v="Oceania"/>
    <x v="5"/>
    <s v="OFF-LA-4658"/>
    <s v="Office Supplies"/>
    <s v="Labels"/>
    <s v="Hon File Folder Labels, Adjustable"/>
    <n v="23.543999999999997"/>
    <n v="4"/>
    <n v="0.1"/>
    <n v="4.7040000000000006"/>
    <n v="2.0499999999999998"/>
    <s v="Medium"/>
  </r>
  <r>
    <s v="IN-2015-MC178457-42275"/>
    <d v="2023-12-12T00:00:00"/>
    <d v="2023-12-16T00:00:00"/>
    <s v="Standard Class"/>
    <s v="MC-178457"/>
    <s v="Michael Chen"/>
    <s v="Consumer"/>
    <m/>
    <s v="Townsville"/>
    <s v="Queensland"/>
    <s v="Australia"/>
    <s v="Oceania"/>
    <x v="5"/>
    <s v="OFF-LA-4663"/>
    <s v="Office Supplies"/>
    <s v="Labels"/>
    <s v="Hon Legal Exhibit Labels, Adjustable"/>
    <n v="23.652000000000001"/>
    <n v="3"/>
    <n v="0.1"/>
    <n v="8.6219999999999999"/>
    <n v="1.5"/>
    <s v="Medium"/>
  </r>
  <r>
    <s v="IN-2015-TS213707-42271"/>
    <d v="2023-12-11T00:00:00"/>
    <d v="2023-12-18T00:00:00"/>
    <s v="Standard Class"/>
    <s v="TS-213707"/>
    <s v="Todd Sumrall"/>
    <s v="Corporate"/>
    <m/>
    <s v="Forster"/>
    <s v="New South Wales"/>
    <s v="Australia"/>
    <s v="Oceania"/>
    <x v="5"/>
    <s v="TEC-MA-5006"/>
    <s v="Technology"/>
    <s v="Machines"/>
    <s v="Konica Inkjet, Durable"/>
    <n v="280.66500000000002"/>
    <n v="1"/>
    <n v="0.1"/>
    <n v="106.005"/>
    <n v="15.92"/>
    <s v="Medium"/>
  </r>
  <r>
    <s v="IN-2015-IG150857-42305"/>
    <d v="2024-01-14T00:00:00"/>
    <d v="2024-01-21T00:00:00"/>
    <s v="Standard Class"/>
    <s v="IG-150857"/>
    <s v="Ivan Gibson"/>
    <s v="Consumer"/>
    <m/>
    <s v="Sydney"/>
    <s v="New South Wales"/>
    <s v="Australia"/>
    <s v="Oceania"/>
    <x v="5"/>
    <s v="FUR-CH-4682"/>
    <s v="Furniture"/>
    <s v="Chairs"/>
    <s v="Hon Rocking Chair, Black"/>
    <n v="1038.3389999999999"/>
    <n v="9"/>
    <n v="0.1"/>
    <n v="149.76899999999998"/>
    <n v="61.46"/>
    <s v="Medium"/>
  </r>
  <r>
    <s v="IN-2015-IG150857-42306"/>
    <d v="2024-01-14T00:00:00"/>
    <d v="2024-01-21T00:00:00"/>
    <s v="Standard Class"/>
    <s v="IG-150857"/>
    <s v="Ivan Gibson"/>
    <s v="Consumer"/>
    <m/>
    <s v="Sydney"/>
    <s v="New South Wales"/>
    <s v="Australia"/>
    <s v="Oceania"/>
    <x v="5"/>
    <s v="OFF-AP-4508"/>
    <s v="Office Supplies"/>
    <s v="Appliances"/>
    <s v="Hamilton Beach Stove, White"/>
    <n v="972.86400000000003"/>
    <n v="2"/>
    <n v="0.1"/>
    <n v="32.424000000000007"/>
    <n v="90.08"/>
    <s v="Medium"/>
  </r>
  <r>
    <s v="ID-2015-KC166757-42367"/>
    <d v="2024-03-16T00:00:00"/>
    <d v="2024-03-20T00:00:00"/>
    <s v="Standard Class"/>
    <s v="KC-166757"/>
    <s v="Kimberly Carter"/>
    <s v="Corporate"/>
    <m/>
    <s v="Gold Coast"/>
    <s v="Queensland"/>
    <s v="Australia"/>
    <s v="Oceania"/>
    <x v="5"/>
    <s v="FUR-CH-5396"/>
    <s v="Furniture"/>
    <s v="Chairs"/>
    <s v="Novimex Rocking Chair, Red"/>
    <n v="354.86099999999993"/>
    <n v="3"/>
    <n v="0.1"/>
    <n v="-7.9289999999999949"/>
    <n v="31.83"/>
    <s v="Medium"/>
  </r>
  <r>
    <s v="ID-2015-KC166757-42368"/>
    <d v="2024-03-16T00:00:00"/>
    <d v="2024-03-20T00:00:00"/>
    <s v="Standard Class"/>
    <s v="KC-166757"/>
    <s v="Kimberly Carter"/>
    <s v="Corporate"/>
    <m/>
    <s v="Gold Coast"/>
    <s v="Queensland"/>
    <s v="Australia"/>
    <s v="Oceania"/>
    <x v="5"/>
    <s v="OFF-PA-4159"/>
    <s v="Office Supplies"/>
    <s v="Paper"/>
    <s v="Enermax Memo Slips, 8.5 x 11"/>
    <n v="53.46"/>
    <n v="3"/>
    <n v="0.1"/>
    <n v="19.529999999999998"/>
    <n v="4.5"/>
    <s v="Medium"/>
  </r>
  <r>
    <s v="ID-2015-KC166757-42369"/>
    <d v="2024-03-16T00:00:00"/>
    <d v="2024-03-20T00:00:00"/>
    <s v="Standard Class"/>
    <s v="KC-166757"/>
    <s v="Kimberly Carter"/>
    <s v="Corporate"/>
    <m/>
    <s v="Gold Coast"/>
    <s v="Queensland"/>
    <s v="Australia"/>
    <s v="Oceania"/>
    <x v="5"/>
    <s v="TEC-AC-5127"/>
    <s v="Technology"/>
    <s v="Accessories"/>
    <s v="Logitech Mouse, Erganomic"/>
    <n v="121.90500000000002"/>
    <n v="5"/>
    <n v="0.1"/>
    <n v="-12.195000000000002"/>
    <n v="10.6"/>
    <s v="Medium"/>
  </r>
  <r>
    <s v="ID-2015-KC166757-42370"/>
    <d v="2024-03-16T00:00:00"/>
    <d v="2024-03-20T00:00:00"/>
    <s v="Standard Class"/>
    <s v="KC-166757"/>
    <s v="Kimberly Carter"/>
    <s v="Corporate"/>
    <m/>
    <s v="Gold Coast"/>
    <s v="Queensland"/>
    <s v="Australia"/>
    <s v="Oceania"/>
    <x v="5"/>
    <s v="FUR-CH-5756"/>
    <s v="Furniture"/>
    <s v="Chairs"/>
    <s v="SAFCO Chairmat, Adjustable"/>
    <n v="112.158"/>
    <n v="2"/>
    <n v="0.1"/>
    <n v="7.4579999999999966"/>
    <n v="13.93"/>
    <s v="Medium"/>
  </r>
  <r>
    <s v="ID-2015-KC166757-42371"/>
    <d v="2024-03-16T00:00:00"/>
    <d v="2024-03-20T00:00:00"/>
    <s v="Standard Class"/>
    <s v="KC-166757"/>
    <s v="Kimberly Carter"/>
    <s v="Corporate"/>
    <m/>
    <s v="Gold Coast"/>
    <s v="Queensland"/>
    <s v="Australia"/>
    <s v="Oceania"/>
    <x v="5"/>
    <s v="OFF-BI-2895"/>
    <s v="Office Supplies"/>
    <s v="Binders"/>
    <s v="Acco Binder, Clear"/>
    <n v="26.297999999999998"/>
    <n v="2"/>
    <n v="0.1"/>
    <n v="3.7980000000000005"/>
    <n v="2.17"/>
    <s v="Medium"/>
  </r>
  <r>
    <s v="IN-2015-CA119657-42270"/>
    <d v="2023-12-10T00:00:00"/>
    <d v="2023-12-15T00:00:00"/>
    <s v="Standard Class"/>
    <s v="CA-119657"/>
    <s v="Carol Adams"/>
    <s v="Corporate"/>
    <m/>
    <s v="Newcastle"/>
    <s v="New South Wales"/>
    <s v="Australia"/>
    <s v="Oceania"/>
    <x v="5"/>
    <s v="OFF-ST-4105"/>
    <s v="Office Supplies"/>
    <s v="Storage"/>
    <s v="Eldon Trays, Blue"/>
    <n v="86.346000000000004"/>
    <n v="2"/>
    <n v="0.1"/>
    <n v="32.585999999999999"/>
    <n v="3.6"/>
    <s v="Medium"/>
  </r>
  <r>
    <s v="ID-2015-LR170357-42315"/>
    <d v="2024-01-24T00:00:00"/>
    <d v="2024-01-30T00:00:00"/>
    <s v="Standard Class"/>
    <s v="LR-170357"/>
    <s v="Lisa Ryan"/>
    <s v="Corporate"/>
    <m/>
    <s v="Perth"/>
    <s v="Western Australia"/>
    <s v="Australia"/>
    <s v="Oceania"/>
    <x v="5"/>
    <s v="TEC-CO-5997"/>
    <s v="Technology"/>
    <s v="Copiers"/>
    <s v="Sharp Fax Machine, Color"/>
    <n v="534.76199999999994"/>
    <n v="2"/>
    <n v="0.1"/>
    <n v="-53.478000000000002"/>
    <n v="52.3"/>
    <s v="Low"/>
  </r>
  <r>
    <s v="ID-2015-LR170357-42316"/>
    <d v="2024-01-24T00:00:00"/>
    <d v="2024-01-30T00:00:00"/>
    <s v="Standard Class"/>
    <s v="LR-170357"/>
    <s v="Lisa Ryan"/>
    <s v="Corporate"/>
    <m/>
    <s v="Perth"/>
    <s v="Western Australia"/>
    <s v="Australia"/>
    <s v="Oceania"/>
    <x v="5"/>
    <s v="OFF-FA-5478"/>
    <s v="Office Supplies"/>
    <s v="Fasteners"/>
    <s v="OIC Rubber Bands, Metal"/>
    <n v="15.471000000000002"/>
    <n v="1"/>
    <n v="0.1"/>
    <n v="-1.5690000000000004"/>
    <n v="1.94"/>
    <s v="Low"/>
  </r>
  <r>
    <s v="ID-2015-LR170357-42317"/>
    <d v="2024-01-24T00:00:00"/>
    <d v="2024-01-30T00:00:00"/>
    <s v="Standard Class"/>
    <s v="LR-170357"/>
    <s v="Lisa Ryan"/>
    <s v="Corporate"/>
    <m/>
    <s v="Perth"/>
    <s v="Western Australia"/>
    <s v="Australia"/>
    <s v="Oceania"/>
    <x v="5"/>
    <s v="OFF-ST-6283"/>
    <s v="Office Supplies"/>
    <s v="Storage"/>
    <s v="Tenex Trays, Single Width"/>
    <n v="292.89599999999996"/>
    <n v="6"/>
    <n v="0.1"/>
    <n v="104.07600000000001"/>
    <n v="41.86"/>
    <s v="Low"/>
  </r>
  <r>
    <s v="ID-2015-LR170357-42318"/>
    <d v="2024-01-24T00:00:00"/>
    <d v="2024-01-30T00:00:00"/>
    <s v="Standard Class"/>
    <s v="LR-170357"/>
    <s v="Lisa Ryan"/>
    <s v="Corporate"/>
    <m/>
    <s v="Perth"/>
    <s v="Western Australia"/>
    <s v="Australia"/>
    <s v="Oceania"/>
    <x v="5"/>
    <s v="OFF-FA-6197"/>
    <s v="Office Supplies"/>
    <s v="Fasteners"/>
    <s v="Stockwell Rubber Bands, 12 Pack"/>
    <n v="28.727999999999994"/>
    <n v="2"/>
    <n v="0.1"/>
    <n v="7.0079999999999991"/>
    <n v="1.89"/>
    <s v="Low"/>
  </r>
  <r>
    <s v="ID-2015-LR170357-42319"/>
    <d v="2024-01-24T00:00:00"/>
    <d v="2024-01-30T00:00:00"/>
    <s v="Standard Class"/>
    <s v="LR-170357"/>
    <s v="Lisa Ryan"/>
    <s v="Corporate"/>
    <m/>
    <s v="Perth"/>
    <s v="Western Australia"/>
    <s v="Australia"/>
    <s v="Oceania"/>
    <x v="5"/>
    <s v="OFF-SU-3001"/>
    <s v="Office Supplies"/>
    <s v="Supplies"/>
    <s v="Acme Trimmer, Easy Grip"/>
    <n v="207.90000000000003"/>
    <n v="5"/>
    <n v="0.1"/>
    <n v="-9.3000000000000007"/>
    <n v="26.28"/>
    <s v="Low"/>
  </r>
  <r>
    <s v="IN-2015-RD198107-42224"/>
    <d v="2023-10-25T00:00:00"/>
    <d v="2023-10-29T00:00:00"/>
    <s v="Standard Class"/>
    <s v="RD-198107"/>
    <s v="Ross DeVincentis"/>
    <s v="Home Office"/>
    <m/>
    <s v="Toowoomba"/>
    <s v="Queensland"/>
    <s v="Australia"/>
    <s v="Oceania"/>
    <x v="5"/>
    <s v="OFF-BI-3739"/>
    <s v="Office Supplies"/>
    <s v="Binders"/>
    <s v="Cardinal Index Tab, Economy"/>
    <n v="31.536000000000001"/>
    <n v="4"/>
    <n v="0.1"/>
    <n v="9.0960000000000019"/>
    <n v="1.31"/>
    <s v="Medium"/>
  </r>
  <r>
    <s v="IN-2015-CD119807-42333"/>
    <d v="2024-02-11T00:00:00"/>
    <d v="2024-02-15T00:00:00"/>
    <s v="Standard Class"/>
    <s v="CD-119807"/>
    <s v="Carol Darley"/>
    <s v="Consumer"/>
    <m/>
    <s v="Sydney"/>
    <s v="New South Wales"/>
    <s v="Australia"/>
    <s v="Oceania"/>
    <x v="5"/>
    <s v="OFF-ST-4080"/>
    <s v="Office Supplies"/>
    <s v="Storage"/>
    <s v="Eldon Lockers, Single Width"/>
    <n v="890.7299999999999"/>
    <n v="5"/>
    <n v="0.1"/>
    <n v="79.080000000000027"/>
    <n v="75"/>
    <s v="High"/>
  </r>
  <r>
    <s v="IN-2015-CD119807-42334"/>
    <d v="2024-02-11T00:00:00"/>
    <d v="2024-02-15T00:00:00"/>
    <s v="Standard Class"/>
    <s v="CD-119807"/>
    <s v="Carol Darley"/>
    <s v="Consumer"/>
    <m/>
    <s v="Sydney"/>
    <s v="New South Wales"/>
    <s v="Australia"/>
    <s v="Oceania"/>
    <x v="5"/>
    <s v="OFF-AR-3493"/>
    <s v="Office Supplies"/>
    <s v="Art"/>
    <s v="Binney &amp; Smith Pencil Sharpener, Fluorescent"/>
    <n v="48.006000000000007"/>
    <n v="2"/>
    <n v="0.1"/>
    <n v="17.585999999999999"/>
    <n v="4.95"/>
    <s v="High"/>
  </r>
  <r>
    <s v="IN-2015-CD119807-42335"/>
    <d v="2024-02-11T00:00:00"/>
    <d v="2024-02-15T00:00:00"/>
    <s v="Standard Class"/>
    <s v="CD-119807"/>
    <s v="Carol Darley"/>
    <s v="Consumer"/>
    <m/>
    <s v="Sydney"/>
    <s v="New South Wales"/>
    <s v="Australia"/>
    <s v="Oceania"/>
    <x v="5"/>
    <s v="OFF-SU-4136"/>
    <s v="Office Supplies"/>
    <s v="Supplies"/>
    <s v="Elite Trimmer, High Speed"/>
    <n v="112.509"/>
    <n v="3"/>
    <n v="0.1"/>
    <n v="17.468999999999998"/>
    <n v="15.61"/>
    <s v="High"/>
  </r>
  <r>
    <s v="IN-2015-CD119807-42336"/>
    <d v="2024-02-11T00:00:00"/>
    <d v="2024-02-15T00:00:00"/>
    <s v="Standard Class"/>
    <s v="CD-119807"/>
    <s v="Carol Darley"/>
    <s v="Consumer"/>
    <m/>
    <s v="Sydney"/>
    <s v="New South Wales"/>
    <s v="Australia"/>
    <s v="Oceania"/>
    <x v="5"/>
    <s v="TEC-MA-5503"/>
    <s v="Technology"/>
    <s v="Machines"/>
    <s v="Okidata Inkjet, Wireless"/>
    <n v="1130.7600000000002"/>
    <n v="4"/>
    <n v="0.1"/>
    <n v="414.6"/>
    <n v="103.1"/>
    <s v="High"/>
  </r>
  <r>
    <s v="IN-2015-ZC219107-42337"/>
    <d v="2024-02-11T00:00:00"/>
    <d v="2024-02-15T00:00:00"/>
    <s v="Standard Class"/>
    <s v="ZC-219107"/>
    <s v="Zuschuss Carroll"/>
    <s v="Consumer"/>
    <m/>
    <s v="Palmerston"/>
    <s v="Northern Territory"/>
    <s v="Australia"/>
    <s v="Oceania"/>
    <x v="5"/>
    <s v="TEC-MA-5008"/>
    <s v="Technology"/>
    <s v="Machines"/>
    <s v="Konica Inkjet, Wireless"/>
    <n v="1411.02"/>
    <n v="5"/>
    <n v="0.1"/>
    <n v="580.02"/>
    <n v="173.01"/>
    <s v="High"/>
  </r>
  <r>
    <s v="ID-2015-DG133007-42262"/>
    <d v="2023-12-02T00:00:00"/>
    <d v="2023-12-07T00:00:00"/>
    <s v="Standard Class"/>
    <s v="DG-133007"/>
    <s v="Deirdre Greer"/>
    <s v="Corporate"/>
    <m/>
    <s v="Gold Coast"/>
    <s v="Queensland"/>
    <s v="Australia"/>
    <s v="Oceania"/>
    <x v="5"/>
    <s v="OFF-FA-6191"/>
    <s v="Office Supplies"/>
    <s v="Fasteners"/>
    <s v="Stockwell Paper Clips, Metal"/>
    <n v="23.274000000000001"/>
    <n v="2"/>
    <n v="0.1"/>
    <n v="-1.3260000000000003"/>
    <n v="1.77"/>
    <s v="Medium"/>
  </r>
  <r>
    <s v="IN-2015-CC126107-42353"/>
    <d v="2024-03-02T00:00:00"/>
    <d v="2024-03-07T00:00:00"/>
    <s v="Standard Class"/>
    <s v="CC-126107"/>
    <s v="Corey Catlett"/>
    <s v="Corporate"/>
    <m/>
    <s v="Melbourne"/>
    <s v="Victoria"/>
    <s v="Australia"/>
    <s v="Oceania"/>
    <x v="5"/>
    <s v="FUR-CH-5453"/>
    <s v="Furniture"/>
    <s v="Chairs"/>
    <s v="Office Star Steel Folding Chair, Set of Two"/>
    <n v="591.94800000000009"/>
    <n v="7"/>
    <n v="0.1"/>
    <n v="216.88800000000003"/>
    <n v="100.22"/>
    <s v="High"/>
  </r>
  <r>
    <s v="ID-2015-TC211457-42343"/>
    <d v="2024-02-21T00:00:00"/>
    <d v="2024-02-24T00:00:00"/>
    <s v="First Class"/>
    <s v="TC-211457"/>
    <s v="Theresa Coyne"/>
    <s v="Corporate"/>
    <m/>
    <s v="Gold Coast"/>
    <s v="Queensland"/>
    <s v="Australia"/>
    <s v="Oceania"/>
    <x v="5"/>
    <s v="FUR-CH-4701"/>
    <s v="Furniture"/>
    <s v="Chairs"/>
    <s v="Hon Swivel Stool, Adjustable"/>
    <n v="897.15600000000018"/>
    <n v="6"/>
    <n v="0.1"/>
    <n v="-10.044000000000011"/>
    <n v="150.43"/>
    <s v="High"/>
  </r>
  <r>
    <s v="IN-2015-LH171557-42294"/>
    <d v="2024-01-03T00:00:00"/>
    <d v="2024-01-08T00:00:00"/>
    <s v="Standard Class"/>
    <s v="LH-171557"/>
    <s v="Logan Haushalter"/>
    <s v="Consumer"/>
    <m/>
    <s v="Mandurah"/>
    <s v="Western Australia"/>
    <s v="Australia"/>
    <s v="Oceania"/>
    <x v="5"/>
    <s v="OFF-PA-4001"/>
    <s v="Office Supplies"/>
    <s v="Paper"/>
    <s v="Eaton Message Books, Recycled"/>
    <n v="92.204999999999998"/>
    <n v="5"/>
    <n v="0.1"/>
    <n v="32.655000000000001"/>
    <n v="6.33"/>
    <s v="Medium"/>
  </r>
  <r>
    <s v="ID-2015-HM148607-42243"/>
    <d v="2023-11-13T00:00:00"/>
    <d v="2023-11-18T00:00:00"/>
    <s v="Standard Class"/>
    <s v="HM-148607"/>
    <s v="Harry Marie"/>
    <s v="Corporate"/>
    <m/>
    <s v="Hobart"/>
    <s v="Tasmania"/>
    <s v="Australia"/>
    <s v="Oceania"/>
    <x v="5"/>
    <s v="OFF-PA-6616"/>
    <s v="Office Supplies"/>
    <s v="Paper"/>
    <s v="Xerox Message Books, Recycled"/>
    <n v="48.672000000000004"/>
    <n v="4"/>
    <n v="0.4"/>
    <n v="-26.808"/>
    <n v="2.61"/>
    <s v="Medium"/>
  </r>
  <r>
    <s v="ID-2015-HM148607-42244"/>
    <d v="2023-11-13T00:00:00"/>
    <d v="2023-11-18T00:00:00"/>
    <s v="Standard Class"/>
    <s v="HM-148607"/>
    <s v="Harry Marie"/>
    <s v="Corporate"/>
    <m/>
    <s v="Hobart"/>
    <s v="Tasmania"/>
    <s v="Australia"/>
    <s v="Oceania"/>
    <x v="5"/>
    <s v="FUR-BO-3640"/>
    <s v="Furniture"/>
    <s v="Bookcases"/>
    <s v="Bush Library with Doors, Mobile"/>
    <n v="880.41600000000005"/>
    <n v="4"/>
    <n v="0.4"/>
    <n v="44.015999999999963"/>
    <n v="61.06"/>
    <s v="Medium"/>
  </r>
  <r>
    <s v="IN-2015-RP198557-42337"/>
    <d v="2024-02-15T00:00:00"/>
    <d v="2024-02-19T00:00:00"/>
    <s v="Standard Class"/>
    <s v="RP-198557"/>
    <s v="Roy Phan"/>
    <s v="Corporate"/>
    <m/>
    <s v="Wagga Wagga"/>
    <s v="New South Wales"/>
    <s v="Australia"/>
    <s v="Oceania"/>
    <x v="5"/>
    <s v="TEC-AC-5129"/>
    <s v="Technology"/>
    <s v="Accessories"/>
    <s v="Logitech Mouse, USB"/>
    <n v="53.082000000000008"/>
    <n v="2"/>
    <n v="0.1"/>
    <n v="7.0620000000000003"/>
    <n v="4.4800000000000004"/>
    <s v="Medium"/>
  </r>
  <r>
    <s v="IN-2015-RP198557-42338"/>
    <d v="2024-02-15T00:00:00"/>
    <d v="2024-02-19T00:00:00"/>
    <s v="Standard Class"/>
    <s v="RP-198557"/>
    <s v="Roy Phan"/>
    <s v="Corporate"/>
    <m/>
    <s v="Wagga Wagga"/>
    <s v="New South Wales"/>
    <s v="Australia"/>
    <s v="Oceania"/>
    <x v="5"/>
    <s v="OFF-AP-3566"/>
    <s v="Office Supplies"/>
    <s v="Appliances"/>
    <s v="Breville Coffee Grinder, Black"/>
    <n v="330.96600000000001"/>
    <n v="6"/>
    <n v="0.1"/>
    <n v="73.385999999999996"/>
    <n v="23.17"/>
    <s v="Medium"/>
  </r>
  <r>
    <s v="ID-2015-AH101957-42320"/>
    <d v="2024-01-29T00:00:00"/>
    <d v="2024-02-03T00:00:00"/>
    <s v="Standard Class"/>
    <s v="AH-101957"/>
    <s v="Alan Haines"/>
    <s v="Corporate"/>
    <m/>
    <s v="Murray Bridge"/>
    <s v="South Australia"/>
    <s v="Australia"/>
    <s v="Oceania"/>
    <x v="5"/>
    <s v="FUR-CH-5457"/>
    <s v="Furniture"/>
    <s v="Chairs"/>
    <s v="Office Star Swivel Stool, Set of Two"/>
    <n v="317.142"/>
    <n v="2"/>
    <n v="0.1"/>
    <n v="-35.238"/>
    <n v="24.46"/>
    <s v="Medium"/>
  </r>
  <r>
    <s v="IN-2015-JP155207-42208"/>
    <d v="2023-10-09T00:00:00"/>
    <d v="2023-10-14T00:00:00"/>
    <s v="Standard Class"/>
    <s v="JP-155207"/>
    <s v="Jeremy Pistek"/>
    <s v="Consumer"/>
    <m/>
    <s v="Torquay"/>
    <s v="Queensland"/>
    <s v="Australia"/>
    <s v="Oceania"/>
    <x v="5"/>
    <s v="TEC-CO-3680"/>
    <s v="Technology"/>
    <s v="Copiers"/>
    <s v="Canon Copy Machine, High-Speed"/>
    <n v="468.61200000000008"/>
    <n v="2"/>
    <n v="0.1"/>
    <n v="78.072000000000003"/>
    <n v="31.31"/>
    <s v="Medium"/>
  </r>
  <r>
    <s v="IN-2015-JW152207-42357"/>
    <d v="2024-03-06T00:00:00"/>
    <d v="2024-03-09T00:00:00"/>
    <s v="Second Class"/>
    <s v="JW-152207"/>
    <s v="Jane Waco"/>
    <s v="Corporate"/>
    <m/>
    <s v="Newcastle"/>
    <s v="New South Wales"/>
    <s v="Australia"/>
    <s v="Oceania"/>
    <x v="5"/>
    <s v="OFF-LA-4665"/>
    <s v="Office Supplies"/>
    <s v="Labels"/>
    <s v="Hon Legal Exhibit Labels, Laser Printer Compatible"/>
    <n v="117.28799999999998"/>
    <n v="12"/>
    <n v="0.1"/>
    <n v="7.4879999999999995"/>
    <n v="9.44"/>
    <s v="Medium"/>
  </r>
  <r>
    <s v="ID-2015-PF192257-42242"/>
    <d v="2023-11-12T00:00:00"/>
    <d v="2023-11-17T00:00:00"/>
    <s v="Standard Class"/>
    <s v="PF-192257"/>
    <s v="Phillip Flathmann"/>
    <s v="Consumer"/>
    <m/>
    <s v="Townsville"/>
    <s v="Queensland"/>
    <s v="Australia"/>
    <s v="Oceania"/>
    <x v="5"/>
    <s v="OFF-FA-6186"/>
    <s v="Office Supplies"/>
    <s v="Fasteners"/>
    <s v="Stockwell Clamps, Bulk Pack"/>
    <n v="51.921000000000006"/>
    <n v="3"/>
    <n v="0.1"/>
    <n v="-0.63900000000000023"/>
    <n v="6.19"/>
    <s v="High"/>
  </r>
  <r>
    <s v="ID-2015-PF192257-42243"/>
    <d v="2023-11-12T00:00:00"/>
    <d v="2023-11-17T00:00:00"/>
    <s v="Standard Class"/>
    <s v="PF-192257"/>
    <s v="Phillip Flathmann"/>
    <s v="Consumer"/>
    <m/>
    <s v="Townsville"/>
    <s v="Queensland"/>
    <s v="Australia"/>
    <s v="Oceania"/>
    <x v="5"/>
    <s v="OFF-AR-6120"/>
    <s v="Office Supplies"/>
    <s v="Art"/>
    <s v="Stanley Pencil Sharpener, Water Color"/>
    <n v="75.492000000000004"/>
    <n v="3"/>
    <n v="0.1"/>
    <n v="9.1619999999999955"/>
    <n v="11.11"/>
    <s v="High"/>
  </r>
  <r>
    <s v="MX-2015-JK1562518-42295"/>
    <d v="2024-01-04T00:00:00"/>
    <d v="2024-01-09T00:00:00"/>
    <s v="Standard Class"/>
    <s v="JK-1562518"/>
    <s v="Jim Karlsson"/>
    <s v="Consumer"/>
    <m/>
    <s v="Brasília"/>
    <s v="Federal District"/>
    <s v="Brazil"/>
    <s v="South America"/>
    <x v="3"/>
    <s v="OFF-AR-6106"/>
    <s v="Office Supplies"/>
    <s v="Art"/>
    <s v="Stanley Canvas, Easy-Erase"/>
    <n v="132.64000000000001"/>
    <n v="4"/>
    <n v="0"/>
    <n v="35.760000000000005"/>
    <n v="6.2030000000000003"/>
    <s v="Medium"/>
  </r>
  <r>
    <s v="MX-2015-JK1562518-42296"/>
    <d v="2024-01-04T00:00:00"/>
    <d v="2024-01-09T00:00:00"/>
    <s v="Standard Class"/>
    <s v="JK-1562518"/>
    <s v="Jim Karlsson"/>
    <s v="Consumer"/>
    <m/>
    <s v="Brasília"/>
    <s v="Federal District"/>
    <s v="Brazil"/>
    <s v="South America"/>
    <x v="3"/>
    <s v="OFF-FA-3022"/>
    <s v="Office Supplies"/>
    <s v="Fasteners"/>
    <s v="Advantus Clamps, Metal"/>
    <n v="12.940000000000001"/>
    <n v="1"/>
    <n v="0"/>
    <n v="1.02"/>
    <n v="1.464"/>
    <s v="Medium"/>
  </r>
  <r>
    <s v="US-2015-TZ2144518-42259"/>
    <d v="2023-11-29T00:00:00"/>
    <d v="2023-12-06T00:00:00"/>
    <s v="Standard Class"/>
    <s v="TZ-2144518"/>
    <s v="Tom Zandusky"/>
    <s v="Corporate"/>
    <m/>
    <s v="Abreu e Lima"/>
    <s v="Pernambuco"/>
    <s v="Brazil"/>
    <s v="South America"/>
    <x v="3"/>
    <s v="FUR-TA-3765"/>
    <s v="Furniture"/>
    <s v="Tables"/>
    <s v="Chromcraft Conference Table, Rectangular"/>
    <n v="928.25600000000009"/>
    <n v="2"/>
    <n v="0.2"/>
    <n v="-81.224000000000018"/>
    <n v="75.004999999999995"/>
    <s v="Medium"/>
  </r>
  <r>
    <s v="US-2015-KB1640518-42328"/>
    <d v="2024-02-06T00:00:00"/>
    <d v="2024-02-11T00:00:00"/>
    <s v="Standard Class"/>
    <s v="KB-1640518"/>
    <s v="Katrina Bavinger"/>
    <s v="Home Office"/>
    <m/>
    <s v="Araranguá"/>
    <s v="Santa Catarina"/>
    <s v="Brazil"/>
    <s v="South America"/>
    <x v="3"/>
    <s v="FUR-FU-3039"/>
    <s v="Furniture"/>
    <s v="Furnishings"/>
    <s v="Advantus Light Bulb, Erganomic"/>
    <n v="14.952000000000002"/>
    <n v="3"/>
    <n v="0.6"/>
    <n v="-22.427999999999997"/>
    <n v="1.248"/>
    <s v="Medium"/>
  </r>
  <r>
    <s v="US-2015-DH1367518-42260"/>
    <d v="2023-11-30T00:00:00"/>
    <d v="2023-11-30T00:00:00"/>
    <s v="Same Day"/>
    <s v="DH-1367518"/>
    <s v="Duane Huffman"/>
    <s v="Home Office"/>
    <m/>
    <s v="Brumado"/>
    <s v="Bahia"/>
    <s v="Brazil"/>
    <s v="South America"/>
    <x v="3"/>
    <s v="FUR-CH-4628"/>
    <s v="Furniture"/>
    <s v="Chairs"/>
    <s v="Hon Bag Chairs, Red"/>
    <n v="36.120000000000005"/>
    <n v="3"/>
    <n v="0.6"/>
    <n v="-50.58"/>
    <n v="7.331999999999999"/>
    <s v="Critical"/>
  </r>
  <r>
    <s v="IN-2015-SM20905130-42332"/>
    <d v="2024-02-10T00:00:00"/>
    <d v="2024-02-10T00:00:00"/>
    <s v="Same Day"/>
    <s v="SM-20905130"/>
    <s v="Susan MacKendrick"/>
    <s v="Consumer"/>
    <m/>
    <s v="Bangkok"/>
    <s v="Bangkok"/>
    <s v="Thailand"/>
    <s v="Southeastern Asia"/>
    <x v="5"/>
    <s v="OFF-BI-4814"/>
    <s v="Office Supplies"/>
    <s v="Binders"/>
    <s v="Ibico Binder, Recycled"/>
    <n v="26.294399999999996"/>
    <n v="2"/>
    <n v="0.17"/>
    <n v="6.9143999999999988"/>
    <n v="2.46"/>
    <s v="High"/>
  </r>
  <r>
    <s v="ID-2015-TC21145102-42358"/>
    <d v="2024-03-07T00:00:00"/>
    <d v="2024-03-11T00:00:00"/>
    <s v="Standard Class"/>
    <s v="TC-21145102"/>
    <s v="Theresa Coyne"/>
    <s v="Corporate"/>
    <m/>
    <s v="Baguio City"/>
    <s v="Cordillera"/>
    <s v="Philippines"/>
    <s v="Southeastern Asia"/>
    <x v="5"/>
    <s v="TEC-CO-4589"/>
    <s v="Technology"/>
    <s v="Copiers"/>
    <s v="Hewlett Personal Copier, Laser"/>
    <n v="281.32650000000001"/>
    <n v="3"/>
    <n v="0.35"/>
    <n v="-134.20349999999996"/>
    <n v="35.99"/>
    <s v="High"/>
  </r>
  <r>
    <s v="ID-2015-TC21145102-42359"/>
    <d v="2024-03-07T00:00:00"/>
    <d v="2024-03-11T00:00:00"/>
    <s v="Standard Class"/>
    <s v="TC-21145102"/>
    <s v="Theresa Coyne"/>
    <s v="Corporate"/>
    <m/>
    <s v="Baguio City"/>
    <s v="Cordillera"/>
    <s v="Philippines"/>
    <s v="Southeastern Asia"/>
    <x v="5"/>
    <s v="FUR-CH-5457"/>
    <s v="Furniture"/>
    <s v="Chairs"/>
    <s v="Office Star Swivel Stool, Set of Two"/>
    <n v="1189.2824999999998"/>
    <n v="9"/>
    <n v="0.25"/>
    <n v="-396.42750000000001"/>
    <n v="225.78"/>
    <s v="High"/>
  </r>
  <r>
    <s v="ID-2015-DM1334559-42279"/>
    <d v="2023-12-19T00:00:00"/>
    <d v="2023-12-23T00:00:00"/>
    <s v="Standard Class"/>
    <s v="DM-1334559"/>
    <s v="Denise Monton"/>
    <s v="Corporate"/>
    <m/>
    <s v="Jakarta"/>
    <s v="Jakarta"/>
    <s v="Indonesia"/>
    <s v="Southeastern Asia"/>
    <x v="5"/>
    <s v="FUR-TA-5070"/>
    <s v="Furniture"/>
    <s v="Tables"/>
    <s v="Lesro Training Table, with Bottom Storage"/>
    <n v="854.78399999999988"/>
    <n v="6"/>
    <n v="0.47000000000000003"/>
    <n v="-241.95599999999979"/>
    <n v="47.72"/>
    <s v="High"/>
  </r>
  <r>
    <s v="ID-2015-DM1334559-42280"/>
    <d v="2023-12-19T00:00:00"/>
    <d v="2023-12-23T00:00:00"/>
    <s v="Standard Class"/>
    <s v="DM-1334559"/>
    <s v="Denise Monton"/>
    <s v="Corporate"/>
    <m/>
    <s v="Jakarta"/>
    <s v="Jakarta"/>
    <s v="Indonesia"/>
    <s v="Southeastern Asia"/>
    <x v="5"/>
    <s v="FUR-BO-4859"/>
    <s v="Furniture"/>
    <s v="Bookcases"/>
    <s v="Ikea Floating Shelf Set, Traditional"/>
    <n v="475.24860000000001"/>
    <n v="3"/>
    <n v="7.0000000000000007E-2"/>
    <n v="-15.341400000000007"/>
    <n v="59.26"/>
    <s v="High"/>
  </r>
  <r>
    <s v="ID-2015-DM1334559-42281"/>
    <d v="2023-12-19T00:00:00"/>
    <d v="2023-12-23T00:00:00"/>
    <s v="Standard Class"/>
    <s v="DM-1334559"/>
    <s v="Denise Monton"/>
    <s v="Corporate"/>
    <m/>
    <s v="Jakarta"/>
    <s v="Jakarta"/>
    <s v="Indonesia"/>
    <s v="Southeastern Asia"/>
    <x v="5"/>
    <s v="OFF-LA-4688"/>
    <s v="Office Supplies"/>
    <s v="Labels"/>
    <s v="Hon Round Labels, Laser Printer Compatible"/>
    <n v="7.0595999999999997"/>
    <n v="2"/>
    <n v="0.47000000000000003"/>
    <n v="-3.9203999999999999"/>
    <n v="1.5699999999999998"/>
    <s v="High"/>
  </r>
  <r>
    <s v="ID-2015-DM1334559-42279"/>
    <d v="2023-12-19T00:00:00"/>
    <d v="2023-12-23T00:00:00"/>
    <s v="Standard Class"/>
    <s v="DM-1334559"/>
    <s v="Denise Monton"/>
    <s v="Corporate"/>
    <m/>
    <s v="Jakarta"/>
    <s v="Jakarta"/>
    <s v="Indonesia"/>
    <s v="Southeastern Asia"/>
    <x v="5"/>
    <s v="FUR-FU-5738"/>
    <s v="Furniture"/>
    <s v="Furnishings"/>
    <s v="Rubbermaid Photo Frame, Erganomic"/>
    <n v="110.3103"/>
    <n v="3"/>
    <n v="0.27"/>
    <n v="-22.709700000000005"/>
    <n v="19.239999999999998"/>
    <s v="High"/>
  </r>
  <r>
    <s v="ID-2015-AH10465102-42272"/>
    <d v="2023-12-12T00:00:00"/>
    <d v="2023-12-18T00:00:00"/>
    <s v="Standard Class"/>
    <s v="AH-10465102"/>
    <s v="Amy Hunt"/>
    <s v="Consumer"/>
    <m/>
    <s v="Caloocan"/>
    <s v="National Capital"/>
    <s v="Philippines"/>
    <s v="Southeastern Asia"/>
    <x v="5"/>
    <s v="OFF-SU-4304"/>
    <s v="Office Supplies"/>
    <s v="Supplies"/>
    <s v="Fiskars Box Cutter, High Speed"/>
    <n v="175.82399999999998"/>
    <n v="9"/>
    <n v="0.45"/>
    <n v="-140.886"/>
    <n v="21.38"/>
    <s v="Low"/>
  </r>
  <r>
    <s v="ID-2015-ED1388559-42290"/>
    <d v="2023-12-30T00:00:00"/>
    <d v="2024-01-01T00:00:00"/>
    <s v="First Class"/>
    <s v="ED-1388559"/>
    <s v="Emily Ducich"/>
    <s v="Home Office"/>
    <m/>
    <s v="Medan"/>
    <s v="Sumatera Utara"/>
    <s v="Indonesia"/>
    <s v="Southeastern Asia"/>
    <x v="5"/>
    <s v="OFF-SU-4138"/>
    <s v="Office Supplies"/>
    <s v="Supplies"/>
    <s v="Elite Trimmer, Steel"/>
    <n v="65.301300000000026"/>
    <n v="3"/>
    <n v="0.47000000000000003"/>
    <n v="-8.6787000000000063"/>
    <n v="16.78"/>
    <s v="High"/>
  </r>
  <r>
    <s v="ID-2015-CL12700102-42361"/>
    <d v="2024-03-10T00:00:00"/>
    <d v="2024-03-14T00:00:00"/>
    <s v="Standard Class"/>
    <s v="CL-12700102"/>
    <s v="Craig Leslie"/>
    <s v="Home Office"/>
    <m/>
    <s v="Manila"/>
    <s v="National Capital"/>
    <s v="Philippines"/>
    <s v="Southeastern Asia"/>
    <x v="5"/>
    <s v="TEC-AC-4164"/>
    <s v="Technology"/>
    <s v="Accessories"/>
    <s v="Enermax Memory Card, Erganomic"/>
    <n v="555.39"/>
    <n v="9"/>
    <n v="0.45"/>
    <n v="-30.509999999999934"/>
    <n v="35.69"/>
    <s v="Medium"/>
  </r>
  <r>
    <s v="ID-2015-CL12700102-42362"/>
    <d v="2024-03-10T00:00:00"/>
    <d v="2024-03-14T00:00:00"/>
    <s v="Standard Class"/>
    <s v="CL-12700102"/>
    <s v="Craig Leslie"/>
    <s v="Home Office"/>
    <m/>
    <s v="Manila"/>
    <s v="National Capital"/>
    <s v="Philippines"/>
    <s v="Southeastern Asia"/>
    <x v="5"/>
    <s v="OFF-AR-3481"/>
    <s v="Office Supplies"/>
    <s v="Art"/>
    <s v="Binney &amp; Smith Highlighters, Blue"/>
    <n v="18.248999999999999"/>
    <n v="2"/>
    <n v="0.45"/>
    <n v="-12.950999999999997"/>
    <n v="1.87"/>
    <s v="Medium"/>
  </r>
  <r>
    <s v="ID-2015-CL12700102-42363"/>
    <d v="2024-03-10T00:00:00"/>
    <d v="2024-03-14T00:00:00"/>
    <s v="Standard Class"/>
    <s v="CL-12700102"/>
    <s v="Craig Leslie"/>
    <s v="Home Office"/>
    <m/>
    <s v="Manila"/>
    <s v="National Capital"/>
    <s v="Philippines"/>
    <s v="Southeastern Asia"/>
    <x v="5"/>
    <s v="OFF-BI-6381"/>
    <s v="Office Supplies"/>
    <s v="Binders"/>
    <s v="Wilson Jones Binder, Recycled"/>
    <n v="102.357"/>
    <n v="9"/>
    <n v="0.15000000000000002"/>
    <n v="34.856999999999999"/>
    <n v="4.55"/>
    <s v="Medium"/>
  </r>
  <r>
    <s v="ID-2015-CL12700102-42364"/>
    <d v="2024-03-10T00:00:00"/>
    <d v="2024-03-14T00:00:00"/>
    <s v="Standard Class"/>
    <s v="CL-12700102"/>
    <s v="Craig Leslie"/>
    <s v="Home Office"/>
    <m/>
    <s v="Manila"/>
    <s v="National Capital"/>
    <s v="Philippines"/>
    <s v="Southeastern Asia"/>
    <x v="5"/>
    <s v="OFF-EN-4432"/>
    <s v="Office Supplies"/>
    <s v="Envelopes"/>
    <s v="GlobeWeis Business Envelopes, Security-Tint"/>
    <n v="97.713000000000008"/>
    <n v="9"/>
    <n v="0.45"/>
    <n v="-60.507000000000005"/>
    <n v="9.61"/>
    <s v="Medium"/>
  </r>
  <r>
    <s v="ID-2015-BB10990102-42273"/>
    <d v="2023-12-13T00:00:00"/>
    <d v="2023-12-19T00:00:00"/>
    <s v="Standard Class"/>
    <s v="BB-10990102"/>
    <s v="Barry Blumstein"/>
    <s v="Corporate"/>
    <m/>
    <s v="Manila"/>
    <s v="National Capital"/>
    <s v="Philippines"/>
    <s v="Southeastern Asia"/>
    <x v="5"/>
    <s v="OFF-LA-4679"/>
    <s v="Office Supplies"/>
    <s v="Labels"/>
    <s v="Hon Removable Labels, Adjustable"/>
    <n v="23.43"/>
    <n v="4"/>
    <n v="0.45"/>
    <n v="-8.9699999999999989"/>
    <n v="1.9100000000000001"/>
    <s v="Medium"/>
  </r>
  <r>
    <s v="ID-2015-RB19645102-42219"/>
    <d v="2023-10-20T00:00:00"/>
    <d v="2023-10-24T00:00:00"/>
    <s v="Standard Class"/>
    <s v="RB-19645102"/>
    <s v="Robert Barroso"/>
    <s v="Corporate"/>
    <m/>
    <s v="Manila"/>
    <s v="National Capital"/>
    <s v="Philippines"/>
    <s v="Southeastern Asia"/>
    <x v="5"/>
    <s v="OFF-SU-2993"/>
    <s v="Office Supplies"/>
    <s v="Supplies"/>
    <s v="Acme Shears, Easy Grip"/>
    <n v="85.040999999999997"/>
    <n v="3"/>
    <n v="0.45"/>
    <n v="-54.189000000000007"/>
    <n v="4.07"/>
    <s v="Medium"/>
  </r>
  <r>
    <s v="ID-2015-RB19645102-42220"/>
    <d v="2023-10-20T00:00:00"/>
    <d v="2023-10-24T00:00:00"/>
    <s v="Standard Class"/>
    <s v="RB-19645102"/>
    <s v="Robert Barroso"/>
    <s v="Corporate"/>
    <m/>
    <s v="Manila"/>
    <s v="National Capital"/>
    <s v="Philippines"/>
    <s v="Southeastern Asia"/>
    <x v="5"/>
    <s v="TEC-CO-4591"/>
    <s v="Technology"/>
    <s v="Copiers"/>
    <s v="Hewlett Wireless Fax, Digital"/>
    <n v="740.66849999999999"/>
    <n v="3"/>
    <n v="0.35"/>
    <n v="68.368499999999983"/>
    <n v="13.01"/>
    <s v="Medium"/>
  </r>
  <r>
    <s v="ID-2015-JH1598559-42243"/>
    <d v="2023-11-13T00:00:00"/>
    <d v="2023-11-20T00:00:00"/>
    <s v="Standard Class"/>
    <s v="JH-1598559"/>
    <s v="Joseph Holt"/>
    <s v="Consumer"/>
    <m/>
    <s v="Jakarta"/>
    <s v="Jakarta"/>
    <s v="Indonesia"/>
    <s v="Southeastern Asia"/>
    <x v="5"/>
    <s v="OFF-EN-4918"/>
    <s v="Office Supplies"/>
    <s v="Envelopes"/>
    <s v="Jiffy Manila Envelope, Recycled"/>
    <n v="184.09020000000001"/>
    <n v="14"/>
    <n v="0.47000000000000003"/>
    <n v="-159.88979999999998"/>
    <n v="18.59"/>
    <s v="Low"/>
  </r>
  <r>
    <s v="IN-2015-GW14605102-42265"/>
    <d v="2023-12-05T00:00:00"/>
    <d v="2023-12-10T00:00:00"/>
    <s v="Standard Class"/>
    <s v="GW-14605102"/>
    <s v="Giulietta Weimer"/>
    <s v="Consumer"/>
    <m/>
    <s v="Caloocan"/>
    <s v="National Capital"/>
    <s v="Philippines"/>
    <s v="Southeastern Asia"/>
    <x v="5"/>
    <s v="FUR-FU-6238"/>
    <s v="Furniture"/>
    <s v="Furnishings"/>
    <s v="Tenex Clock, Durable"/>
    <n v="177.3"/>
    <n v="5"/>
    <n v="0.25"/>
    <n v="40.050000000000004"/>
    <n v="8.6199999999999992"/>
    <s v="Medium"/>
  </r>
  <r>
    <s v="IN-2015-PF1922559-42287"/>
    <d v="2023-12-27T00:00:00"/>
    <d v="2024-01-02T00:00:00"/>
    <s v="Standard Class"/>
    <s v="PF-1922559"/>
    <s v="Phillip Flathmann"/>
    <s v="Consumer"/>
    <m/>
    <s v="Medan"/>
    <s v="Sumatera Utara"/>
    <s v="Indonesia"/>
    <s v="Southeastern Asia"/>
    <x v="5"/>
    <s v="TEC-CO-4765"/>
    <s v="Technology"/>
    <s v="Copiers"/>
    <s v="HP Copy Machine, Color"/>
    <n v="449.91539999999992"/>
    <n v="2"/>
    <n v="7.0000000000000007E-2"/>
    <n v="203.1354"/>
    <n v="13.94"/>
    <s v="Medium"/>
  </r>
  <r>
    <s v="ID-2015-JO1528059-42355"/>
    <d v="2024-03-04T00:00:00"/>
    <d v="2024-03-04T00:00:00"/>
    <s v="Same Day"/>
    <s v="JO-1528059"/>
    <s v="Jas O'Carroll"/>
    <s v="Consumer"/>
    <m/>
    <s v="Denpasar"/>
    <s v="Bali"/>
    <s v="Indonesia"/>
    <s v="Southeastern Asia"/>
    <x v="5"/>
    <s v="OFF-EN-5035"/>
    <s v="Office Supplies"/>
    <s v="Envelopes"/>
    <s v="Kraft Mailers, Set of 50"/>
    <n v="139.68150000000003"/>
    <n v="7"/>
    <n v="0.47000000000000003"/>
    <n v="-81.868500000000012"/>
    <n v="32.229999999999997"/>
    <s v="High"/>
  </r>
  <r>
    <s v="IN-2015-PP1895559-42224"/>
    <d v="2023-10-25T00:00:00"/>
    <d v="2023-11-01T00:00:00"/>
    <s v="Standard Class"/>
    <s v="PP-1895559"/>
    <s v="Paul Prost"/>
    <s v="Home Office"/>
    <m/>
    <s v="Bekasi"/>
    <s v="Jawa Barat"/>
    <s v="Indonesia"/>
    <s v="Southeastern Asia"/>
    <x v="5"/>
    <s v="OFF-BI-2897"/>
    <s v="Office Supplies"/>
    <s v="Binders"/>
    <s v="Acco Binder, Economy"/>
    <n v="88.021499999999989"/>
    <n v="7"/>
    <n v="0.17"/>
    <n v="14.731499999999997"/>
    <n v="6.5"/>
    <s v="Medium"/>
  </r>
  <r>
    <s v="IN-2015-PP1895559-42225"/>
    <d v="2023-10-25T00:00:00"/>
    <d v="2023-11-01T00:00:00"/>
    <s v="Standard Class"/>
    <s v="PP-1895559"/>
    <s v="Paul Prost"/>
    <s v="Home Office"/>
    <m/>
    <s v="Bekasi"/>
    <s v="Jawa Barat"/>
    <s v="Indonesia"/>
    <s v="Southeastern Asia"/>
    <x v="5"/>
    <s v="TEC-PH-5337"/>
    <s v="Technology"/>
    <s v="Phones"/>
    <s v="Nokia Audio Dock, VoIP"/>
    <n v="138.46889999999999"/>
    <n v="1"/>
    <n v="0.17"/>
    <n v="23.328899999999997"/>
    <n v="6.19"/>
    <s v="Medium"/>
  </r>
  <r>
    <s v="ID-2015-EJ1415559-42342"/>
    <d v="2024-02-20T00:00:00"/>
    <d v="2024-02-25T00:00:00"/>
    <s v="Standard Class"/>
    <s v="EJ-1415559"/>
    <s v="Eva Jacobs"/>
    <s v="Consumer"/>
    <m/>
    <s v="Sukabumi"/>
    <s v="Jawa Barat"/>
    <s v="Indonesia"/>
    <s v="Southeastern Asia"/>
    <x v="5"/>
    <s v="FUR-CH-5449"/>
    <s v="Furniture"/>
    <s v="Chairs"/>
    <s v="Office Star Rocking Chair, Set of Two"/>
    <n v="209.0136"/>
    <n v="2"/>
    <n v="0.27"/>
    <n v="-20.066400000000002"/>
    <n v="31.6"/>
    <s v="High"/>
  </r>
  <r>
    <s v="ID-2015-EJ1415559-42343"/>
    <d v="2024-02-20T00:00:00"/>
    <d v="2024-02-25T00:00:00"/>
    <s v="Standard Class"/>
    <s v="EJ-1415559"/>
    <s v="Eva Jacobs"/>
    <s v="Consumer"/>
    <m/>
    <s v="Sukabumi"/>
    <s v="Jawa Barat"/>
    <s v="Indonesia"/>
    <s v="Southeastern Asia"/>
    <x v="5"/>
    <s v="TEC-MA-4199"/>
    <s v="Technology"/>
    <s v="Machines"/>
    <s v="Epson Inkjet, Wireless"/>
    <n v="1790.7582000000002"/>
    <n v="7"/>
    <n v="0.17"/>
    <n v="560.78819999999985"/>
    <n v="29.92"/>
    <s v="High"/>
  </r>
  <r>
    <s v="IN-2015-MH1778559-42369"/>
    <d v="2024-03-18T00:00:00"/>
    <d v="2024-03-24T00:00:00"/>
    <s v="Standard Class"/>
    <s v="MH-1778559"/>
    <s v="Maya Herman"/>
    <s v="Corporate"/>
    <m/>
    <s v="Surabaya"/>
    <s v="Jawa Timur"/>
    <s v="Indonesia"/>
    <s v="Southeastern Asia"/>
    <x v="5"/>
    <s v="TEC-PH-3793"/>
    <s v="Technology"/>
    <s v="Phones"/>
    <s v="Cisco Headset, with Caller ID"/>
    <n v="293.62079999999997"/>
    <n v="4"/>
    <n v="0.17"/>
    <n v="88.4208"/>
    <n v="13.57"/>
    <s v="Medium"/>
  </r>
  <r>
    <s v="IN-2015-NH1861059-42349"/>
    <d v="2024-02-27T00:00:00"/>
    <d v="2024-03-03T00:00:00"/>
    <s v="Standard Class"/>
    <s v="NH-1861059"/>
    <s v="Nicole Hansen"/>
    <s v="Corporate"/>
    <m/>
    <s v="Jakarta"/>
    <s v="Jakarta"/>
    <s v="Indonesia"/>
    <s v="Southeastern Asia"/>
    <x v="5"/>
    <s v="FUR-FU-3935"/>
    <s v="Furniture"/>
    <s v="Furnishings"/>
    <s v="Deflect-O Door Stop, Erganomic"/>
    <n v="93.228300000000019"/>
    <n v="3"/>
    <n v="0.27"/>
    <n v="25.458299999999987"/>
    <n v="6.73"/>
    <s v="Medium"/>
  </r>
  <r>
    <s v="IN-2015-NH1861059-42350"/>
    <d v="2024-02-27T00:00:00"/>
    <d v="2024-03-03T00:00:00"/>
    <s v="Standard Class"/>
    <s v="NH-1861059"/>
    <s v="Nicole Hansen"/>
    <s v="Corporate"/>
    <m/>
    <s v="Jakarta"/>
    <s v="Jakarta"/>
    <s v="Indonesia"/>
    <s v="Southeastern Asia"/>
    <x v="5"/>
    <s v="TEC-PH-3793"/>
    <s v="Technology"/>
    <s v="Phones"/>
    <s v="Cisco Headset, with Caller ID"/>
    <n v="220.21559999999999"/>
    <n v="3"/>
    <n v="0.17"/>
    <n v="66.315600000000003"/>
    <n v="19.32"/>
    <s v="Medium"/>
  </r>
  <r>
    <s v="IN-2015-NH1861059-42351"/>
    <d v="2024-02-27T00:00:00"/>
    <d v="2024-03-03T00:00:00"/>
    <s v="Standard Class"/>
    <s v="NH-1861059"/>
    <s v="Nicole Hansen"/>
    <s v="Corporate"/>
    <m/>
    <s v="Jakarta"/>
    <s v="Jakarta"/>
    <s v="Indonesia"/>
    <s v="Southeastern Asia"/>
    <x v="5"/>
    <s v="OFF-ST-4259"/>
    <s v="Office Supplies"/>
    <s v="Storage"/>
    <s v="Fellowes File Cart, Single Width"/>
    <n v="455.96879999999999"/>
    <n v="4"/>
    <n v="0.17"/>
    <n v="181.28879999999998"/>
    <n v="25.54"/>
    <s v="Medium"/>
  </r>
  <r>
    <s v="IN-2015-NH1861059-42352"/>
    <d v="2024-02-27T00:00:00"/>
    <d v="2024-03-03T00:00:00"/>
    <s v="Standard Class"/>
    <s v="NH-1861059"/>
    <s v="Nicole Hansen"/>
    <s v="Corporate"/>
    <m/>
    <s v="Jakarta"/>
    <s v="Jakarta"/>
    <s v="Indonesia"/>
    <s v="Southeastern Asia"/>
    <x v="5"/>
    <s v="TEC-MA-5513"/>
    <s v="Technology"/>
    <s v="Machines"/>
    <s v="Okidata Printer, Wireless"/>
    <n v="445.71000000000009"/>
    <n v="2"/>
    <n v="0.17"/>
    <n v="-69.810000000000016"/>
    <n v="32.770000000000003"/>
    <s v="Medium"/>
  </r>
  <r>
    <s v="IN-2015-NH1861059-42353"/>
    <d v="2024-02-27T00:00:00"/>
    <d v="2024-03-03T00:00:00"/>
    <s v="Standard Class"/>
    <s v="NH-1861059"/>
    <s v="Nicole Hansen"/>
    <s v="Corporate"/>
    <m/>
    <s v="Jakarta"/>
    <s v="Jakarta"/>
    <s v="Indonesia"/>
    <s v="Southeastern Asia"/>
    <x v="5"/>
    <s v="OFF-PA-4474"/>
    <s v="Office Supplies"/>
    <s v="Paper"/>
    <s v="Green Bar Message Books, 8.5 x 11"/>
    <n v="118.42320000000001"/>
    <n v="8"/>
    <n v="0.47000000000000003"/>
    <n v="-80.536799999999999"/>
    <n v="7.57"/>
    <s v="Medium"/>
  </r>
  <r>
    <s v="ID-2015-MP17965102-42262"/>
    <d v="2023-12-02T00:00:00"/>
    <d v="2023-12-07T00:00:00"/>
    <s v="Standard Class"/>
    <s v="MP-17965102"/>
    <s v="Michael Paige"/>
    <s v="Corporate"/>
    <m/>
    <s v="Manila"/>
    <s v="National Capital"/>
    <s v="Philippines"/>
    <s v="Southeastern Asia"/>
    <x v="5"/>
    <s v="OFF-EN-3105"/>
    <s v="Office Supplies"/>
    <s v="Envelopes"/>
    <s v="Ames Manila Envelope, Security-Tint"/>
    <n v="29.799000000000007"/>
    <n v="2"/>
    <n v="0.45"/>
    <n v="-2.1000000000004349E-2"/>
    <n v="3.2"/>
    <s v="High"/>
  </r>
  <r>
    <s v="IN-2015-KB1640559-42339"/>
    <d v="2024-02-17T00:00:00"/>
    <d v="2024-02-22T00:00:00"/>
    <s v="Standard Class"/>
    <s v="KB-1640559"/>
    <s v="Katrina Bavinger"/>
    <s v="Home Office"/>
    <m/>
    <s v="Palembang"/>
    <s v="Sumatera Selatan"/>
    <s v="Indonesia"/>
    <s v="Southeastern Asia"/>
    <x v="5"/>
    <s v="OFF-ST-4094"/>
    <s v="Office Supplies"/>
    <s v="Storage"/>
    <s v="Eldon Shelving, Blue"/>
    <n v="321.50880000000001"/>
    <n v="8"/>
    <n v="0.17"/>
    <n v="116.06880000000001"/>
    <n v="24.06"/>
    <s v="Medium"/>
  </r>
  <r>
    <s v="IN-2015-KB1640559-42340"/>
    <d v="2024-02-17T00:00:00"/>
    <d v="2024-02-22T00:00:00"/>
    <s v="Standard Class"/>
    <s v="KB-1640559"/>
    <s v="Katrina Bavinger"/>
    <s v="Home Office"/>
    <m/>
    <s v="Palembang"/>
    <s v="Sumatera Selatan"/>
    <s v="Indonesia"/>
    <s v="Southeastern Asia"/>
    <x v="5"/>
    <s v="OFF-AP-4949"/>
    <s v="Office Supplies"/>
    <s v="Appliances"/>
    <s v="KitchenAid Blender, Black"/>
    <n v="407.86200000000002"/>
    <n v="5"/>
    <n v="0.17"/>
    <n v="83.411999999999978"/>
    <n v="18.82"/>
    <s v="Medium"/>
  </r>
  <r>
    <s v="IN-2015-CV1229588-42330"/>
    <d v="2024-02-08T00:00:00"/>
    <d v="2024-02-12T00:00:00"/>
    <s v="Standard Class"/>
    <s v="CV-1229588"/>
    <s v="Christina VanderZanden"/>
    <s v="Consumer"/>
    <m/>
    <s v="Yangon"/>
    <s v="Yangon"/>
    <s v="Myanmar (Burma)"/>
    <s v="Southeastern Asia"/>
    <x v="5"/>
    <s v="OFF-AP-4736"/>
    <s v="Office Supplies"/>
    <s v="Appliances"/>
    <s v="Hoover Refrigerator, Red"/>
    <n v="2183.9789999999998"/>
    <n v="5"/>
    <n v="0.17"/>
    <n v="447.27900000000011"/>
    <n v="30.7"/>
    <s v="Medium"/>
  </r>
  <r>
    <s v="IN-2015-HE14800113-42363"/>
    <d v="2024-03-12T00:00:00"/>
    <d v="2024-03-16T00:00:00"/>
    <s v="Standard Class"/>
    <s v="HE-14800113"/>
    <s v="Harold Engle"/>
    <s v="Corporate"/>
    <m/>
    <s v="Singapore"/>
    <s v="Singapore"/>
    <s v="Singapore"/>
    <s v="Southeastern Asia"/>
    <x v="5"/>
    <s v="OFF-BI-3256"/>
    <s v="Office Supplies"/>
    <s v="Binders"/>
    <s v="Avery Binding Machine, Durable"/>
    <n v="50.34"/>
    <n v="1"/>
    <n v="0"/>
    <n v="10.56"/>
    <n v="4.21"/>
    <s v="Medium"/>
  </r>
  <r>
    <s v="IN-2015-FP14320130-42225"/>
    <d v="2023-10-26T00:00:00"/>
    <d v="2023-10-30T00:00:00"/>
    <s v="Standard Class"/>
    <s v="FP-14320130"/>
    <s v="Frank Preis"/>
    <s v="Consumer"/>
    <m/>
    <s v="Bangkok"/>
    <s v="Bangkok"/>
    <s v="Thailand"/>
    <s v="Southeastern Asia"/>
    <x v="5"/>
    <s v="FUR-BO-4858"/>
    <s v="Furniture"/>
    <s v="Bookcases"/>
    <s v="Ikea Floating Shelf Set, Pine"/>
    <n v="216.32939999999999"/>
    <n v="2"/>
    <n v="0.37"/>
    <n v="-113.3706"/>
    <n v="21.47"/>
    <s v="Medium"/>
  </r>
  <r>
    <s v="IN-2015-FP14320130-42226"/>
    <d v="2023-10-26T00:00:00"/>
    <d v="2023-10-30T00:00:00"/>
    <s v="Standard Class"/>
    <s v="FP-14320130"/>
    <s v="Frank Preis"/>
    <s v="Consumer"/>
    <m/>
    <s v="Bangkok"/>
    <s v="Bangkok"/>
    <s v="Thailand"/>
    <s v="Southeastern Asia"/>
    <x v="5"/>
    <s v="OFF-BI-3189"/>
    <s v="Office Supplies"/>
    <s v="Binders"/>
    <s v="Avery 3-Hole Punch, Recycled"/>
    <n v="117.15450000000001"/>
    <n v="5"/>
    <n v="0.17"/>
    <n v="43.654499999999985"/>
    <n v="7.5"/>
    <s v="Medium"/>
  </r>
  <r>
    <s v="ID-2015-TB2152059-42234"/>
    <d v="2023-11-04T00:00:00"/>
    <d v="2023-11-08T00:00:00"/>
    <s v="Second Class"/>
    <s v="TB-2152059"/>
    <s v="Tracy Blumstein"/>
    <s v="Consumer"/>
    <m/>
    <s v="Semarang"/>
    <s v="Jawa Tengah"/>
    <s v="Indonesia"/>
    <s v="Southeastern Asia"/>
    <x v="5"/>
    <s v="OFF-AR-3555"/>
    <s v="Office Supplies"/>
    <s v="Art"/>
    <s v="Boston Sketch Pad, Water Color"/>
    <n v="264.5958"/>
    <n v="7"/>
    <n v="0.27"/>
    <n v="-58.174200000000013"/>
    <n v="21.56"/>
    <s v="Medium"/>
  </r>
  <r>
    <s v="ID-2015-SM2032059-42296"/>
    <d v="2024-01-05T00:00:00"/>
    <d v="2024-01-12T00:00:00"/>
    <s v="Standard Class"/>
    <s v="SM-2032059"/>
    <s v="Sean Miller"/>
    <s v="Home Office"/>
    <m/>
    <s v="Jakarta"/>
    <s v="Jakarta"/>
    <s v="Indonesia"/>
    <s v="Southeastern Asia"/>
    <x v="5"/>
    <s v="OFF-LA-4663"/>
    <s v="Office Supplies"/>
    <s v="Labels"/>
    <s v="Hon Legal Exhibit Labels, Adjustable"/>
    <n v="9.2856000000000005"/>
    <n v="2"/>
    <n v="0.47000000000000003"/>
    <n v="-0.73440000000000083"/>
    <n v="1.62"/>
    <s v="Low"/>
  </r>
  <r>
    <s v="ID-2015-SM2032059-42297"/>
    <d v="2024-01-05T00:00:00"/>
    <d v="2024-01-12T00:00:00"/>
    <s v="Standard Class"/>
    <s v="SM-2032059"/>
    <s v="Sean Miller"/>
    <s v="Home Office"/>
    <m/>
    <s v="Jakarta"/>
    <s v="Jakarta"/>
    <s v="Indonesia"/>
    <s v="Southeastern Asia"/>
    <x v="5"/>
    <s v="FUR-BO-4850"/>
    <s v="Furniture"/>
    <s v="Bookcases"/>
    <s v="Ikea Classic Bookcase, Pine"/>
    <n v="768.36599999999987"/>
    <n v="2"/>
    <n v="7.0000000000000007E-2"/>
    <n v="-41.334000000000003"/>
    <n v="98.06"/>
    <s v="Low"/>
  </r>
  <r>
    <s v="IN-2015-DB13360144-42284"/>
    <d v="2023-12-24T00:00:00"/>
    <d v="2023-12-26T00:00:00"/>
    <s v="First Class"/>
    <s v="DB-13360144"/>
    <s v="Dennis Bolton"/>
    <s v="Home Office"/>
    <m/>
    <s v="Ho Chi Minh City"/>
    <s v="Ho Chí Minh City"/>
    <s v="Vietnam"/>
    <s v="Southeastern Asia"/>
    <x v="5"/>
    <s v="OFF-FA-6184"/>
    <s v="Office Supplies"/>
    <s v="Fasteners"/>
    <s v="Stockwell Clamps, 12 Pack"/>
    <n v="121.3128"/>
    <n v="8"/>
    <n v="0.17"/>
    <n v="48.112800000000007"/>
    <n v="24.3"/>
    <s v="High"/>
  </r>
  <r>
    <s v="ID-2015-KF1628559-42321"/>
    <d v="2024-01-30T00:00:00"/>
    <d v="2024-02-04T00:00:00"/>
    <s v="Second Class"/>
    <s v="KF-1628559"/>
    <s v="Karen Ferguson"/>
    <s v="Home Office"/>
    <m/>
    <s v="Malang"/>
    <s v="Jawa Timur"/>
    <s v="Indonesia"/>
    <s v="Southeastern Asia"/>
    <x v="5"/>
    <s v="OFF-EN-3100"/>
    <s v="Office Supplies"/>
    <s v="Envelopes"/>
    <s v="Ames Mailers, Recycled"/>
    <n v="18.3645"/>
    <n v="1"/>
    <n v="0.47000000000000003"/>
    <n v="-7.285499999999999"/>
    <n v="2.79"/>
    <s v="High"/>
  </r>
  <r>
    <s v="ID-2015-DJ1363059-42304"/>
    <d v="2024-01-13T00:00:00"/>
    <d v="2024-01-15T00:00:00"/>
    <s v="Second Class"/>
    <s v="DJ-1363059"/>
    <s v="Doug Jacobs"/>
    <s v="Consumer"/>
    <m/>
    <s v="Surabaya"/>
    <s v="Jawa Timur"/>
    <s v="Indonesia"/>
    <s v="Southeastern Asia"/>
    <x v="5"/>
    <s v="OFF-BI-4825"/>
    <s v="Office Supplies"/>
    <s v="Binders"/>
    <s v="Ibico Hole Reinforcements, Economy"/>
    <n v="17.405100000000001"/>
    <n v="3"/>
    <n v="0.17"/>
    <n v="-1.1349000000000005"/>
    <n v="3.12"/>
    <s v="Critical"/>
  </r>
  <r>
    <s v="ID-2015-DJ1363059-42305"/>
    <d v="2024-01-13T00:00:00"/>
    <d v="2024-01-15T00:00:00"/>
    <s v="Second Class"/>
    <s v="DJ-1363059"/>
    <s v="Doug Jacobs"/>
    <s v="Consumer"/>
    <m/>
    <s v="Surabaya"/>
    <s v="Jawa Timur"/>
    <s v="Indonesia"/>
    <s v="Southeastern Asia"/>
    <x v="5"/>
    <s v="OFF-FA-3056"/>
    <s v="Office Supplies"/>
    <s v="Fasteners"/>
    <s v="Advantus Push Pins, Bulk Pack"/>
    <n v="7.6479000000000008"/>
    <n v="1"/>
    <n v="0.47000000000000003"/>
    <n v="-1.3221000000000007"/>
    <n v="1.8599999999999999"/>
    <s v="Critical"/>
  </r>
  <r>
    <s v="ID-2015-KA16525102-42340"/>
    <d v="2024-02-18T00:00:00"/>
    <d v="2024-02-25T00:00:00"/>
    <s v="Standard Class"/>
    <s v="KA-16525102"/>
    <s v="Kelly Andreada"/>
    <s v="Consumer"/>
    <m/>
    <s v="Caloocan"/>
    <s v="National Capital"/>
    <s v="Philippines"/>
    <s v="Southeastern Asia"/>
    <x v="5"/>
    <s v="OFF-EN-3662"/>
    <s v="Office Supplies"/>
    <s v="Envelopes"/>
    <s v="Cameo Interoffice Envelope, Security-Tint"/>
    <n v="191.84550000000002"/>
    <n v="7"/>
    <n v="0.45"/>
    <n v="-9.4500000000010687E-2"/>
    <n v="25.06"/>
    <s v="Low"/>
  </r>
  <r>
    <s v="IN-2015-SK1999059-42231"/>
    <d v="2023-11-01T00:00:00"/>
    <d v="2023-11-06T00:00:00"/>
    <s v="Second Class"/>
    <s v="SK-1999059"/>
    <s v="Sally Knutson"/>
    <s v="Consumer"/>
    <m/>
    <s v="Medan"/>
    <s v="Sumatera Utara"/>
    <s v="Indonesia"/>
    <s v="Southeastern Asia"/>
    <x v="5"/>
    <s v="OFF-AR-3484"/>
    <s v="Office Supplies"/>
    <s v="Art"/>
    <s v="Binney &amp; Smith Highlighters, Water Color"/>
    <n v="72.160499999999999"/>
    <n v="5"/>
    <n v="0.27"/>
    <n v="15.7605"/>
    <n v="4.1900000000000004"/>
    <s v="Medium"/>
  </r>
  <r>
    <s v="IN-2015-SK1999059-42232"/>
    <d v="2023-11-01T00:00:00"/>
    <d v="2023-11-06T00:00:00"/>
    <s v="Second Class"/>
    <s v="SK-1999059"/>
    <s v="Sally Knutson"/>
    <s v="Consumer"/>
    <m/>
    <s v="Medan"/>
    <s v="Sumatera Utara"/>
    <s v="Indonesia"/>
    <s v="Southeastern Asia"/>
    <x v="5"/>
    <s v="FUR-FU-3928"/>
    <s v="Furniture"/>
    <s v="Furnishings"/>
    <s v="Deflect-O Clock, Black"/>
    <n v="146.90520000000001"/>
    <n v="4"/>
    <n v="0.27"/>
    <n v="-40.294800000000009"/>
    <n v="12.48"/>
    <s v="Medium"/>
  </r>
  <r>
    <s v="ID-2015-PH1879059-42312"/>
    <d v="2024-01-21T00:00:00"/>
    <d v="2024-01-25T00:00:00"/>
    <s v="Standard Class"/>
    <s v="PH-1879059"/>
    <s v="Patricia Hirasaki"/>
    <s v="Home Office"/>
    <m/>
    <s v="Bekasi"/>
    <s v="Jawa Barat"/>
    <s v="Indonesia"/>
    <s v="Southeastern Asia"/>
    <x v="5"/>
    <s v="TEC-AC-5883"/>
    <s v="Technology"/>
    <s v="Accessories"/>
    <s v="SanDisk Mouse, USB"/>
    <n v="61.246799999999993"/>
    <n v="3"/>
    <n v="0.47000000000000003"/>
    <n v="-54.313199999999995"/>
    <n v="2.5299999999999998"/>
    <s v="Medium"/>
  </r>
  <r>
    <s v="IN-2015-JH1543078-42363"/>
    <d v="2024-03-12T00:00:00"/>
    <d v="2024-03-16T00:00:00"/>
    <s v="Standard Class"/>
    <s v="JH-1543078"/>
    <s v="Jennifer Halladay"/>
    <s v="Consumer"/>
    <m/>
    <s v="Tawau"/>
    <s v="Sabah"/>
    <s v="Malaysia"/>
    <s v="Southeastern Asia"/>
    <x v="5"/>
    <s v="FUR-FU-6257"/>
    <s v="Furniture"/>
    <s v="Furnishings"/>
    <s v="Tenex Light Bulb, Black"/>
    <n v="37.86"/>
    <n v="2"/>
    <n v="0"/>
    <n v="5.64"/>
    <n v="1.17"/>
    <s v="Medium"/>
  </r>
  <r>
    <s v="IN-2015-JH1543078-42364"/>
    <d v="2024-03-12T00:00:00"/>
    <d v="2024-03-16T00:00:00"/>
    <s v="Standard Class"/>
    <s v="JH-1543078"/>
    <s v="Jennifer Halladay"/>
    <s v="Consumer"/>
    <m/>
    <s v="Tawau"/>
    <s v="Sabah"/>
    <s v="Malaysia"/>
    <s v="Southeastern Asia"/>
    <x v="5"/>
    <s v="TEC-AC-4152"/>
    <s v="Technology"/>
    <s v="Accessories"/>
    <s v="Enermax Flash Drive, Erganomic"/>
    <n v="78.66"/>
    <n v="2"/>
    <n v="0"/>
    <n v="33"/>
    <n v="6"/>
    <s v="Medium"/>
  </r>
  <r>
    <s v="IN-2015-JH1543078-42365"/>
    <d v="2024-03-12T00:00:00"/>
    <d v="2024-03-16T00:00:00"/>
    <s v="Standard Class"/>
    <s v="JH-1543078"/>
    <s v="Jennifer Halladay"/>
    <s v="Consumer"/>
    <m/>
    <s v="Tawau"/>
    <s v="Sabah"/>
    <s v="Malaysia"/>
    <s v="Southeastern Asia"/>
    <x v="5"/>
    <s v="OFF-FA-6198"/>
    <s v="Office Supplies"/>
    <s v="Fasteners"/>
    <s v="Stockwell Rubber Bands, Assorted Sizes"/>
    <n v="97.86"/>
    <n v="7"/>
    <n v="0"/>
    <n v="48.93"/>
    <n v="8.41"/>
    <s v="Medium"/>
  </r>
  <r>
    <s v="IN-2015-KW1657059-42347"/>
    <d v="2024-02-25T00:00:00"/>
    <d v="2024-03-02T00:00:00"/>
    <s v="Standard Class"/>
    <s v="KW-1657059"/>
    <s v="Kelly Williams"/>
    <s v="Consumer"/>
    <m/>
    <s v="Bogor"/>
    <s v="Jawa Barat"/>
    <s v="Indonesia"/>
    <s v="Southeastern Asia"/>
    <x v="5"/>
    <s v="TEC-PH-3792"/>
    <s v="Technology"/>
    <s v="Phones"/>
    <s v="Cisco Headset, VoIP"/>
    <n v="146.9598"/>
    <n v="2"/>
    <n v="0.17"/>
    <n v="8.8397999999999968"/>
    <n v="12.09"/>
    <s v="Medium"/>
  </r>
  <r>
    <s v="IN-2015-KW1657059-42348"/>
    <d v="2024-02-25T00:00:00"/>
    <d v="2024-03-02T00:00:00"/>
    <s v="Standard Class"/>
    <s v="KW-1657059"/>
    <s v="Kelly Williams"/>
    <s v="Consumer"/>
    <m/>
    <s v="Bogor"/>
    <s v="Jawa Barat"/>
    <s v="Indonesia"/>
    <s v="Southeastern Asia"/>
    <x v="5"/>
    <s v="TEC-CO-6000"/>
    <s v="Technology"/>
    <s v="Copiers"/>
    <s v="Sharp Fax Machine, Laser"/>
    <n v="274.95449999999994"/>
    <n v="1"/>
    <n v="7.0000000000000007E-2"/>
    <n v="-2.5500000000000966E-2"/>
    <n v="2.98"/>
    <s v="Medium"/>
  </r>
  <r>
    <s v="IN-2015-KW1657059-42349"/>
    <d v="2024-02-25T00:00:00"/>
    <d v="2024-03-02T00:00:00"/>
    <s v="Standard Class"/>
    <s v="KW-1657059"/>
    <s v="Kelly Williams"/>
    <s v="Consumer"/>
    <m/>
    <s v="Bogor"/>
    <s v="Jawa Barat"/>
    <s v="Indonesia"/>
    <s v="Southeastern Asia"/>
    <x v="5"/>
    <s v="OFF-BI-2897"/>
    <s v="Office Supplies"/>
    <s v="Binders"/>
    <s v="Acco Binder, Economy"/>
    <n v="37.723499999999994"/>
    <n v="3"/>
    <n v="0.17"/>
    <n v="6.3134999999999994"/>
    <n v="2.88"/>
    <s v="Medium"/>
  </r>
  <r>
    <s v="IN-2015-ML1739559-42369"/>
    <d v="2024-03-18T00:00:00"/>
    <d v="2024-03-19T00:00:00"/>
    <s v="First Class"/>
    <s v="ML-1739559"/>
    <s v="Marina Lichtenstein"/>
    <s v="Corporate"/>
    <m/>
    <s v="Jakarta"/>
    <s v="Jakarta"/>
    <s v="Indonesia"/>
    <s v="Southeastern Asia"/>
    <x v="5"/>
    <s v="FUR-BO-5787"/>
    <s v="Furniture"/>
    <s v="Bookcases"/>
    <s v="Safco Library with Doors, Pine"/>
    <n v="1091.2805999999998"/>
    <n v="3"/>
    <n v="7.0000000000000007E-2"/>
    <n v="46.920599999999993"/>
    <n v="243.11"/>
    <s v="High"/>
  </r>
  <r>
    <s v="ID-2015-KN16450144-42330"/>
    <d v="2024-02-08T00:00:00"/>
    <d v="2024-02-15T00:00:00"/>
    <s v="Standard Class"/>
    <s v="KN-16450144"/>
    <s v="Kean Nguyen"/>
    <s v="Corporate"/>
    <m/>
    <s v="Hanoi"/>
    <s v="Thủ Dô Hà Nội"/>
    <s v="Vietnam"/>
    <s v="Southeastern Asia"/>
    <x v="5"/>
    <s v="OFF-EN-5039"/>
    <s v="Office Supplies"/>
    <s v="Envelopes"/>
    <s v="Kraft Manila Envelope, Set of 50"/>
    <n v="43.973399999999998"/>
    <n v="2"/>
    <n v="0.17"/>
    <n v="-2.7065999999999999"/>
    <n v="3.57"/>
    <s v="Medium"/>
  </r>
  <r>
    <s v="ID-2015-EC1405059-42258"/>
    <d v="2023-11-28T00:00:00"/>
    <d v="2023-12-01T00:00:00"/>
    <s v="First Class"/>
    <s v="EC-1405059"/>
    <s v="Erin Creighton"/>
    <s v="Consumer"/>
    <m/>
    <s v="Bekasi"/>
    <s v="Jawa Barat"/>
    <s v="Indonesia"/>
    <s v="Southeastern Asia"/>
    <x v="5"/>
    <s v="OFF-AR-3463"/>
    <s v="Office Supplies"/>
    <s v="Art"/>
    <s v="BIC Pencil Sharpener, Water Color"/>
    <n v="46.997399999999999"/>
    <n v="2"/>
    <n v="0.27"/>
    <n v="-14.2026"/>
    <n v="9.51"/>
    <s v="Medium"/>
  </r>
  <r>
    <s v="ID-2015-EC1405059-42259"/>
    <d v="2023-11-28T00:00:00"/>
    <d v="2023-12-01T00:00:00"/>
    <s v="First Class"/>
    <s v="EC-1405059"/>
    <s v="Erin Creighton"/>
    <s v="Consumer"/>
    <m/>
    <s v="Bekasi"/>
    <s v="Jawa Barat"/>
    <s v="Indonesia"/>
    <s v="Southeastern Asia"/>
    <x v="5"/>
    <s v="OFF-FA-2952"/>
    <s v="Office Supplies"/>
    <s v="Fasteners"/>
    <s v="Accos Rubber Bands, Assorted Sizes"/>
    <n v="22.466700000000007"/>
    <n v="3"/>
    <n v="0.47000000000000003"/>
    <n v="-12.723300000000004"/>
    <n v="3.5"/>
    <s v="Medium"/>
  </r>
  <r>
    <s v="IN-2015-GK14620130-42357"/>
    <d v="2024-03-06T00:00:00"/>
    <d v="2024-03-11T00:00:00"/>
    <s v="Second Class"/>
    <s v="GK-14620130"/>
    <s v="Grace Kelly"/>
    <s v="Corporate"/>
    <m/>
    <s v="Bangkok"/>
    <s v="Bangkok"/>
    <s v="Thailand"/>
    <s v="Southeastern Asia"/>
    <x v="5"/>
    <s v="OFF-AP-4732"/>
    <s v="Office Supplies"/>
    <s v="Appliances"/>
    <s v="Hoover Microwave, Silver"/>
    <n v="770.38110000000006"/>
    <n v="3"/>
    <n v="0.17"/>
    <n v="232.00110000000001"/>
    <n v="22.41"/>
    <s v="Medium"/>
  </r>
  <r>
    <s v="IN-2015-GK14620130-42358"/>
    <d v="2024-03-06T00:00:00"/>
    <d v="2024-03-11T00:00:00"/>
    <s v="Second Class"/>
    <s v="GK-14620130"/>
    <s v="Grace Kelly"/>
    <s v="Corporate"/>
    <m/>
    <s v="Bangkok"/>
    <s v="Bangkok"/>
    <s v="Thailand"/>
    <s v="Southeastern Asia"/>
    <x v="5"/>
    <s v="OFF-BI-6400"/>
    <s v="Office Supplies"/>
    <s v="Binders"/>
    <s v="Wilson Jones Hole Reinforcements, Recycled"/>
    <n v="8.1173999999999999"/>
    <n v="2"/>
    <n v="0.17"/>
    <n v="1.7573999999999996"/>
    <n v="1.18"/>
    <s v="Medium"/>
  </r>
  <r>
    <s v="IN-2015-GK14620130-42359"/>
    <d v="2024-03-06T00:00:00"/>
    <d v="2024-03-11T00:00:00"/>
    <s v="Second Class"/>
    <s v="GK-14620130"/>
    <s v="Grace Kelly"/>
    <s v="Corporate"/>
    <m/>
    <s v="Bangkok"/>
    <s v="Bangkok"/>
    <s v="Thailand"/>
    <s v="Southeastern Asia"/>
    <x v="5"/>
    <s v="OFF-FA-6199"/>
    <s v="Office Supplies"/>
    <s v="Fasteners"/>
    <s v="Stockwell Rubber Bands, Bulk Pack"/>
    <n v="25.662600000000005"/>
    <n v="3"/>
    <n v="0.47000000000000003"/>
    <n v="0.46259999999999479"/>
    <n v="2.74"/>
    <s v="Medium"/>
  </r>
  <r>
    <s v="IN-2015-GK14620130-42360"/>
    <d v="2024-03-06T00:00:00"/>
    <d v="2024-03-11T00:00:00"/>
    <s v="Second Class"/>
    <s v="GK-14620130"/>
    <s v="Grace Kelly"/>
    <s v="Corporate"/>
    <m/>
    <s v="Bangkok"/>
    <s v="Bangkok"/>
    <s v="Thailand"/>
    <s v="Southeastern Asia"/>
    <x v="5"/>
    <s v="OFF-PA-5853"/>
    <s v="Office Supplies"/>
    <s v="Paper"/>
    <s v="SanDisk Computer Printout Paper, Premium"/>
    <n v="31.577400000000001"/>
    <n v="2"/>
    <n v="0.47000000000000003"/>
    <n v="-23.262599999999999"/>
    <n v="3.6"/>
    <s v="Medium"/>
  </r>
  <r>
    <s v="IN-2015-GK14620130-42361"/>
    <d v="2024-03-06T00:00:00"/>
    <d v="2024-03-11T00:00:00"/>
    <s v="Second Class"/>
    <s v="GK-14620130"/>
    <s v="Grace Kelly"/>
    <s v="Corporate"/>
    <m/>
    <s v="Bangkok"/>
    <s v="Bangkok"/>
    <s v="Thailand"/>
    <s v="Southeastern Asia"/>
    <x v="5"/>
    <s v="OFF-PA-6620"/>
    <s v="Office Supplies"/>
    <s v="Paper"/>
    <s v="Xerox Note Cards, Recycled"/>
    <n v="83.570400000000006"/>
    <n v="6"/>
    <n v="0.47000000000000003"/>
    <n v="-8.0495999999999981"/>
    <n v="6.21"/>
    <s v="Medium"/>
  </r>
  <r>
    <s v="SF-2015-RE9450117-42298"/>
    <d v="2024-01-08T00:00:00"/>
    <d v="2024-01-13T00:00:00"/>
    <s v="Standard Class"/>
    <s v="RE-9450117"/>
    <s v="Richard Eichhorn"/>
    <s v="Consumer"/>
    <m/>
    <s v="Krugersdorp"/>
    <s v="Gauteng"/>
    <s v="South Africa"/>
    <s v="Southern Africa"/>
    <x v="4"/>
    <s v="OFF-AR-3548"/>
    <s v="Office Supplies"/>
    <s v="Art"/>
    <s v="Boston Pens, Fluorescent"/>
    <n v="15.48"/>
    <n v="1"/>
    <n v="0"/>
    <n v="2.61"/>
    <n v="1.68"/>
    <s v="Medium"/>
  </r>
  <r>
    <s v="SF-2015-RE9450117-42299"/>
    <d v="2024-01-08T00:00:00"/>
    <d v="2024-01-13T00:00:00"/>
    <s v="Standard Class"/>
    <s v="RE-9450117"/>
    <s v="Richard Eichhorn"/>
    <s v="Consumer"/>
    <m/>
    <s v="Krugersdorp"/>
    <s v="Gauteng"/>
    <s v="South Africa"/>
    <s v="Southern Africa"/>
    <x v="4"/>
    <s v="OFF-SU-4980"/>
    <s v="Office Supplies"/>
    <s v="Supplies"/>
    <s v="Kleencut Letter Opener, Steel"/>
    <n v="23.759999999999998"/>
    <n v="1"/>
    <n v="0"/>
    <n v="5.9399999999999995"/>
    <n v="1.95"/>
    <s v="Medium"/>
  </r>
  <r>
    <s v="SF-2015-JM6195117-42252"/>
    <d v="2023-11-22T00:00:00"/>
    <d v="2023-11-27T00:00:00"/>
    <s v="Standard Class"/>
    <s v="JM-6195117"/>
    <s v="Justin MacKendrick"/>
    <s v="Consumer"/>
    <m/>
    <s v="Rustenburg"/>
    <s v="North-West"/>
    <s v="South Africa"/>
    <s v="Southern Africa"/>
    <x v="4"/>
    <s v="FUR-FU-6242"/>
    <s v="Furniture"/>
    <s v="Furnishings"/>
    <s v="Tenex Door Stop, Duo Pack"/>
    <n v="175.8"/>
    <n v="4"/>
    <n v="0"/>
    <n v="79.08"/>
    <n v="12.02"/>
    <s v="Medium"/>
  </r>
  <r>
    <s v="SF-2015-JH6180117-42312"/>
    <d v="2024-01-21T00:00:00"/>
    <d v="2024-01-25T00:00:00"/>
    <s v="Standard Class"/>
    <s v="JH-6180117"/>
    <s v="Justin Hirsh"/>
    <s v="Consumer"/>
    <m/>
    <s v="Potchefstroom"/>
    <s v="North-West"/>
    <s v="South Africa"/>
    <s v="Southern Africa"/>
    <x v="4"/>
    <s v="FUR-BO-3647"/>
    <s v="Furniture"/>
    <s v="Bookcases"/>
    <s v="Bush Stackable Bookrack, Pine"/>
    <n v="124.85999999999999"/>
    <n v="1"/>
    <n v="0"/>
    <n v="48.69"/>
    <n v="16.489999999999998"/>
    <s v="High"/>
  </r>
  <r>
    <s v="SF-2015-CM2160117-42245"/>
    <d v="2023-11-15T00:00:00"/>
    <d v="2023-11-19T00:00:00"/>
    <s v="Standard Class"/>
    <s v="CM-2160117"/>
    <s v="Charles McCrossin"/>
    <s v="Consumer"/>
    <m/>
    <s v="Pretoria"/>
    <s v="Gauteng"/>
    <s v="South Africa"/>
    <s v="Southern Africa"/>
    <x v="4"/>
    <s v="OFF-ST-5709"/>
    <s v="Office Supplies"/>
    <s v="Storage"/>
    <s v="Rogers Trays, Blue"/>
    <n v="61.679999999999993"/>
    <n v="1"/>
    <n v="0"/>
    <n v="18.48"/>
    <n v="6.4"/>
    <s v="High"/>
  </r>
  <r>
    <s v="IN-2015-DF1313558-42290"/>
    <d v="2023-12-30T00:00:00"/>
    <d v="2024-01-03T00:00:00"/>
    <s v="Standard Class"/>
    <s v="DF-1313558"/>
    <s v="David Flashing"/>
    <s v="Consumer"/>
    <m/>
    <s v="Shahjahanpur"/>
    <s v="Uttar Pradesh"/>
    <s v="India"/>
    <s v="Southern Asia"/>
    <x v="5"/>
    <s v="OFF-LA-6036"/>
    <s v="Office Supplies"/>
    <s v="Labels"/>
    <s v="Smead File Folder Labels, Alphabetical"/>
    <n v="17.399999999999999"/>
    <n v="2"/>
    <n v="0"/>
    <n v="1.3800000000000001"/>
    <n v="1.38"/>
    <s v="High"/>
  </r>
  <r>
    <s v="ID-2015-ME1772597-42308"/>
    <d v="2024-01-17T00:00:00"/>
    <d v="2024-01-19T00:00:00"/>
    <s v="First Class"/>
    <s v="ME-1772597"/>
    <s v="Max Engle"/>
    <s v="Consumer"/>
    <m/>
    <s v="Lahore"/>
    <s v="Punjab"/>
    <s v="Pakistan"/>
    <s v="Southern Asia"/>
    <x v="5"/>
    <s v="OFF-PA-4160"/>
    <s v="Office Supplies"/>
    <s v="Paper"/>
    <s v="Enermax Memo Slips, Multicolor"/>
    <n v="42.674999999999997"/>
    <n v="5"/>
    <n v="0.5"/>
    <n v="-13.724999999999998"/>
    <n v="11.26"/>
    <s v="Medium"/>
  </r>
  <r>
    <s v="ID-2015-ME1772597-42309"/>
    <d v="2024-01-17T00:00:00"/>
    <d v="2024-01-19T00:00:00"/>
    <s v="First Class"/>
    <s v="ME-1772597"/>
    <s v="Max Engle"/>
    <s v="Consumer"/>
    <m/>
    <s v="Lahore"/>
    <s v="Punjab"/>
    <s v="Pakistan"/>
    <s v="Southern Asia"/>
    <x v="5"/>
    <s v="OFF-EN-4920"/>
    <s v="Office Supplies"/>
    <s v="Envelopes"/>
    <s v="Jiffy Manila Envelope, Set of 50"/>
    <n v="65.024999999999991"/>
    <n v="5"/>
    <n v="0.5"/>
    <n v="-9.2249999999999943"/>
    <n v="7.06"/>
    <s v="Medium"/>
  </r>
  <r>
    <s v="ID-2015-ME1772597-42310"/>
    <d v="2024-01-17T00:00:00"/>
    <d v="2024-01-19T00:00:00"/>
    <s v="First Class"/>
    <s v="ME-1772597"/>
    <s v="Max Engle"/>
    <s v="Consumer"/>
    <m/>
    <s v="Lahore"/>
    <s v="Punjab"/>
    <s v="Pakistan"/>
    <s v="Southern Asia"/>
    <x v="5"/>
    <s v="OFF-ST-4258"/>
    <s v="Office Supplies"/>
    <s v="Storage"/>
    <s v="Fellowes File Cart, Industrial"/>
    <n v="206.68500000000003"/>
    <n v="3"/>
    <n v="0.5"/>
    <n v="-173.65500000000003"/>
    <n v="32.08"/>
    <s v="Medium"/>
  </r>
  <r>
    <s v="IN-2015-BD1177058-42294"/>
    <d v="2024-01-03T00:00:00"/>
    <d v="2024-01-09T00:00:00"/>
    <s v="Standard Class"/>
    <s v="BD-1177058"/>
    <s v="Bryan Davis"/>
    <s v="Consumer"/>
    <m/>
    <s v="Bijapur"/>
    <s v="Karnataka"/>
    <s v="India"/>
    <s v="Southern Asia"/>
    <x v="5"/>
    <s v="OFF-EN-3099"/>
    <s v="Office Supplies"/>
    <s v="Envelopes"/>
    <s v="Ames Interoffice Envelope, with clear poly window"/>
    <n v="389.28"/>
    <n v="8"/>
    <n v="0"/>
    <n v="19.440000000000001"/>
    <n v="17.72"/>
    <s v="Medium"/>
  </r>
  <r>
    <s v="IN-2015-BD1177058-42295"/>
    <d v="2024-01-03T00:00:00"/>
    <d v="2024-01-09T00:00:00"/>
    <s v="Standard Class"/>
    <s v="BD-1177058"/>
    <s v="Bryan Davis"/>
    <s v="Consumer"/>
    <m/>
    <s v="Bijapur"/>
    <s v="Karnataka"/>
    <s v="India"/>
    <s v="Southern Asia"/>
    <x v="5"/>
    <s v="FUR-FU-4103"/>
    <s v="Furniture"/>
    <s v="Furnishings"/>
    <s v="Eldon Stacking Tray, Durable"/>
    <n v="85.59"/>
    <n v="3"/>
    <n v="0"/>
    <n v="23.04"/>
    <n v="3.41"/>
    <s v="Medium"/>
  </r>
  <r>
    <s v="IN-2015-BD1177058-42296"/>
    <d v="2024-01-03T00:00:00"/>
    <d v="2024-01-09T00:00:00"/>
    <s v="Standard Class"/>
    <s v="BD-1177058"/>
    <s v="Bryan Davis"/>
    <s v="Consumer"/>
    <m/>
    <s v="Bijapur"/>
    <s v="Karnataka"/>
    <s v="India"/>
    <s v="Southern Asia"/>
    <x v="5"/>
    <s v="FUR-FU-3931"/>
    <s v="Furniture"/>
    <s v="Furnishings"/>
    <s v="Deflect-O Clock, Erganomic"/>
    <n v="195.71999999999997"/>
    <n v="4"/>
    <n v="0"/>
    <n v="97.800000000000011"/>
    <n v="15.21"/>
    <s v="Medium"/>
  </r>
  <r>
    <s v="IN-2015-JP1546058-42258"/>
    <d v="2023-11-28T00:00:00"/>
    <d v="2023-12-03T00:00:00"/>
    <s v="Standard Class"/>
    <s v="JP-1546058"/>
    <s v="Jennifer Patt"/>
    <s v="Corporate"/>
    <m/>
    <s v="Hyderabad"/>
    <s v="Telangana"/>
    <s v="India"/>
    <s v="Southern Asia"/>
    <x v="5"/>
    <s v="TEC-AC-5118"/>
    <s v="Technology"/>
    <s v="Accessories"/>
    <s v="Logitech Keyboard, USB"/>
    <n v="72.660000000000011"/>
    <n v="1"/>
    <n v="0"/>
    <n v="22.5"/>
    <n v="7.65"/>
    <s v="Medium"/>
  </r>
  <r>
    <s v="IN-2015-JP1546058-42259"/>
    <d v="2023-11-28T00:00:00"/>
    <d v="2023-12-03T00:00:00"/>
    <s v="Standard Class"/>
    <s v="JP-1546058"/>
    <s v="Jennifer Patt"/>
    <s v="Corporate"/>
    <m/>
    <s v="Hyderabad"/>
    <s v="Telangana"/>
    <s v="India"/>
    <s v="Southern Asia"/>
    <x v="5"/>
    <s v="TEC-AC-5222"/>
    <s v="Technology"/>
    <s v="Accessories"/>
    <s v="Memorex Numeric Keypad, USB"/>
    <n v="172.08"/>
    <n v="4"/>
    <n v="0"/>
    <n v="27.48"/>
    <n v="18.420000000000002"/>
    <s v="Medium"/>
  </r>
  <r>
    <s v="IN-2015-JS1603097-42223"/>
    <d v="2023-10-24T00:00:00"/>
    <d v="2023-10-29T00:00:00"/>
    <s v="Standard Class"/>
    <s v="JS-1603097"/>
    <s v="Joy Smith"/>
    <s v="Consumer"/>
    <m/>
    <s v="Lahore"/>
    <s v="Punjab"/>
    <s v="Pakistan"/>
    <s v="Southern Asia"/>
    <x v="5"/>
    <s v="FUR-CH-5775"/>
    <s v="Furniture"/>
    <s v="Chairs"/>
    <s v="SAFCO Executive Leather Armchair, Red"/>
    <n v="2584.0079999999998"/>
    <n v="7"/>
    <n v="0.2"/>
    <n v="290.59800000000018"/>
    <n v="291.06"/>
    <s v="Medium"/>
  </r>
  <r>
    <s v="IN-2015-JS1603097-42224"/>
    <d v="2023-10-24T00:00:00"/>
    <d v="2023-10-29T00:00:00"/>
    <s v="Standard Class"/>
    <s v="JS-1603097"/>
    <s v="Joy Smith"/>
    <s v="Consumer"/>
    <m/>
    <s v="Lahore"/>
    <s v="Punjab"/>
    <s v="Pakistan"/>
    <s v="Southern Asia"/>
    <x v="5"/>
    <s v="OFF-ST-5691"/>
    <s v="Office Supplies"/>
    <s v="Storage"/>
    <s v="Rogers File Cart, Blue"/>
    <n v="140.67000000000002"/>
    <n v="2"/>
    <n v="0.5"/>
    <n v="-36.630000000000024"/>
    <n v="8.81"/>
    <s v="Medium"/>
  </r>
  <r>
    <s v="ID-2015-SC2069597-42280"/>
    <d v="2023-12-20T00:00:00"/>
    <d v="2023-12-24T00:00:00"/>
    <s v="Standard Class"/>
    <s v="SC-2069597"/>
    <s v="Steve Chapman"/>
    <s v="Corporate"/>
    <m/>
    <s v="Gujrat"/>
    <s v="Punjab"/>
    <s v="Pakistan"/>
    <s v="Southern Asia"/>
    <x v="5"/>
    <s v="OFF-SU-4121"/>
    <s v="Office Supplies"/>
    <s v="Supplies"/>
    <s v="Elite Letter Opener, High Speed"/>
    <n v="80.099999999999994"/>
    <n v="6"/>
    <n v="0.5"/>
    <n v="-1.6199999999999761"/>
    <n v="7.22"/>
    <s v="High"/>
  </r>
  <r>
    <s v="IN-2015-JM1526511-42289"/>
    <d v="2023-12-29T00:00:00"/>
    <d v="2024-01-02T00:00:00"/>
    <s v="Standard Class"/>
    <s v="JM-1526511"/>
    <s v="Janet Molinari"/>
    <s v="Corporate"/>
    <m/>
    <s v="Dhaka"/>
    <s v="Dhaka"/>
    <s v="Bangladesh"/>
    <s v="Southern Asia"/>
    <x v="5"/>
    <s v="TEC-PH-3148"/>
    <s v="Technology"/>
    <s v="Phones"/>
    <s v="Apple Smart Phone, Full Size"/>
    <n v="1275"/>
    <n v="2"/>
    <n v="0"/>
    <n v="140.22"/>
    <n v="157.13999999999999"/>
    <s v="High"/>
  </r>
  <r>
    <s v="IN-2015-RE1945058-42346"/>
    <d v="2024-02-24T00:00:00"/>
    <d v="2024-02-24T00:00:00"/>
    <s v="Same Day"/>
    <s v="RE-1945058"/>
    <s v="Richard Eichhorn"/>
    <s v="Consumer"/>
    <m/>
    <s v="Brahmapur"/>
    <s v="Odisha"/>
    <s v="India"/>
    <s v="Southern Asia"/>
    <x v="5"/>
    <s v="TEC-MA-5012"/>
    <s v="Technology"/>
    <s v="Machines"/>
    <s v="Konica Phone, White"/>
    <n v="676.8"/>
    <n v="8"/>
    <n v="0"/>
    <n v="162.24"/>
    <n v="106.29"/>
    <s v="High"/>
  </r>
  <r>
    <s v="IN-2015-CS1225058-42320"/>
    <d v="2024-01-24T00:00:00"/>
    <d v="2024-01-29T00:00:00"/>
    <s v="Standard Class"/>
    <s v="CS-1225058"/>
    <s v="Chris Selesnick"/>
    <s v="Corporate"/>
    <m/>
    <s v="Ajmer"/>
    <s v="Rajasthan"/>
    <s v="India"/>
    <s v="Southern Asia"/>
    <x v="5"/>
    <s v="OFF-AP-4725"/>
    <s v="Office Supplies"/>
    <s v="Appliances"/>
    <s v="Hoover Coffee Grinder, White"/>
    <n v="401.58000000000004"/>
    <n v="6"/>
    <n v="0"/>
    <n v="16.02"/>
    <n v="35.28"/>
    <s v="Medium"/>
  </r>
  <r>
    <s v="IN-2015-CS1225058-42321"/>
    <d v="2024-01-24T00:00:00"/>
    <d v="2024-01-29T00:00:00"/>
    <s v="Standard Class"/>
    <s v="CS-1225058"/>
    <s v="Chris Selesnick"/>
    <s v="Corporate"/>
    <m/>
    <s v="Ajmer"/>
    <s v="Rajasthan"/>
    <s v="India"/>
    <s v="Southern Asia"/>
    <x v="5"/>
    <s v="OFF-PA-4169"/>
    <s v="Office Supplies"/>
    <s v="Paper"/>
    <s v="Enermax Message Books, Premium"/>
    <n v="315"/>
    <n v="14"/>
    <n v="0"/>
    <n v="91.14"/>
    <n v="25.92"/>
    <s v="Medium"/>
  </r>
  <r>
    <s v="IN-2015-PG1882097-42251"/>
    <d v="2023-11-21T00:00:00"/>
    <d v="2023-11-25T00:00:00"/>
    <s v="Standard Class"/>
    <s v="PG-1882097"/>
    <s v="Patrick Gardner"/>
    <s v="Consumer"/>
    <m/>
    <s v="Lahore"/>
    <s v="Punjab"/>
    <s v="Pakistan"/>
    <s v="Southern Asia"/>
    <x v="5"/>
    <s v="FUR-FU-6270"/>
    <s v="Furniture"/>
    <s v="Furnishings"/>
    <s v="Tenex Photo Frame, Durable"/>
    <n v="117.28800000000001"/>
    <n v="3"/>
    <n v="0.2"/>
    <n v="32.238"/>
    <n v="15.9"/>
    <s v="High"/>
  </r>
  <r>
    <s v="IN-2015-PG1882097-42252"/>
    <d v="2023-11-21T00:00:00"/>
    <d v="2023-11-25T00:00:00"/>
    <s v="Standard Class"/>
    <s v="PG-1882097"/>
    <s v="Patrick Gardner"/>
    <s v="Consumer"/>
    <m/>
    <s v="Lahore"/>
    <s v="Punjab"/>
    <s v="Pakistan"/>
    <s v="Southern Asia"/>
    <x v="5"/>
    <s v="OFF-LA-6042"/>
    <s v="Office Supplies"/>
    <s v="Labels"/>
    <s v="Smead Legal Exhibit Labels, 5000 Label Set"/>
    <n v="17.234999999999999"/>
    <n v="3"/>
    <n v="0.5"/>
    <n v="-15.885"/>
    <n v="2.86"/>
    <s v="High"/>
  </r>
  <r>
    <s v="IN-2015-LF1718558-42320"/>
    <d v="2024-01-29T00:00:00"/>
    <d v="2024-02-02T00:00:00"/>
    <s v="Standard Class"/>
    <s v="LF-1718558"/>
    <s v="Luke Foster"/>
    <s v="Consumer"/>
    <m/>
    <s v="Visakhapatnam"/>
    <s v="Andhra Pradesh"/>
    <s v="India"/>
    <s v="Southern Asia"/>
    <x v="5"/>
    <s v="OFF-LA-3312"/>
    <s v="Office Supplies"/>
    <s v="Labels"/>
    <s v="Avery Removable Labels, Alphabetical"/>
    <n v="21.12"/>
    <n v="2"/>
    <n v="0"/>
    <n v="4.1999999999999993"/>
    <n v="1.83"/>
    <s v="High"/>
  </r>
  <r>
    <s v="IN-2015-LF1718558-42321"/>
    <d v="2024-01-29T00:00:00"/>
    <d v="2024-02-02T00:00:00"/>
    <s v="Standard Class"/>
    <s v="LF-1718558"/>
    <s v="Luke Foster"/>
    <s v="Consumer"/>
    <m/>
    <s v="Visakhapatnam"/>
    <s v="Andhra Pradesh"/>
    <s v="India"/>
    <s v="Southern Asia"/>
    <x v="5"/>
    <s v="FUR-CH-5759"/>
    <s v="Furniture"/>
    <s v="Chairs"/>
    <s v="SAFCO Chairmat, Set of Two"/>
    <n v="124.14000000000001"/>
    <n v="2"/>
    <n v="0"/>
    <n v="43.44"/>
    <n v="17.93"/>
    <s v="High"/>
  </r>
  <r>
    <s v="IN-2015-LF1718558-42322"/>
    <d v="2024-01-29T00:00:00"/>
    <d v="2024-02-02T00:00:00"/>
    <s v="Standard Class"/>
    <s v="LF-1718558"/>
    <s v="Luke Foster"/>
    <s v="Consumer"/>
    <m/>
    <s v="Visakhapatnam"/>
    <s v="Andhra Pradesh"/>
    <s v="India"/>
    <s v="Southern Asia"/>
    <x v="5"/>
    <s v="OFF-FA-6193"/>
    <s v="Office Supplies"/>
    <s v="Fasteners"/>
    <s v="Stockwell Push Pins, 12 Pack"/>
    <n v="96.600000000000009"/>
    <n v="7"/>
    <n v="0"/>
    <n v="12.39"/>
    <n v="4.9800000000000004"/>
    <s v="High"/>
  </r>
  <r>
    <s v="IN-2015-LF1718558-42323"/>
    <d v="2024-01-29T00:00:00"/>
    <d v="2024-02-02T00:00:00"/>
    <s v="Standard Class"/>
    <s v="LF-1718558"/>
    <s v="Luke Foster"/>
    <s v="Consumer"/>
    <m/>
    <s v="Visakhapatnam"/>
    <s v="Andhra Pradesh"/>
    <s v="India"/>
    <s v="Southern Asia"/>
    <x v="5"/>
    <s v="TEC-PH-5835"/>
    <s v="Technology"/>
    <s v="Phones"/>
    <s v="Samsung Signal Booster, Cordless"/>
    <n v="697.2"/>
    <n v="5"/>
    <n v="0"/>
    <n v="132.45000000000002"/>
    <n v="64.69"/>
    <s v="High"/>
  </r>
  <r>
    <s v="IN-2015-LF1718558-42324"/>
    <d v="2024-01-29T00:00:00"/>
    <d v="2024-02-02T00:00:00"/>
    <s v="Standard Class"/>
    <s v="LF-1718558"/>
    <s v="Luke Foster"/>
    <s v="Consumer"/>
    <m/>
    <s v="Visakhapatnam"/>
    <s v="Andhra Pradesh"/>
    <s v="India"/>
    <s v="Southern Asia"/>
    <x v="5"/>
    <s v="OFF-AP-4493"/>
    <s v="Office Supplies"/>
    <s v="Appliances"/>
    <s v="Hamilton Beach Coffee Grinder, Black"/>
    <n v="126.26999999999998"/>
    <n v="3"/>
    <n v="0"/>
    <n v="56.79"/>
    <n v="15.87"/>
    <s v="High"/>
  </r>
  <r>
    <s v="IN-2015-LF1718558-42325"/>
    <d v="2024-01-29T00:00:00"/>
    <d v="2024-02-02T00:00:00"/>
    <s v="Standard Class"/>
    <s v="LF-1718558"/>
    <s v="Luke Foster"/>
    <s v="Consumer"/>
    <m/>
    <s v="Visakhapatnam"/>
    <s v="Andhra Pradesh"/>
    <s v="India"/>
    <s v="Southern Asia"/>
    <x v="5"/>
    <s v="OFF-AR-5922"/>
    <s v="Office Supplies"/>
    <s v="Art"/>
    <s v="Sanford Pencil Sharpener, Fluorescent"/>
    <n v="51.66"/>
    <n v="2"/>
    <n v="0"/>
    <n v="17.52"/>
    <n v="8.5299999999999994"/>
    <s v="High"/>
  </r>
  <r>
    <s v="IN-2015-LF1718558-42326"/>
    <d v="2024-01-29T00:00:00"/>
    <d v="2024-02-02T00:00:00"/>
    <s v="Standard Class"/>
    <s v="LF-1718558"/>
    <s v="Luke Foster"/>
    <s v="Consumer"/>
    <m/>
    <s v="Visakhapatnam"/>
    <s v="Andhra Pradesh"/>
    <s v="India"/>
    <s v="Southern Asia"/>
    <x v="5"/>
    <s v="TEC-MA-5503"/>
    <s v="Technology"/>
    <s v="Machines"/>
    <s v="Okidata Inkjet, Wireless"/>
    <n v="628.20000000000005"/>
    <n v="2"/>
    <n v="0"/>
    <n v="270.12"/>
    <n v="49.92"/>
    <s v="High"/>
  </r>
  <r>
    <s v="IN-2015-LF1718558-42327"/>
    <d v="2024-01-29T00:00:00"/>
    <d v="2024-02-02T00:00:00"/>
    <s v="Standard Class"/>
    <s v="LF-1718558"/>
    <s v="Luke Foster"/>
    <s v="Consumer"/>
    <m/>
    <s v="Visakhapatnam"/>
    <s v="Andhra Pradesh"/>
    <s v="India"/>
    <s v="Southern Asia"/>
    <x v="5"/>
    <s v="OFF-AR-3544"/>
    <s v="Office Supplies"/>
    <s v="Art"/>
    <s v="Boston Pencil Sharpener, Fluorescent"/>
    <n v="28.950000000000003"/>
    <n v="1"/>
    <n v="0"/>
    <n v="0.57000000000000006"/>
    <n v="4.2300000000000004"/>
    <s v="High"/>
  </r>
  <r>
    <s v="IN-2015-LF1718558-42328"/>
    <d v="2024-01-29T00:00:00"/>
    <d v="2024-02-02T00:00:00"/>
    <s v="Standard Class"/>
    <s v="LF-1718558"/>
    <s v="Luke Foster"/>
    <s v="Consumer"/>
    <m/>
    <s v="Visakhapatnam"/>
    <s v="Andhra Pradesh"/>
    <s v="India"/>
    <s v="Southern Asia"/>
    <x v="5"/>
    <s v="FUR-FU-5735"/>
    <s v="Furniture"/>
    <s v="Furnishings"/>
    <s v="Rubbermaid Photo Frame, Black"/>
    <n v="621"/>
    <n v="12"/>
    <n v="0"/>
    <n v="99.359999999999985"/>
    <n v="74.63"/>
    <s v="High"/>
  </r>
  <r>
    <s v="IN-2015-SP2062011-42364"/>
    <d v="2024-03-13T00:00:00"/>
    <d v="2024-03-16T00:00:00"/>
    <s v="First Class"/>
    <s v="SP-2062011"/>
    <s v="Stefania Perrino"/>
    <s v="Corporate"/>
    <m/>
    <s v="Dhaka"/>
    <s v="Dhaka"/>
    <s v="Bangladesh"/>
    <s v="Southern Asia"/>
    <x v="5"/>
    <s v="OFF-AR-3501"/>
    <s v="Office Supplies"/>
    <s v="Art"/>
    <s v="Binney &amp; Smith Sketch Pad, Fluorescent"/>
    <n v="142.74"/>
    <n v="3"/>
    <n v="0"/>
    <n v="39.96"/>
    <n v="42.65"/>
    <s v="Critical"/>
  </r>
  <r>
    <s v="IN-2015-SP2062011-42365"/>
    <d v="2024-03-13T00:00:00"/>
    <d v="2024-03-16T00:00:00"/>
    <s v="First Class"/>
    <s v="SP-2062011"/>
    <s v="Stefania Perrino"/>
    <s v="Corporate"/>
    <m/>
    <s v="Dhaka"/>
    <s v="Dhaka"/>
    <s v="Bangladesh"/>
    <s v="Southern Asia"/>
    <x v="5"/>
    <s v="FUR-FU-6276"/>
    <s v="Furniture"/>
    <s v="Furnishings"/>
    <s v="Tenex Stacking Tray, Black"/>
    <n v="75.87"/>
    <n v="3"/>
    <n v="0"/>
    <n v="22.68"/>
    <n v="23.19"/>
    <s v="Critical"/>
  </r>
  <r>
    <s v="IN-2015-BE1145558-42342"/>
    <d v="2024-02-20T00:00:00"/>
    <d v="2024-02-22T00:00:00"/>
    <s v="Second Class"/>
    <s v="BE-1145558"/>
    <s v="Brad Eason"/>
    <s v="Home Office"/>
    <m/>
    <s v="Moradabad"/>
    <s v="Uttar Pradesh"/>
    <s v="India"/>
    <s v="Southern Asia"/>
    <x v="5"/>
    <s v="TEC-AC-5129"/>
    <s v="Technology"/>
    <s v="Accessories"/>
    <s v="Logitech Mouse, USB"/>
    <n v="235.92000000000002"/>
    <n v="8"/>
    <n v="0"/>
    <n v="51.84"/>
    <n v="44.16"/>
    <s v="High"/>
  </r>
  <r>
    <s v="IN-2015-BE1145558-42343"/>
    <d v="2024-02-20T00:00:00"/>
    <d v="2024-02-22T00:00:00"/>
    <s v="Second Class"/>
    <s v="BE-1145558"/>
    <s v="Brad Eason"/>
    <s v="Home Office"/>
    <m/>
    <s v="Moradabad"/>
    <s v="Uttar Pradesh"/>
    <s v="India"/>
    <s v="Southern Asia"/>
    <x v="5"/>
    <s v="FUR-CH-4525"/>
    <s v="Furniture"/>
    <s v="Chairs"/>
    <s v="Harbour Creations Chairmat, Set of Two"/>
    <n v="148.50000000000003"/>
    <n v="2"/>
    <n v="0"/>
    <n v="1.44"/>
    <n v="25.44"/>
    <s v="High"/>
  </r>
  <r>
    <s v="IN-2015-BE1145558-42344"/>
    <d v="2024-02-20T00:00:00"/>
    <d v="2024-02-22T00:00:00"/>
    <s v="Second Class"/>
    <s v="BE-1145558"/>
    <s v="Brad Eason"/>
    <s v="Home Office"/>
    <m/>
    <s v="Moradabad"/>
    <s v="Uttar Pradesh"/>
    <s v="India"/>
    <s v="Southern Asia"/>
    <x v="5"/>
    <s v="FUR-CH-4684"/>
    <s v="Furniture"/>
    <s v="Chairs"/>
    <s v="Hon Rocking Chair, Set of Two"/>
    <n v="398.61"/>
    <n v="3"/>
    <n v="0"/>
    <n v="15.930000000000001"/>
    <n v="58.35"/>
    <s v="High"/>
  </r>
  <r>
    <s v="IN-2015-BE1145558-42345"/>
    <d v="2024-02-20T00:00:00"/>
    <d v="2024-02-22T00:00:00"/>
    <s v="Second Class"/>
    <s v="BE-1145558"/>
    <s v="Brad Eason"/>
    <s v="Home Office"/>
    <m/>
    <s v="Moradabad"/>
    <s v="Uttar Pradesh"/>
    <s v="India"/>
    <s v="Southern Asia"/>
    <x v="5"/>
    <s v="OFF-SU-2967"/>
    <s v="Office Supplies"/>
    <s v="Supplies"/>
    <s v="Acme Box Cutter, Serrated"/>
    <n v="69"/>
    <n v="2"/>
    <n v="0"/>
    <n v="19.32"/>
    <n v="6.56"/>
    <s v="High"/>
  </r>
  <r>
    <s v="IN-2015-BE1145558-42346"/>
    <d v="2024-02-20T00:00:00"/>
    <d v="2024-02-22T00:00:00"/>
    <s v="Second Class"/>
    <s v="BE-1145558"/>
    <s v="Brad Eason"/>
    <s v="Home Office"/>
    <m/>
    <s v="Moradabad"/>
    <s v="Uttar Pradesh"/>
    <s v="India"/>
    <s v="Southern Asia"/>
    <x v="5"/>
    <s v="OFF-PA-6613"/>
    <s v="Office Supplies"/>
    <s v="Paper"/>
    <s v="Xerox Message Books, 8.5 x 11"/>
    <n v="49.019999999999996"/>
    <n v="2"/>
    <n v="0"/>
    <n v="1.44"/>
    <n v="10.73"/>
    <s v="High"/>
  </r>
  <r>
    <s v="ES-2015-GT1475564-42301"/>
    <d v="2024-01-10T00:00:00"/>
    <d v="2024-01-12T00:00:00"/>
    <s v="First Class"/>
    <s v="GT-1475564"/>
    <s v="Guy Thornton"/>
    <s v="Consumer"/>
    <m/>
    <s v="Cesena"/>
    <s v="Emilia-Romagna"/>
    <s v="Italy"/>
    <s v="Southern Europe"/>
    <x v="6"/>
    <s v="OFF-PA-5885"/>
    <s v="Office Supplies"/>
    <s v="Paper"/>
    <s v="SanDisk Note Cards, Multicolor"/>
    <n v="67.92"/>
    <n v="2"/>
    <n v="0"/>
    <n v="28.5"/>
    <n v="10.97"/>
    <s v="High"/>
  </r>
  <r>
    <s v="ES-2015-GT1475564-42302"/>
    <d v="2024-01-10T00:00:00"/>
    <d v="2024-01-12T00:00:00"/>
    <s v="First Class"/>
    <s v="GT-1475564"/>
    <s v="Guy Thornton"/>
    <s v="Consumer"/>
    <m/>
    <s v="Cesena"/>
    <s v="Emilia-Romagna"/>
    <s v="Italy"/>
    <s v="Southern Europe"/>
    <x v="6"/>
    <s v="OFF-ST-5705"/>
    <s v="Office Supplies"/>
    <s v="Storage"/>
    <s v="Rogers Shelving, Blue"/>
    <n v="74.555999999999997"/>
    <n v="2"/>
    <n v="0.4"/>
    <n v="-43.524000000000001"/>
    <n v="10.16"/>
    <s v="High"/>
  </r>
  <r>
    <s v="ES-2015-GT1475564-42303"/>
    <d v="2024-01-10T00:00:00"/>
    <d v="2024-01-12T00:00:00"/>
    <s v="First Class"/>
    <s v="GT-1475564"/>
    <s v="Guy Thornton"/>
    <s v="Consumer"/>
    <m/>
    <s v="Cesena"/>
    <s v="Emilia-Romagna"/>
    <s v="Italy"/>
    <s v="Southern Europe"/>
    <x v="6"/>
    <s v="OFF-BI-2919"/>
    <s v="Office Supplies"/>
    <s v="Binders"/>
    <s v="Acco Index Tab, Economy"/>
    <n v="20.16"/>
    <n v="2"/>
    <n v="0"/>
    <n v="9.24"/>
    <n v="1.53"/>
    <s v="High"/>
  </r>
  <r>
    <s v="IT-2015-JF1556564-42257"/>
    <d v="2023-11-27T00:00:00"/>
    <d v="2023-11-30T00:00:00"/>
    <s v="First Class"/>
    <s v="JF-1556564"/>
    <s v="Jill Fjeld"/>
    <s v="Consumer"/>
    <m/>
    <s v="Milan"/>
    <s v="Lombardy"/>
    <s v="Italy"/>
    <s v="Southern Europe"/>
    <x v="6"/>
    <s v="OFF-ST-6281"/>
    <s v="Office Supplies"/>
    <s v="Storage"/>
    <s v="Tenex Trays, Blue"/>
    <n v="130.10399999999998"/>
    <n v="4"/>
    <n v="0.4"/>
    <n v="-41.255999999999986"/>
    <n v="16.88"/>
    <s v="High"/>
  </r>
  <r>
    <s v="IT-2015-JF1556564-42258"/>
    <d v="2023-11-27T00:00:00"/>
    <d v="2023-11-30T00:00:00"/>
    <s v="First Class"/>
    <s v="JF-1556564"/>
    <s v="Jill Fjeld"/>
    <s v="Consumer"/>
    <m/>
    <s v="Milan"/>
    <s v="Lombardy"/>
    <s v="Italy"/>
    <s v="Southern Europe"/>
    <x v="6"/>
    <s v="OFF-ST-5689"/>
    <s v="Office Supplies"/>
    <s v="Storage"/>
    <s v="Rogers Box, Wire Frame"/>
    <n v="55.295999999999999"/>
    <n v="4"/>
    <n v="0.4"/>
    <n v="-25.823999999999998"/>
    <n v="18.32"/>
    <s v="High"/>
  </r>
  <r>
    <s v="IT-2015-JF1556564-42257"/>
    <d v="2023-11-27T00:00:00"/>
    <d v="2023-11-30T00:00:00"/>
    <s v="First Class"/>
    <s v="JF-1556564"/>
    <s v="Jill Fjeld"/>
    <s v="Consumer"/>
    <m/>
    <s v="Milan"/>
    <s v="Lombardy"/>
    <s v="Italy"/>
    <s v="Southern Europe"/>
    <x v="6"/>
    <s v="OFF-PA-4468"/>
    <s v="Office Supplies"/>
    <s v="Paper"/>
    <s v="Green Bar Computer Printout Paper, Premium"/>
    <n v="29.759999999999998"/>
    <n v="1"/>
    <n v="0"/>
    <n v="12.78"/>
    <n v="4.8099999999999996"/>
    <s v="High"/>
  </r>
  <r>
    <s v="ES-2015-JF1535564-42356"/>
    <d v="2024-03-05T00:00:00"/>
    <d v="2024-03-08T00:00:00"/>
    <s v="First Class"/>
    <s v="JF-1535564"/>
    <s v="Jay Fein"/>
    <s v="Consumer"/>
    <m/>
    <s v="Trapani"/>
    <s v="Sicily"/>
    <s v="Italy"/>
    <s v="Southern Europe"/>
    <x v="6"/>
    <s v="TEC-PH-5835"/>
    <s v="Technology"/>
    <s v="Phones"/>
    <s v="Samsung Signal Booster, Cordless"/>
    <n v="250.99200000000002"/>
    <n v="3"/>
    <n v="0.4"/>
    <n v="4.1220000000000141"/>
    <n v="38.340000000000003"/>
    <s v="Medium"/>
  </r>
  <r>
    <s v="ES-2015-JF1535564-42357"/>
    <d v="2024-03-05T00:00:00"/>
    <d v="2024-03-08T00:00:00"/>
    <s v="First Class"/>
    <s v="JF-1535564"/>
    <s v="Jay Fein"/>
    <s v="Consumer"/>
    <m/>
    <s v="Trapani"/>
    <s v="Sicily"/>
    <s v="Italy"/>
    <s v="Southern Europe"/>
    <x v="6"/>
    <s v="OFF-ST-5688"/>
    <s v="Office Supplies"/>
    <s v="Storage"/>
    <s v="Rogers Box, Single Width"/>
    <n v="43.199999999999996"/>
    <n v="3"/>
    <n v="0.4"/>
    <n v="-20.160000000000004"/>
    <n v="5.46"/>
    <s v="Medium"/>
  </r>
  <r>
    <s v="ES-2015-JF1535564-42358"/>
    <d v="2024-03-05T00:00:00"/>
    <d v="2024-03-08T00:00:00"/>
    <s v="First Class"/>
    <s v="JF-1535564"/>
    <s v="Jay Fein"/>
    <s v="Consumer"/>
    <m/>
    <s v="Trapani"/>
    <s v="Sicily"/>
    <s v="Italy"/>
    <s v="Southern Europe"/>
    <x v="6"/>
    <s v="OFF-ST-5703"/>
    <s v="Office Supplies"/>
    <s v="Storage"/>
    <s v="Rogers Lockers, Wire Frame"/>
    <n v="632.06999999999994"/>
    <n v="5"/>
    <n v="0.4"/>
    <n v="-158.13000000000005"/>
    <n v="62.99"/>
    <s v="Medium"/>
  </r>
  <r>
    <s v="ES-2015-JF1535564-42359"/>
    <d v="2024-03-05T00:00:00"/>
    <d v="2024-03-08T00:00:00"/>
    <s v="First Class"/>
    <s v="JF-1535564"/>
    <s v="Jay Fein"/>
    <s v="Consumer"/>
    <m/>
    <s v="Trapani"/>
    <s v="Sicily"/>
    <s v="Italy"/>
    <s v="Southern Europe"/>
    <x v="6"/>
    <s v="OFF-ST-5711"/>
    <s v="Office Supplies"/>
    <s v="Storage"/>
    <s v="Rogers Trays, Single Width"/>
    <n v="185.13"/>
    <n v="5"/>
    <n v="0.4"/>
    <n v="-101.97"/>
    <n v="14.76"/>
    <s v="Medium"/>
  </r>
  <r>
    <s v="IT-2015-CS1249064-42242"/>
    <d v="2023-11-12T00:00:00"/>
    <d v="2023-11-16T00:00:00"/>
    <s v="Standard Class"/>
    <s v="CS-1249064"/>
    <s v="Cindy Schnelling"/>
    <s v="Corporate"/>
    <m/>
    <s v="Castellammare di Stabia"/>
    <s v="Campania"/>
    <s v="Italy"/>
    <s v="Southern Europe"/>
    <x v="6"/>
    <s v="FUR-CH-4525"/>
    <s v="Furniture"/>
    <s v="Chairs"/>
    <s v="Harbour Creations Chairmat, Set of Two"/>
    <n v="29.700000000000006"/>
    <n v="1"/>
    <n v="0.6"/>
    <n v="-34.92"/>
    <n v="2.88"/>
    <s v="Medium"/>
  </r>
  <r>
    <s v="ES-2015-IM15055120-42354"/>
    <d v="2024-03-03T00:00:00"/>
    <d v="2024-03-06T00:00:00"/>
    <s v="Second Class"/>
    <s v="IM-15055120"/>
    <s v="Ionia McGrath"/>
    <s v="Consumer"/>
    <m/>
    <s v="Alicante"/>
    <s v="Valenciana"/>
    <s v="Spain"/>
    <s v="Southern Europe"/>
    <x v="6"/>
    <s v="OFF-ST-5697"/>
    <s v="Office Supplies"/>
    <s v="Storage"/>
    <s v="Rogers Folders, Wire Frame"/>
    <n v="53.567999999999991"/>
    <n v="2"/>
    <n v="0.1"/>
    <n v="0.58800000000000185"/>
    <n v="7.07"/>
    <s v="High"/>
  </r>
  <r>
    <s v="ES-2015-EL13735120-42224"/>
    <d v="2023-10-25T00:00:00"/>
    <d v="2023-10-31T00:00:00"/>
    <s v="Standard Class"/>
    <s v="EL-13735120"/>
    <s v="Ed Ludwig"/>
    <s v="Home Office"/>
    <m/>
    <s v="Vitoria"/>
    <s v="Basque Country"/>
    <s v="Spain"/>
    <s v="Southern Europe"/>
    <x v="6"/>
    <s v="OFF-AP-4725"/>
    <s v="Office Supplies"/>
    <s v="Appliances"/>
    <s v="Hoover Coffee Grinder, White"/>
    <n v="267.72000000000003"/>
    <n v="4"/>
    <n v="0"/>
    <n v="7.92"/>
    <n v="26.4"/>
    <s v="Medium"/>
  </r>
  <r>
    <s v="ES-2015-NS18640120-42329"/>
    <d v="2024-02-07T00:00:00"/>
    <d v="2024-02-09T00:00:00"/>
    <s v="Second Class"/>
    <s v="NS-18640120"/>
    <s v="Noel Staavos"/>
    <s v="Corporate"/>
    <m/>
    <s v="Madrid"/>
    <s v="Madrid"/>
    <s v="Spain"/>
    <s v="Southern Europe"/>
    <x v="6"/>
    <s v="OFF-EN-4440"/>
    <s v="Office Supplies"/>
    <s v="Envelopes"/>
    <s v="GlobeWeis Interoffice Envelope, Security-Tint"/>
    <n v="50.22"/>
    <n v="1"/>
    <n v="0"/>
    <n v="21.09"/>
    <n v="13.11"/>
    <s v="Critical"/>
  </r>
  <r>
    <s v="ES-2015-NS18640120-42330"/>
    <d v="2024-02-07T00:00:00"/>
    <d v="2024-02-09T00:00:00"/>
    <s v="Second Class"/>
    <s v="NS-18640120"/>
    <s v="Noel Staavos"/>
    <s v="Corporate"/>
    <m/>
    <s v="Madrid"/>
    <s v="Madrid"/>
    <s v="Spain"/>
    <s v="Southern Europe"/>
    <x v="6"/>
    <s v="FUR-FU-3034"/>
    <s v="Furniture"/>
    <s v="Furnishings"/>
    <s v="Advantus Frame, Durable"/>
    <n v="432.6"/>
    <n v="4"/>
    <n v="0"/>
    <n v="47.519999999999996"/>
    <n v="88.61"/>
    <s v="Critical"/>
  </r>
  <r>
    <s v="ES-2015-BM11650120-42215"/>
    <d v="2023-10-16T00:00:00"/>
    <d v="2023-10-17T00:00:00"/>
    <s v="First Class"/>
    <s v="BM-11650120"/>
    <s v="Brian Moss"/>
    <s v="Corporate"/>
    <m/>
    <s v="Seville"/>
    <s v="Andalusía"/>
    <s v="Spain"/>
    <s v="Southern Europe"/>
    <x v="6"/>
    <s v="FUR-BO-5768"/>
    <s v="Furniture"/>
    <s v="Bookcases"/>
    <s v="Safco Corner Shelving, Metal"/>
    <n v="297.84000000000003"/>
    <n v="2"/>
    <n v="0"/>
    <n v="74.460000000000008"/>
    <n v="53.81"/>
    <s v="High"/>
  </r>
  <r>
    <s v="ES-2015-BM11650120-42216"/>
    <d v="2023-10-16T00:00:00"/>
    <d v="2023-10-17T00:00:00"/>
    <s v="First Class"/>
    <s v="BM-11650120"/>
    <s v="Brian Moss"/>
    <s v="Corporate"/>
    <m/>
    <s v="Seville"/>
    <s v="Andalusía"/>
    <s v="Spain"/>
    <s v="Southern Europe"/>
    <x v="6"/>
    <s v="OFF-ST-6067"/>
    <s v="Office Supplies"/>
    <s v="Storage"/>
    <s v="Smead Trays, Single Width"/>
    <n v="261.95399999999995"/>
    <n v="6"/>
    <n v="0.1"/>
    <n v="63.954000000000008"/>
    <n v="65.13"/>
    <s v="High"/>
  </r>
  <r>
    <s v="ES-2015-BM11650120-42217"/>
    <d v="2023-10-16T00:00:00"/>
    <d v="2023-10-17T00:00:00"/>
    <s v="First Class"/>
    <s v="BM-11650120"/>
    <s v="Brian Moss"/>
    <s v="Corporate"/>
    <m/>
    <s v="Seville"/>
    <s v="Andalusía"/>
    <s v="Spain"/>
    <s v="Southern Europe"/>
    <x v="6"/>
    <s v="FUR-BO-3648"/>
    <s v="Furniture"/>
    <s v="Bookcases"/>
    <s v="Bush Stackable Bookrack, Traditional"/>
    <n v="245.93999999999997"/>
    <n v="2"/>
    <n v="0"/>
    <n v="61.44"/>
    <n v="20.03"/>
    <s v="High"/>
  </r>
  <r>
    <s v="ES-2015-HA14905120-42245"/>
    <d v="2023-11-15T00:00:00"/>
    <d v="2023-11-19T00:00:00"/>
    <s v="Standard Class"/>
    <s v="HA-14905120"/>
    <s v="Helen Abelman"/>
    <s v="Consumer"/>
    <m/>
    <s v="Barcelona"/>
    <s v="Catalonia"/>
    <s v="Spain"/>
    <s v="Southern Europe"/>
    <x v="6"/>
    <s v="TEC-AC-5223"/>
    <s v="Technology"/>
    <s v="Accessories"/>
    <s v="Memorex Router, Bluetooth"/>
    <n v="492.41999999999996"/>
    <n v="2"/>
    <n v="0"/>
    <n v="187.07999999999998"/>
    <n v="38.33"/>
    <s v="Medium"/>
  </r>
  <r>
    <s v="ES-2015-HA14905120-42246"/>
    <d v="2023-11-15T00:00:00"/>
    <d v="2023-11-19T00:00:00"/>
    <s v="Standard Class"/>
    <s v="HA-14905120"/>
    <s v="Helen Abelman"/>
    <s v="Consumer"/>
    <m/>
    <s v="Barcelona"/>
    <s v="Catalonia"/>
    <s v="Spain"/>
    <s v="Southern Europe"/>
    <x v="6"/>
    <s v="FUR-BO-4859"/>
    <s v="Furniture"/>
    <s v="Bookcases"/>
    <s v="Ikea Floating Shelf Set, Traditional"/>
    <n v="851.7"/>
    <n v="5"/>
    <n v="0"/>
    <n v="51"/>
    <n v="60.86"/>
    <s v="Medium"/>
  </r>
  <r>
    <s v="ES-2015-CA12055120-42243"/>
    <d v="2023-11-13T00:00:00"/>
    <d v="2023-11-17T00:00:00"/>
    <s v="Standard Class"/>
    <s v="CA-12055120"/>
    <s v="Cathy Armstrong"/>
    <s v="Home Office"/>
    <m/>
    <s v="Barcelona"/>
    <s v="Catalonia"/>
    <s v="Spain"/>
    <s v="Southern Europe"/>
    <x v="6"/>
    <s v="OFF-SU-2986"/>
    <s v="Office Supplies"/>
    <s v="Supplies"/>
    <s v="Acme Ruler, Serrated"/>
    <n v="53.64"/>
    <n v="4"/>
    <n v="0"/>
    <n v="15"/>
    <n v="3.43"/>
    <s v="Medium"/>
  </r>
  <r>
    <s v="US-2015-GT14635140-42313"/>
    <d v="2024-01-22T00:00:00"/>
    <d v="2024-01-22T00:00:00"/>
    <s v="Same Day"/>
    <s v="GT-146351408"/>
    <s v="Grant Thornton"/>
    <s v="Corporate"/>
    <n v="27217"/>
    <s v="Burlington"/>
    <s v="North Carolina"/>
    <s v="United States"/>
    <s v="Southern US"/>
    <x v="2"/>
    <s v="TEC-MA-3855"/>
    <s v="Technology"/>
    <s v="Machines"/>
    <s v="Cubify CubeX 3D Printer Triple Head Print"/>
    <n v="7999.98"/>
    <n v="4"/>
    <n v="0.5"/>
    <n v="-3839.9903999999988"/>
    <n v="674.82"/>
    <s v="High"/>
  </r>
  <r>
    <s v="US-2015-GT14635140-42314"/>
    <d v="2024-01-22T00:00:00"/>
    <d v="2024-01-22T00:00:00"/>
    <s v="Same Day"/>
    <s v="GT-146351408"/>
    <s v="Grant Thornton"/>
    <s v="Corporate"/>
    <n v="27217"/>
    <s v="Burlington"/>
    <s v="North Carolina"/>
    <s v="United States"/>
    <s v="Southern US"/>
    <x v="2"/>
    <s v="OFF-AP-4222"/>
    <s v="Office Supplies"/>
    <s v="Appliances"/>
    <s v="Eureka The Boss Plus 12-Amp Hard Box Upright Vacuum, Red"/>
    <n v="167.44000000000003"/>
    <n v="2"/>
    <n v="0.2"/>
    <n v="14.650999999999989"/>
    <n v="32.47"/>
    <s v="High"/>
  </r>
  <r>
    <s v="CA-2015-AP10915140-42251"/>
    <d v="2023-11-21T00:00:00"/>
    <d v="2023-11-25T00:00:00"/>
    <s v="Standard Class"/>
    <s v="AP-109151408"/>
    <s v="Arthur Prichep"/>
    <s v="Consumer"/>
    <n v="32137"/>
    <s v="Palm Coast"/>
    <s v="Florida"/>
    <s v="United States"/>
    <s v="Southern US"/>
    <x v="2"/>
    <s v="OFF-EN-2849"/>
    <s v="Office Supplies"/>
    <s v="Envelopes"/>
    <s v="#10- 4 1/8&quot; x 9 1/2&quot; Security-Tint Envelopes"/>
    <n v="24.448"/>
    <n v="4"/>
    <n v="0.2"/>
    <n v="8.8623999999999992"/>
    <n v="2.7"/>
    <s v="High"/>
  </r>
  <r>
    <s v="CA-2015-JC16105140-42312"/>
    <d v="2024-01-21T00:00:00"/>
    <d v="2024-01-25T00:00:00"/>
    <s v="Standard Class"/>
    <s v="JC-161051408"/>
    <s v="Julie Creighton"/>
    <s v="Corporate"/>
    <n v="30318"/>
    <s v="Atlanta"/>
    <s v="Georgia"/>
    <s v="United States"/>
    <s v="Southern US"/>
    <x v="2"/>
    <s v="OFF-LA-3194"/>
    <s v="Office Supplies"/>
    <s v="Labels"/>
    <s v="Avery 476"/>
    <n v="12.39"/>
    <n v="3"/>
    <n v="0"/>
    <n v="5.6993999999999998"/>
    <n v="1.45"/>
    <s v="Medium"/>
  </r>
  <r>
    <s v="US-2015-JL15175140-42313"/>
    <d v="2024-01-22T00:00:00"/>
    <d v="2024-01-29T00:00:00"/>
    <s v="Standard Class"/>
    <s v="JL-151751408"/>
    <s v="James Lanier"/>
    <s v="Home Office"/>
    <n v="38401"/>
    <s v="Columbia"/>
    <s v="Tennessee"/>
    <s v="United States"/>
    <s v="Southern US"/>
    <x v="2"/>
    <s v="OFF-PA-3013"/>
    <s v="Office Supplies"/>
    <s v="Paper"/>
    <s v="Adams Telephone Message Books, 5 1/4” x 11”"/>
    <n v="9.6640000000000015"/>
    <n v="2"/>
    <n v="0.2"/>
    <n v="3.2615999999999996"/>
    <n v="1.47"/>
    <s v="Medium"/>
  </r>
  <r>
    <s v="CA-2015-GA14725140-42242"/>
    <d v="2023-11-12T00:00:00"/>
    <d v="2023-11-16T00:00:00"/>
    <s v="Standard Class"/>
    <s v="GA-147251408"/>
    <s v="Guy Armstrong"/>
    <s v="Consumer"/>
    <n v="28205"/>
    <s v="Charlotte"/>
    <s v="North Carolina"/>
    <s v="United States"/>
    <s v="Southern US"/>
    <x v="2"/>
    <s v="OFF-PA-6462"/>
    <s v="Office Supplies"/>
    <s v="Paper"/>
    <s v="Xerox 1910"/>
    <n v="192.16000000000003"/>
    <n v="5"/>
    <n v="0.2"/>
    <n v="67.255999999999986"/>
    <n v="18.82"/>
    <s v="Medium"/>
  </r>
  <r>
    <s v="CA-2015-SW20275140-42339"/>
    <d v="2024-02-17T00:00:00"/>
    <d v="2024-02-21T00:00:00"/>
    <s v="Standard Class"/>
    <s v="SW-202751408"/>
    <s v="Scott Williamson"/>
    <s v="Consumer"/>
    <n v="39212"/>
    <s v="Jackson"/>
    <s v="Mississippi"/>
    <s v="United States"/>
    <s v="Southern US"/>
    <x v="2"/>
    <s v="OFF-ST-4612"/>
    <s v="Office Supplies"/>
    <s v="Storage"/>
    <s v="Home/Office Personal File Carts"/>
    <n v="173.79999999999998"/>
    <n v="5"/>
    <n v="0"/>
    <n v="43.449999999999989"/>
    <n v="7.87"/>
    <s v="Medium"/>
  </r>
  <r>
    <s v="CA-2015-JH15430140-42329"/>
    <d v="2024-02-07T00:00:00"/>
    <d v="2024-02-08T00:00:00"/>
    <s v="First Class"/>
    <s v="JH-154301408"/>
    <s v="Jennifer Halladay"/>
    <s v="Consumer"/>
    <n v="27217"/>
    <s v="Burlington"/>
    <s v="North Carolina"/>
    <s v="United States"/>
    <s v="Southern US"/>
    <x v="2"/>
    <s v="OFF-AR-5315"/>
    <s v="Office Supplies"/>
    <s v="Art"/>
    <s v="Newell 336"/>
    <n v="23.968000000000004"/>
    <n v="7"/>
    <n v="0.2"/>
    <n v="2.696399999999997"/>
    <n v="6.54"/>
    <s v="High"/>
  </r>
  <r>
    <s v="GH-2015-SR1074049-42273"/>
    <d v="2023-12-13T00:00:00"/>
    <d v="2023-12-18T00:00:00"/>
    <s v="Standard Class"/>
    <s v="SR-1074049"/>
    <s v="Steven Roelle"/>
    <s v="Home Office"/>
    <m/>
    <s v="Kumasi"/>
    <s v="Ashanti"/>
    <s v="Ghana"/>
    <s v="Western Africa"/>
    <x v="4"/>
    <s v="TEC-MA-6133"/>
    <s v="Technology"/>
    <s v="Machines"/>
    <s v="StarTech Calculator, Red"/>
    <n v="37.11"/>
    <n v="1"/>
    <n v="0"/>
    <n v="5.5500000000000007"/>
    <n v="3.18"/>
    <s v="Medium"/>
  </r>
  <r>
    <s v="GH-2015-SR1074049-42274"/>
    <d v="2023-12-13T00:00:00"/>
    <d v="2023-12-18T00:00:00"/>
    <s v="Standard Class"/>
    <s v="SR-1074049"/>
    <s v="Steven Roelle"/>
    <s v="Home Office"/>
    <m/>
    <s v="Kumasi"/>
    <s v="Ashanti"/>
    <s v="Ghana"/>
    <s v="Western Africa"/>
    <x v="4"/>
    <s v="OFF-ST-4029"/>
    <s v="Office Supplies"/>
    <s v="Storage"/>
    <s v="Eldon Box, Industrial"/>
    <n v="42.959999999999994"/>
    <n v="4"/>
    <n v="0"/>
    <n v="15.84"/>
    <n v="2.4"/>
    <s v="Medium"/>
  </r>
  <r>
    <s v="BN-2015-TP1156515-42266"/>
    <d v="2023-12-06T00:00:00"/>
    <d v="2023-12-10T00:00:00"/>
    <s v="Standard Class"/>
    <s v="TP-1156515"/>
    <s v="Tracy Poddar"/>
    <s v="Corporate"/>
    <m/>
    <s v="Cotonou"/>
    <s v="Littoral"/>
    <s v="Benin"/>
    <s v="Western Africa"/>
    <x v="4"/>
    <s v="OFF-BI-6398"/>
    <s v="Office Supplies"/>
    <s v="Binders"/>
    <s v="Wilson Jones Hole Reinforcements, Durable"/>
    <n v="6.0300000000000011"/>
    <n v="1"/>
    <n v="0"/>
    <n v="1.8599999999999999"/>
    <n v="1.44"/>
    <s v="Medium"/>
  </r>
  <r>
    <s v="IZ-2015-IG508561-42328"/>
    <d v="2024-02-06T00:00:00"/>
    <d v="2024-02-10T00:00:00"/>
    <s v="Standard Class"/>
    <s v="IG-508561"/>
    <s v="Ivan Gibson"/>
    <s v="Consumer"/>
    <m/>
    <s v="Basra"/>
    <s v="Al Basrah"/>
    <s v="Iraq"/>
    <s v="Western Asia"/>
    <x v="5"/>
    <s v="OFF-FA-3073"/>
    <s v="Office Supplies"/>
    <s v="Fasteners"/>
    <s v="Advantus Thumb Tacks, Assorted Sizes"/>
    <n v="22.080000000000002"/>
    <n v="2"/>
    <n v="0"/>
    <n v="3.3000000000000003"/>
    <n v="1.58"/>
    <s v="High"/>
  </r>
  <r>
    <s v="TU-2015-BT1440134-42276"/>
    <d v="2023-12-16T00:00:00"/>
    <d v="2023-12-21T00:00:00"/>
    <s v="Second Class"/>
    <s v="BT-1440134"/>
    <s v="Bobby Trafton"/>
    <s v="Consumer"/>
    <m/>
    <s v="Sincan"/>
    <s v="Ankara"/>
    <s v="Turkey"/>
    <s v="Western Asia"/>
    <x v="5"/>
    <s v="OFF-BI-2894"/>
    <s v="Office Supplies"/>
    <s v="Binders"/>
    <s v="Acco Binder Covers, Recycled"/>
    <n v="21.888000000000002"/>
    <n v="4"/>
    <n v="0.6"/>
    <n v="-16.512"/>
    <n v="1.1599999999999999"/>
    <s v="Medium"/>
  </r>
  <r>
    <s v="ES-2015-BF1117048-42311"/>
    <d v="2024-01-20T00:00:00"/>
    <d v="2024-01-25T00:00:00"/>
    <s v="Standard Class"/>
    <s v="BF-1117048"/>
    <s v="Ben Ferrer"/>
    <s v="Home Office"/>
    <m/>
    <s v="Unna"/>
    <s v="North Rhine-Westphalia"/>
    <s v="Germany"/>
    <s v="Western Europe"/>
    <x v="6"/>
    <s v="TEC-MA-5506"/>
    <s v="Technology"/>
    <s v="Machines"/>
    <s v="Okidata Phone, Durable"/>
    <n v="347.88"/>
    <n v="4"/>
    <n v="0"/>
    <n v="76.44"/>
    <n v="22.77"/>
    <s v="Medium"/>
  </r>
  <r>
    <s v="ES-2015-BF1117048-42312"/>
    <d v="2024-01-20T00:00:00"/>
    <d v="2024-01-25T00:00:00"/>
    <s v="Standard Class"/>
    <s v="BF-1117048"/>
    <s v="Ben Ferrer"/>
    <s v="Home Office"/>
    <m/>
    <s v="Unna"/>
    <s v="North Rhine-Westphalia"/>
    <s v="Germany"/>
    <s v="Western Europe"/>
    <x v="6"/>
    <s v="OFF-ST-4056"/>
    <s v="Office Supplies"/>
    <s v="Storage"/>
    <s v="Eldon File Cart, Industrial"/>
    <n v="575.50500000000011"/>
    <n v="5"/>
    <n v="0.1"/>
    <n v="12.704999999999998"/>
    <n v="35.26"/>
    <s v="Medium"/>
  </r>
  <r>
    <s v="ES-2015-BF1127545-42230"/>
    <d v="2023-10-31T00:00:00"/>
    <d v="2023-11-02T00:00:00"/>
    <s v="First Class"/>
    <s v="BF-1127545"/>
    <s v="Beth Fritzler"/>
    <s v="Corporate"/>
    <m/>
    <s v="Thiais"/>
    <s v="Ile-de-France"/>
    <s v="France"/>
    <s v="Western Europe"/>
    <x v="6"/>
    <s v="OFF-BI-2915"/>
    <s v="Office Supplies"/>
    <s v="Binders"/>
    <s v="Acco Hole Reinforcements, Recycled"/>
    <n v="14.04"/>
    <n v="2"/>
    <n v="0"/>
    <n v="7.02"/>
    <n v="2.89"/>
    <s v="Medium"/>
  </r>
  <r>
    <s v="ES-2015-AZ1075048-42258"/>
    <d v="2023-11-28T00:00:00"/>
    <d v="2023-12-02T00:00:00"/>
    <s v="Standard Class"/>
    <s v="AZ-1075048"/>
    <s v="Annie Zypern"/>
    <s v="Consumer"/>
    <m/>
    <s v="Herten"/>
    <s v="North Rhine-Westphalia"/>
    <s v="Germany"/>
    <s v="Western Europe"/>
    <x v="6"/>
    <s v="TEC-AC-3393"/>
    <s v="Technology"/>
    <s v="Accessories"/>
    <s v="Belkin Mouse, Erganomic"/>
    <n v="192.59999999999997"/>
    <n v="5"/>
    <n v="0"/>
    <n v="32.700000000000003"/>
    <n v="20.83"/>
    <s v="Medium"/>
  </r>
  <r>
    <s v="ES-2015-AZ1075048-42259"/>
    <d v="2023-11-28T00:00:00"/>
    <d v="2023-12-02T00:00:00"/>
    <s v="Standard Class"/>
    <s v="AZ-1075048"/>
    <s v="Annie Zypern"/>
    <s v="Consumer"/>
    <m/>
    <s v="Herten"/>
    <s v="North Rhine-Westphalia"/>
    <s v="Germany"/>
    <s v="Western Europe"/>
    <x v="6"/>
    <s v="TEC-PH-5813"/>
    <s v="Technology"/>
    <s v="Phones"/>
    <s v="Samsung Audio Dock, Full Size"/>
    <n v="336.24"/>
    <n v="2"/>
    <n v="0"/>
    <n v="43.68"/>
    <n v="19.079999999999998"/>
    <s v="Medium"/>
  </r>
  <r>
    <s v="ES-2015-JE1571545-42315"/>
    <d v="2024-01-24T00:00:00"/>
    <d v="2024-01-28T00:00:00"/>
    <s v="Standard Class"/>
    <s v="JE-1571545"/>
    <s v="Joe Elijah"/>
    <s v="Consumer"/>
    <m/>
    <s v="Viroflay"/>
    <s v="Ile-de-France"/>
    <s v="France"/>
    <s v="Western Europe"/>
    <x v="6"/>
    <s v="OFF-AR-6116"/>
    <s v="Office Supplies"/>
    <s v="Art"/>
    <s v="Stanley Markers, Fluorescent"/>
    <n v="46.919999999999995"/>
    <n v="2"/>
    <n v="0"/>
    <n v="15.899999999999999"/>
    <n v="4.62"/>
    <s v="Medium"/>
  </r>
  <r>
    <s v="ES-2015-JE1571545-42316"/>
    <d v="2024-01-24T00:00:00"/>
    <d v="2024-01-28T00:00:00"/>
    <s v="Standard Class"/>
    <s v="JE-1571545"/>
    <s v="Joe Elijah"/>
    <s v="Consumer"/>
    <m/>
    <s v="Viroflay"/>
    <s v="Ile-de-France"/>
    <s v="France"/>
    <s v="Western Europe"/>
    <x v="6"/>
    <s v="OFF-AR-5912"/>
    <s v="Office Supplies"/>
    <s v="Art"/>
    <s v="Sanford Highlighters, Fluorescent"/>
    <n v="34.019999999999996"/>
    <n v="2"/>
    <n v="0"/>
    <n v="14.28"/>
    <n v="2.04"/>
    <s v="Medium"/>
  </r>
  <r>
    <s v="IT-2015-JL1585048-42230"/>
    <d v="2023-10-31T00:00:00"/>
    <d v="2023-11-02T00:00:00"/>
    <s v="Second Class"/>
    <s v="JL-1585048"/>
    <s v="John Lucas"/>
    <s v="Consumer"/>
    <m/>
    <s v="Stuttgart"/>
    <s v="Baden-Württemberg"/>
    <s v="Germany"/>
    <s v="Western Europe"/>
    <x v="6"/>
    <s v="FUR-BO-3906"/>
    <s v="Furniture"/>
    <s v="Bookcases"/>
    <s v="Dania Stackable Bookrack, Pine"/>
    <n v="221.292"/>
    <n v="2"/>
    <n v="0.1"/>
    <n v="-22.188000000000002"/>
    <n v="61.74"/>
    <s v="Critical"/>
  </r>
  <r>
    <s v="IT-2015-JL1585048-42231"/>
    <d v="2023-10-31T00:00:00"/>
    <d v="2023-11-02T00:00:00"/>
    <s v="Second Class"/>
    <s v="JL-1585048"/>
    <s v="John Lucas"/>
    <s v="Consumer"/>
    <m/>
    <s v="Stuttgart"/>
    <s v="Baden-Württemberg"/>
    <s v="Germany"/>
    <s v="Western Europe"/>
    <x v="6"/>
    <s v="OFF-SU-6165"/>
    <s v="Office Supplies"/>
    <s v="Supplies"/>
    <s v="Stiletto Letter Opener, Easy Grip"/>
    <n v="150"/>
    <n v="5"/>
    <n v="0"/>
    <n v="28.499999999999996"/>
    <n v="19.510000000000002"/>
    <s v="Critical"/>
  </r>
  <r>
    <s v="IT-2015-JL1585048-42232"/>
    <d v="2023-10-31T00:00:00"/>
    <d v="2023-11-02T00:00:00"/>
    <s v="Second Class"/>
    <s v="JL-1585048"/>
    <s v="John Lucas"/>
    <s v="Consumer"/>
    <m/>
    <s v="Stuttgart"/>
    <s v="Baden-Württemberg"/>
    <s v="Germany"/>
    <s v="Western Europe"/>
    <x v="6"/>
    <s v="TEC-CO-3710"/>
    <s v="Technology"/>
    <s v="Copiers"/>
    <s v="Canon Wireless Fax, Laser"/>
    <n v="757.32"/>
    <n v="2"/>
    <n v="0"/>
    <n v="371.04"/>
    <n v="200.65"/>
    <s v="Critical"/>
  </r>
  <r>
    <s v="ES-2015-PB1921045-42361"/>
    <d v="2024-03-10T00:00:00"/>
    <d v="2024-03-10T00:00:00"/>
    <s v="Same Day"/>
    <s v="PB-1921045"/>
    <s v="Phillip Breyer"/>
    <s v="Corporate"/>
    <m/>
    <s v="Mont-Saint-Aignan"/>
    <s v="Normandy"/>
    <s v="France"/>
    <s v="Western Europe"/>
    <x v="6"/>
    <s v="FUR-BO-3905"/>
    <s v="Furniture"/>
    <s v="Bookcases"/>
    <s v="Dania Stackable Bookrack, Mobile"/>
    <n v="437.72399999999993"/>
    <n v="4"/>
    <n v="0.1"/>
    <n v="165.32399999999998"/>
    <n v="50.93"/>
    <s v="Medium"/>
  </r>
  <r>
    <s v="IT-2015-JD1589591-42363"/>
    <d v="2024-03-12T00:00:00"/>
    <d v="2024-03-19T00:00:00"/>
    <s v="Standard Class"/>
    <s v="JD-1589591"/>
    <s v="Jonathan Doherty"/>
    <s v="Corporate"/>
    <m/>
    <s v="Oosterhout"/>
    <s v="North Brabant"/>
    <s v="Netherlands"/>
    <s v="Western Europe"/>
    <x v="6"/>
    <s v="OFF-LA-6035"/>
    <s v="Office Supplies"/>
    <s v="Labels"/>
    <s v="Smead File Folder Labels, Adjustable"/>
    <n v="23.729999999999997"/>
    <n v="7"/>
    <n v="0.5"/>
    <n v="-20.999999999999996"/>
    <n v="3.43"/>
    <s v="Low"/>
  </r>
  <r>
    <s v="ES-2015-PB1921045-42354"/>
    <d v="2024-03-03T00:00:00"/>
    <d v="2024-03-08T00:00:00"/>
    <s v="Standard Class"/>
    <s v="PB-1921045"/>
    <s v="Phillip Breyer"/>
    <s v="Corporate"/>
    <m/>
    <s v="Pontault-Combault"/>
    <s v="Ile-de-France"/>
    <s v="France"/>
    <s v="Western Europe"/>
    <x v="6"/>
    <s v="OFF-PA-4479"/>
    <s v="Office Supplies"/>
    <s v="Paper"/>
    <s v="Green Bar Note Cards, Multicolor"/>
    <n v="67.86"/>
    <n v="2"/>
    <n v="0"/>
    <n v="27.78"/>
    <n v="4.8600000000000003"/>
    <s v="Medium"/>
  </r>
  <r>
    <s v="ES-2015-PB1921045-42355"/>
    <d v="2024-03-03T00:00:00"/>
    <d v="2024-03-08T00:00:00"/>
    <s v="Standard Class"/>
    <s v="PB-1921045"/>
    <s v="Phillip Breyer"/>
    <s v="Corporate"/>
    <m/>
    <s v="Pontault-Combault"/>
    <s v="Ile-de-France"/>
    <s v="France"/>
    <s v="Western Europe"/>
    <x v="6"/>
    <s v="TEC-AC-4153"/>
    <s v="Technology"/>
    <s v="Accessories"/>
    <s v="Enermax Flash Drive, Programmable"/>
    <n v="129.06"/>
    <n v="3"/>
    <n v="0"/>
    <n v="46.44"/>
    <n v="9.6"/>
    <s v="Medium"/>
  </r>
  <r>
    <s v="ES-2015-PB1921045-42356"/>
    <d v="2024-03-03T00:00:00"/>
    <d v="2024-03-08T00:00:00"/>
    <s v="Standard Class"/>
    <s v="PB-1921045"/>
    <s v="Phillip Breyer"/>
    <s v="Corporate"/>
    <m/>
    <s v="Pontault-Combault"/>
    <s v="Ile-de-France"/>
    <s v="France"/>
    <s v="Western Europe"/>
    <x v="6"/>
    <s v="OFF-ST-6252"/>
    <s v="Office Supplies"/>
    <s v="Storage"/>
    <s v="Tenex Folders, Wire Frame"/>
    <n v="260.79300000000001"/>
    <n v="13"/>
    <n v="0.1"/>
    <n v="109.863"/>
    <n v="18.420000000000002"/>
    <s v="Medium"/>
  </r>
  <r>
    <s v="ES-2015-PB1921045-42357"/>
    <d v="2024-03-03T00:00:00"/>
    <d v="2024-03-08T00:00:00"/>
    <s v="Standard Class"/>
    <s v="PB-1921045"/>
    <s v="Phillip Breyer"/>
    <s v="Corporate"/>
    <m/>
    <s v="Pontault-Combault"/>
    <s v="Ile-de-France"/>
    <s v="France"/>
    <s v="Western Europe"/>
    <x v="6"/>
    <s v="OFF-ST-6282"/>
    <s v="Office Supplies"/>
    <s v="Storage"/>
    <s v="Tenex Trays, Industrial"/>
    <n v="196.88399999999996"/>
    <n v="4"/>
    <n v="0.1"/>
    <n v="-3.5999999999997812E-2"/>
    <n v="13.85"/>
    <s v="Medium"/>
  </r>
  <r>
    <s v="ES-2015-PB1921045-42358"/>
    <d v="2024-03-03T00:00:00"/>
    <d v="2024-03-08T00:00:00"/>
    <s v="Standard Class"/>
    <s v="PB-1921045"/>
    <s v="Phillip Breyer"/>
    <s v="Corporate"/>
    <m/>
    <s v="Pontault-Combault"/>
    <s v="Ile-de-France"/>
    <s v="France"/>
    <s v="Western Europe"/>
    <x v="6"/>
    <s v="OFF-EN-3093"/>
    <s v="Office Supplies"/>
    <s v="Envelopes"/>
    <s v="Ames Clasp Envelope, Set of 50"/>
    <n v="36"/>
    <n v="5"/>
    <n v="0"/>
    <n v="16.200000000000003"/>
    <n v="1.87"/>
    <s v="Medium"/>
  </r>
  <r>
    <s v="ES-2015-SW2035045-42357"/>
    <d v="2024-03-06T00:00:00"/>
    <d v="2024-03-08T00:00:00"/>
    <s v="First Class"/>
    <s v="SW-2035045"/>
    <s v="Sean Wendt"/>
    <s v="Home Office"/>
    <m/>
    <s v="Pessac"/>
    <s v="Aquitaine-Limousin-Poitou-Charentes"/>
    <s v="France"/>
    <s v="Western Europe"/>
    <x v="6"/>
    <s v="OFF-EN-4436"/>
    <s v="Office Supplies"/>
    <s v="Envelopes"/>
    <s v="GlobeWeis Clasp Envelope, Security-Tint"/>
    <n v="36.9"/>
    <n v="3"/>
    <n v="0"/>
    <n v="13.950000000000001"/>
    <n v="7.64"/>
    <s v="High"/>
  </r>
  <r>
    <s v="ES-2015-MS1798048-42228"/>
    <d v="2023-10-28T00:00:00"/>
    <d v="2023-11-02T00:00:00"/>
    <s v="Second Class"/>
    <s v="MS-1798048"/>
    <s v="Michael Stewart"/>
    <s v="Corporate"/>
    <m/>
    <s v="Munster"/>
    <s v="Lower Saxony"/>
    <s v="Germany"/>
    <s v="Western Europe"/>
    <x v="6"/>
    <s v="TEC-AC-4152"/>
    <s v="Technology"/>
    <s v="Accessories"/>
    <s v="Enermax Flash Drive, Erganomic"/>
    <n v="117.99"/>
    <n v="3"/>
    <n v="0"/>
    <n v="51.84"/>
    <n v="6.41"/>
    <s v="Medium"/>
  </r>
  <r>
    <s v="ES-2015-MS1798048-42229"/>
    <d v="2023-10-28T00:00:00"/>
    <d v="2023-11-02T00:00:00"/>
    <s v="Second Class"/>
    <s v="MS-1798048"/>
    <s v="Michael Stewart"/>
    <s v="Corporate"/>
    <m/>
    <s v="Munster"/>
    <s v="Lower Saxony"/>
    <s v="Germany"/>
    <s v="Western Europe"/>
    <x v="6"/>
    <s v="TEC-PH-5839"/>
    <s v="Technology"/>
    <s v="Phones"/>
    <s v="Samsung Smart Phone, Cordless"/>
    <n v="4473.0000000000009"/>
    <n v="7"/>
    <n v="0"/>
    <n v="313.11"/>
    <n v="604.4"/>
    <s v="Medium"/>
  </r>
  <r>
    <s v="ES-2015-CS1184548-42301"/>
    <d v="2024-01-10T00:00:00"/>
    <d v="2024-01-13T00:00:00"/>
    <s v="Second Class"/>
    <s v="CS-1184548"/>
    <s v="Cari Sayre"/>
    <s v="Corporate"/>
    <m/>
    <s v="Munich"/>
    <s v="Bavaria"/>
    <s v="Germany"/>
    <s v="Western Europe"/>
    <x v="6"/>
    <s v="OFF-SU-4980"/>
    <s v="Office Supplies"/>
    <s v="Supplies"/>
    <s v="Kleencut Letter Opener, Steel"/>
    <n v="71.28"/>
    <n v="3"/>
    <n v="0"/>
    <n v="17.82"/>
    <n v="13.9"/>
    <s v="Critical"/>
  </r>
  <r>
    <s v="ES-2015-MH1762048-42257"/>
    <d v="2023-11-27T00:00:00"/>
    <d v="2023-12-01T00:00:00"/>
    <s v="Standard Class"/>
    <s v="MH-1762048"/>
    <s v="Matt Hagelstein"/>
    <s v="Corporate"/>
    <m/>
    <s v="Herford"/>
    <s v="North Rhine-Westphalia"/>
    <s v="Germany"/>
    <s v="Western Europe"/>
    <x v="6"/>
    <s v="TEC-AC-5224"/>
    <s v="Technology"/>
    <s v="Accessories"/>
    <s v="Memorex Router, Erganomic"/>
    <n v="732.06000000000006"/>
    <n v="3"/>
    <n v="0"/>
    <n v="219.59999999999997"/>
    <n v="78.760000000000005"/>
    <s v="High"/>
  </r>
  <r>
    <s v="IT-2015-CY1274591-42232"/>
    <d v="2023-11-02T00:00:00"/>
    <d v="2023-11-07T00:00:00"/>
    <s v="Standard Class"/>
    <s v="CY-1274591"/>
    <s v="Craig Yedwab"/>
    <s v="Corporate"/>
    <m/>
    <s v="Alphen aan den Rijn"/>
    <s v="South Holland"/>
    <s v="Netherlands"/>
    <s v="Western Europe"/>
    <x v="6"/>
    <s v="OFF-EN-5029"/>
    <s v="Office Supplies"/>
    <s v="Envelopes"/>
    <s v="Kraft Interoffice Envelope, Recycled"/>
    <n v="114.3"/>
    <n v="5"/>
    <n v="0.5"/>
    <n v="-39"/>
    <n v="11.27"/>
    <s v="High"/>
  </r>
  <r>
    <s v="ES-2015-NS1850545-42307"/>
    <d v="2024-01-16T00:00:00"/>
    <d v="2024-01-21T00:00:00"/>
    <s v="Standard Class"/>
    <s v="NS-1850545"/>
    <s v="Neola Schneider"/>
    <s v="Consumer"/>
    <m/>
    <s v="Belfort"/>
    <s v="Bourgogne-Franche-Comté"/>
    <s v="France"/>
    <s v="Western Europe"/>
    <x v="6"/>
    <s v="OFF-ST-5710"/>
    <s v="Office Supplies"/>
    <s v="Storage"/>
    <s v="Rogers Trays, Industrial"/>
    <n v="279.71999999999997"/>
    <n v="5"/>
    <n v="0.1"/>
    <n v="93.11999999999999"/>
    <n v="18.97"/>
    <s v="Medium"/>
  </r>
  <r>
    <s v="ES-2015-NS1850545-42308"/>
    <d v="2024-01-16T00:00:00"/>
    <d v="2024-01-21T00:00:00"/>
    <s v="Standard Class"/>
    <s v="NS-1850545"/>
    <s v="Neola Schneider"/>
    <s v="Consumer"/>
    <m/>
    <s v="Belfort"/>
    <s v="Bourgogne-Franche-Comté"/>
    <s v="France"/>
    <s v="Western Europe"/>
    <x v="6"/>
    <s v="OFF-AR-3466"/>
    <s v="Office Supplies"/>
    <s v="Art"/>
    <s v="BIC Pens, Fluorescent"/>
    <n v="46.62"/>
    <n v="3"/>
    <n v="0"/>
    <n v="15.299999999999999"/>
    <n v="4.88"/>
    <s v="Medium"/>
  </r>
  <r>
    <s v="ES-2015-NS1850545-42309"/>
    <d v="2024-01-16T00:00:00"/>
    <d v="2024-01-21T00:00:00"/>
    <s v="Standard Class"/>
    <s v="NS-1850545"/>
    <s v="Neola Schneider"/>
    <s v="Consumer"/>
    <m/>
    <s v="Belfort"/>
    <s v="Bourgogne-Franche-Comté"/>
    <s v="France"/>
    <s v="Western Europe"/>
    <x v="6"/>
    <s v="FUR-TA-4705"/>
    <s v="Furniture"/>
    <s v="Tables"/>
    <s v="Hon Training Table, Adjustable Height"/>
    <n v="435.35699999999997"/>
    <n v="2"/>
    <n v="0.35"/>
    <n v="40.137000000000029"/>
    <n v="37.97"/>
    <s v="Medium"/>
  </r>
  <r>
    <s v="ES-2015-NS1850545-42310"/>
    <d v="2024-01-16T00:00:00"/>
    <d v="2024-01-21T00:00:00"/>
    <s v="Standard Class"/>
    <s v="NS-1850545"/>
    <s v="Neola Schneider"/>
    <s v="Consumer"/>
    <m/>
    <s v="Belfort"/>
    <s v="Bourgogne-Franche-Comté"/>
    <s v="France"/>
    <s v="Western Europe"/>
    <x v="6"/>
    <s v="TEC-MA-5007"/>
    <s v="Technology"/>
    <s v="Machines"/>
    <s v="Konica Inkjet, White"/>
    <n v="528.00300000000004"/>
    <n v="2"/>
    <n v="0.15"/>
    <n v="142.863"/>
    <n v="26.19"/>
    <s v="Medium"/>
  </r>
  <r>
    <s v="ES-2015-NS1850545-42311"/>
    <d v="2024-01-16T00:00:00"/>
    <d v="2024-01-21T00:00:00"/>
    <s v="Standard Class"/>
    <s v="NS-1850545"/>
    <s v="Neola Schneider"/>
    <s v="Consumer"/>
    <m/>
    <s v="Belfort"/>
    <s v="Bourgogne-Franche-Comté"/>
    <s v="France"/>
    <s v="Western Europe"/>
    <x v="6"/>
    <s v="OFF-FA-6204"/>
    <s v="Office Supplies"/>
    <s v="Fasteners"/>
    <s v="Stockwell Staples, Metal"/>
    <n v="94.77"/>
    <n v="9"/>
    <n v="0"/>
    <n v="25.38"/>
    <n v="5.96"/>
    <s v="Medium"/>
  </r>
  <r>
    <s v="ES-2015-NS1850545-42312"/>
    <d v="2024-01-16T00:00:00"/>
    <d v="2024-01-21T00:00:00"/>
    <s v="Standard Class"/>
    <s v="NS-1850545"/>
    <s v="Neola Schneider"/>
    <s v="Consumer"/>
    <m/>
    <s v="Belfort"/>
    <s v="Bourgogne-Franche-Comté"/>
    <s v="France"/>
    <s v="Western Europe"/>
    <x v="6"/>
    <s v="OFF-ST-6041"/>
    <s v="Office Supplies"/>
    <s v="Storage"/>
    <s v="Smead Folders, Wire Frame"/>
    <n v="29.808"/>
    <n v="2"/>
    <n v="0.1"/>
    <n v="-1.3319999999999999"/>
    <n v="2.02"/>
    <s v="Medium"/>
  </r>
  <r>
    <s v="ES-2015-NS1850545-42313"/>
    <d v="2024-01-16T00:00:00"/>
    <d v="2024-01-21T00:00:00"/>
    <s v="Standard Class"/>
    <s v="NS-1850545"/>
    <s v="Neola Schneider"/>
    <s v="Consumer"/>
    <m/>
    <s v="Belfort"/>
    <s v="Bourgogne-Franche-Comté"/>
    <s v="France"/>
    <s v="Western Europe"/>
    <x v="6"/>
    <s v="TEC-MA-5013"/>
    <s v="Technology"/>
    <s v="Machines"/>
    <s v="Konica Phone, Wireless"/>
    <n v="146.523"/>
    <n v="2"/>
    <n v="0.15"/>
    <n v="8.5829999999999984"/>
    <n v="10.18"/>
    <s v="Medium"/>
  </r>
  <r>
    <s v="IT-2015-ED1388545-42211"/>
    <d v="2023-10-12T00:00:00"/>
    <d v="2023-10-17T00:00:00"/>
    <s v="Standard Class"/>
    <s v="ED-1388545"/>
    <s v="Emily Ducich"/>
    <s v="Home Office"/>
    <m/>
    <s v="Montfermeil"/>
    <s v="Ile-de-France"/>
    <s v="France"/>
    <s v="Western Europe"/>
    <x v="6"/>
    <s v="OFF-ST-5711"/>
    <s v="Office Supplies"/>
    <s v="Storage"/>
    <s v="Rogers Trays, Single Width"/>
    <n v="277.69499999999999"/>
    <n v="5"/>
    <n v="0.1"/>
    <n v="-9.4050000000000011"/>
    <n v="31.96"/>
    <s v="High"/>
  </r>
  <r>
    <s v="IT-2015-ED1388545-42212"/>
    <d v="2023-10-12T00:00:00"/>
    <d v="2023-10-17T00:00:00"/>
    <s v="Standard Class"/>
    <s v="ED-1388545"/>
    <s v="Emily Ducich"/>
    <s v="Home Office"/>
    <m/>
    <s v="Montfermeil"/>
    <s v="Ile-de-France"/>
    <s v="France"/>
    <s v="Western Europe"/>
    <x v="6"/>
    <s v="OFF-FA-6189"/>
    <s v="Office Supplies"/>
    <s v="Fasteners"/>
    <s v="Stockwell Paper Clips, Assorted Sizes"/>
    <n v="54.75"/>
    <n v="5"/>
    <n v="0"/>
    <n v="21.299999999999997"/>
    <n v="4.72"/>
    <s v="High"/>
  </r>
  <r>
    <s v="IT-2015-ED1388545-42213"/>
    <d v="2023-10-12T00:00:00"/>
    <d v="2023-10-17T00:00:00"/>
    <s v="Standard Class"/>
    <s v="ED-1388545"/>
    <s v="Emily Ducich"/>
    <s v="Home Office"/>
    <m/>
    <s v="Montfermeil"/>
    <s v="Ile-de-France"/>
    <s v="France"/>
    <s v="Western Europe"/>
    <x v="6"/>
    <s v="OFF-LA-4659"/>
    <s v="Office Supplies"/>
    <s v="Labels"/>
    <s v="Hon File Folder Labels, Alphabetical"/>
    <n v="25.379999999999995"/>
    <n v="3"/>
    <n v="0"/>
    <n v="9.629999999999999"/>
    <n v="4.3899999999999997"/>
    <s v="High"/>
  </r>
  <r>
    <s v="ES-2015-AR103458-42265"/>
    <d v="2023-12-05T00:00:00"/>
    <d v="2023-12-10T00:00:00"/>
    <s v="Standard Class"/>
    <s v="AR-103458"/>
    <s v="Alex Russell"/>
    <s v="Corporate"/>
    <m/>
    <s v="Vienna"/>
    <s v="Vienna"/>
    <s v="Austria"/>
    <s v="Western Europe"/>
    <x v="6"/>
    <s v="OFF-LA-6027"/>
    <s v="Office Supplies"/>
    <s v="Labels"/>
    <s v="Smead Color Coded Labels, 5000 Label Set"/>
    <n v="26.879999999999995"/>
    <n v="2"/>
    <n v="0"/>
    <n v="4.5600000000000005"/>
    <n v="2.91"/>
    <s v="Medium"/>
  </r>
  <r>
    <s v="IT-2015-DV1304591-42273"/>
    <d v="2023-12-13T00:00:00"/>
    <d v="2023-12-15T00:00:00"/>
    <s v="First Class"/>
    <s v="DV-1304591"/>
    <s v="Darrin Van Huff"/>
    <s v="Corporate"/>
    <m/>
    <s v="Sittard"/>
    <s v="Limburg"/>
    <s v="Netherlands"/>
    <s v="Western Europe"/>
    <x v="6"/>
    <s v="TEC-AC-5117"/>
    <s v="Technology"/>
    <s v="Accessories"/>
    <s v="Logitech Keyboard, Programmable"/>
    <n v="73.95"/>
    <n v="2"/>
    <n v="0.5"/>
    <n v="-59.190000000000005"/>
    <n v="15.67"/>
    <s v="High"/>
  </r>
  <r>
    <s v="IT-2015-DV1304591-42274"/>
    <d v="2023-12-13T00:00:00"/>
    <d v="2023-12-15T00:00:00"/>
    <s v="First Class"/>
    <s v="DV-1304591"/>
    <s v="Darrin Van Huff"/>
    <s v="Corporate"/>
    <m/>
    <s v="Sittard"/>
    <s v="Limburg"/>
    <s v="Netherlands"/>
    <s v="Western Europe"/>
    <x v="6"/>
    <s v="OFF-EN-5027"/>
    <s v="Office Supplies"/>
    <s v="Envelopes"/>
    <s v="Kraft Clasp Envelope, Set of 50"/>
    <n v="9"/>
    <n v="2"/>
    <n v="0.5"/>
    <n v="-9"/>
    <n v="1.78"/>
    <s v="High"/>
  </r>
  <r>
    <s v="ES-2015-PO1886545-42306"/>
    <d v="2024-01-15T00:00:00"/>
    <d v="2024-01-19T00:00:00"/>
    <s v="Standard Class"/>
    <s v="PO-1886545"/>
    <s v="Patrick O'Donnell"/>
    <s v="Consumer"/>
    <m/>
    <s v="Nancy"/>
    <s v="Alsace-Champagne-Ardenne-Lorraine"/>
    <s v="France"/>
    <s v="Western Europe"/>
    <x v="6"/>
    <s v="OFF-AR-6114"/>
    <s v="Office Supplies"/>
    <s v="Art"/>
    <s v="Stanley Markers, Blue"/>
    <n v="88.8"/>
    <n v="4"/>
    <n v="0"/>
    <n v="7.92"/>
    <n v="8.18"/>
    <s v="High"/>
  </r>
  <r>
    <s v="ES-2015-PO1886545-42307"/>
    <d v="2024-01-15T00:00:00"/>
    <d v="2024-01-19T00:00:00"/>
    <s v="Standard Class"/>
    <s v="PO-1886545"/>
    <s v="Patrick O'Donnell"/>
    <s v="Consumer"/>
    <m/>
    <s v="Nancy"/>
    <s v="Alsace-Champagne-Ardenne-Lorraine"/>
    <s v="France"/>
    <s v="Western Europe"/>
    <x v="6"/>
    <s v="TEC-CO-5992"/>
    <s v="Technology"/>
    <s v="Copiers"/>
    <s v="Sharp Copy Machine, Laser"/>
    <n v="1015.9199999999998"/>
    <n v="5"/>
    <n v="0.15"/>
    <n v="-24.029999999999973"/>
    <n v="164.68"/>
    <s v="High"/>
  </r>
  <r>
    <s v="ES-2015-MY1829548-42228"/>
    <d v="2023-10-29T00:00:00"/>
    <d v="2023-11-01T00:00:00"/>
    <s v="First Class"/>
    <s v="MY-1829548"/>
    <s v="Muhammed Yedwab"/>
    <s v="Corporate"/>
    <m/>
    <s v="Essen"/>
    <s v="North Rhine-Westphalia"/>
    <s v="Germany"/>
    <s v="Western Europe"/>
    <x v="6"/>
    <s v="OFF-LA-6036"/>
    <s v="Office Supplies"/>
    <s v="Labels"/>
    <s v="Smead File Folder Labels, Alphabetical"/>
    <n v="8.6999999999999993"/>
    <n v="1"/>
    <n v="0"/>
    <n v="3.99"/>
    <n v="1.95"/>
    <s v="Medium"/>
  </r>
  <r>
    <s v="ES-2015-MY1829548-42229"/>
    <d v="2023-10-29T00:00:00"/>
    <d v="2023-11-01T00:00:00"/>
    <s v="First Class"/>
    <s v="MY-1829548"/>
    <s v="Muhammed Yedwab"/>
    <s v="Corporate"/>
    <m/>
    <s v="Essen"/>
    <s v="North Rhine-Westphalia"/>
    <s v="Germany"/>
    <s v="Western Europe"/>
    <x v="6"/>
    <s v="OFF-BI-6377"/>
    <s v="Office Supplies"/>
    <s v="Binders"/>
    <s v="Wilson Jones Binder Covers, Recycled"/>
    <n v="23.099999999999998"/>
    <n v="2"/>
    <n v="0"/>
    <n v="5.5200000000000005"/>
    <n v="2.97"/>
    <s v="Medium"/>
  </r>
  <r>
    <s v="ES-2015-CM1223548-42217"/>
    <d v="2023-10-18T00:00:00"/>
    <d v="2023-10-23T00:00:00"/>
    <s v="Standard Class"/>
    <s v="CM-1223548"/>
    <s v="Chris McAfee"/>
    <s v="Consumer"/>
    <m/>
    <s v="Cologne"/>
    <s v="North Rhine-Westphalia"/>
    <s v="Germany"/>
    <s v="Western Europe"/>
    <x v="6"/>
    <s v="OFF-PA-4176"/>
    <s v="Office Supplies"/>
    <s v="Paper"/>
    <s v="Enermax Note Cards, Multicolor"/>
    <n v="130.56"/>
    <n v="4"/>
    <n v="0"/>
    <n v="27.36"/>
    <n v="11.93"/>
    <s v="High"/>
  </r>
  <r>
    <s v="ES-2015-ML1775545-42225"/>
    <d v="2023-10-26T00:00:00"/>
    <d v="2023-11-01T00:00:00"/>
    <s v="Standard Class"/>
    <s v="ML-1775545"/>
    <s v="Max Ludwig"/>
    <s v="Home Office"/>
    <m/>
    <s v="Pertuis"/>
    <s v="Provence-Alpes-Côte d'Azur"/>
    <s v="France"/>
    <s v="Western Europe"/>
    <x v="6"/>
    <s v="OFF-BI-2882"/>
    <s v="Office Supplies"/>
    <s v="Binders"/>
    <s v="Acco 3-Hole Punch, Durable"/>
    <n v="126.48000000000002"/>
    <n v="4"/>
    <n v="0"/>
    <n v="51.84"/>
    <n v="10.52"/>
    <s v="Medium"/>
  </r>
  <r>
    <s v="ES-2015-ML1775545-42226"/>
    <d v="2023-10-26T00:00:00"/>
    <d v="2023-11-01T00:00:00"/>
    <s v="Standard Class"/>
    <s v="ML-1775545"/>
    <s v="Max Ludwig"/>
    <s v="Home Office"/>
    <m/>
    <s v="Pertuis"/>
    <s v="Provence-Alpes-Côte d'Azur"/>
    <s v="France"/>
    <s v="Western Europe"/>
    <x v="6"/>
    <s v="OFF-BI-4818"/>
    <s v="Office Supplies"/>
    <s v="Binders"/>
    <s v="Ibico Binding Machine, Recycled"/>
    <n v="258.89999999999998"/>
    <n v="5"/>
    <n v="0"/>
    <n v="46.5"/>
    <n v="5.22"/>
    <s v="Medium"/>
  </r>
  <r>
    <s v="ES-2015-LW1682545-42258"/>
    <d v="2023-11-28T00:00:00"/>
    <d v="2023-11-29T00:00:00"/>
    <s v="First Class"/>
    <s v="LW-1682545"/>
    <s v="Laurel Workman"/>
    <s v="Corporate"/>
    <m/>
    <s v="Schiltigheim"/>
    <s v="Alsace-Champagne-Ardenne-Lorraine"/>
    <s v="France"/>
    <s v="Western Europe"/>
    <x v="6"/>
    <s v="OFF-SU-2985"/>
    <s v="Office Supplies"/>
    <s v="Supplies"/>
    <s v="Acme Ruler, High Speed"/>
    <n v="33.42"/>
    <n v="2"/>
    <n v="0"/>
    <n v="1.32"/>
    <n v="7.23"/>
    <s v="High"/>
  </r>
  <r>
    <s v="ES-2015-LW1682545-42259"/>
    <d v="2023-11-28T00:00:00"/>
    <d v="2023-11-29T00:00:00"/>
    <s v="First Class"/>
    <s v="LW-1682545"/>
    <s v="Laurel Workman"/>
    <s v="Corporate"/>
    <m/>
    <s v="Schiltigheim"/>
    <s v="Alsace-Champagne-Ardenne-Lorraine"/>
    <s v="France"/>
    <s v="Western Europe"/>
    <x v="6"/>
    <s v="OFF-BI-4818"/>
    <s v="Office Supplies"/>
    <s v="Binders"/>
    <s v="Ibico Binding Machine, Recycled"/>
    <n v="258.89999999999998"/>
    <n v="5"/>
    <n v="0"/>
    <n v="46.5"/>
    <n v="77.680000000000007"/>
    <s v="High"/>
  </r>
  <r>
    <s v="ES-2015-LW1682545-42260"/>
    <d v="2023-11-28T00:00:00"/>
    <d v="2023-11-29T00:00:00"/>
    <s v="First Class"/>
    <s v="LW-1682545"/>
    <s v="Laurel Workman"/>
    <s v="Corporate"/>
    <m/>
    <s v="Schiltigheim"/>
    <s v="Alsace-Champagne-Ardenne-Lorraine"/>
    <s v="France"/>
    <s v="Western Europe"/>
    <x v="6"/>
    <s v="FUR-TA-3350"/>
    <s v="Furniture"/>
    <s v="Tables"/>
    <s v="Barricks Round Table, Rectangular"/>
    <n v="1622.0100000000002"/>
    <n v="5"/>
    <n v="0.35"/>
    <n v="-623.94000000000005"/>
    <n v="211.17"/>
    <s v="High"/>
  </r>
  <r>
    <s v="ES-2015-SK1999045-42222"/>
    <d v="2023-10-23T00:00:00"/>
    <d v="2023-10-24T00:00:00"/>
    <s v="First Class"/>
    <s v="SK-1999045"/>
    <s v="Sally Knutson"/>
    <s v="Consumer"/>
    <m/>
    <s v="Levallois-Perret"/>
    <s v="Ile-de-France"/>
    <s v="France"/>
    <s v="Western Europe"/>
    <x v="6"/>
    <s v="TEC-AC-5896"/>
    <s v="Technology"/>
    <s v="Accessories"/>
    <s v="SanDisk Router, Programmable"/>
    <n v="1547.1"/>
    <n v="6"/>
    <n v="0"/>
    <n v="340.2"/>
    <n v="280.54000000000002"/>
    <s v="Critical"/>
  </r>
  <r>
    <s v="ES-2015-JF1541545-42223"/>
    <d v="2023-10-23T00:00:00"/>
    <d v="2023-10-27T00:00:00"/>
    <s v="Standard Class"/>
    <s v="JF-1541545"/>
    <s v="Jennifer Ferguson"/>
    <s v="Consumer"/>
    <m/>
    <s v="Maubeuge"/>
    <s v="Nord-Pas-de-Calais-Picardie"/>
    <s v="France"/>
    <s v="Western Europe"/>
    <x v="6"/>
    <s v="OFF-AR-3461"/>
    <s v="Office Supplies"/>
    <s v="Art"/>
    <s v="BIC Pencil Sharpener, Easy-Erase"/>
    <n v="58.56"/>
    <n v="2"/>
    <n v="0"/>
    <n v="2.88"/>
    <n v="3.34"/>
    <s v="Medium"/>
  </r>
  <r>
    <s v="ES-2015-JF1541545-42224"/>
    <d v="2023-10-23T00:00:00"/>
    <d v="2023-10-27T00:00:00"/>
    <s v="Standard Class"/>
    <s v="JF-1541545"/>
    <s v="Jennifer Ferguson"/>
    <s v="Consumer"/>
    <m/>
    <s v="Maubeuge"/>
    <s v="Nord-Pas-de-Calais-Picardie"/>
    <s v="France"/>
    <s v="Western Europe"/>
    <x v="6"/>
    <s v="OFF-ST-4080"/>
    <s v="Office Supplies"/>
    <s v="Storage"/>
    <s v="Eldon Lockers, Single Width"/>
    <n v="178.14599999999999"/>
    <n v="1"/>
    <n v="0.1"/>
    <n v="77.195999999999998"/>
    <n v="2.87"/>
    <s v="Medium"/>
  </r>
  <r>
    <s v="ES-2015-MC1784545-42220"/>
    <d v="2023-10-21T00:00:00"/>
    <d v="2023-10-27T00:00:00"/>
    <s v="Standard Class"/>
    <s v="MC-1784545"/>
    <s v="Michael Chen"/>
    <s v="Consumer"/>
    <m/>
    <s v="Sarcelles"/>
    <s v="Ile-de-France"/>
    <s v="France"/>
    <s v="Western Europe"/>
    <x v="6"/>
    <s v="OFF-BI-4828"/>
    <s v="Office Supplies"/>
    <s v="Binders"/>
    <s v="Ibico Index Tab, Clear"/>
    <n v="75.330000000000013"/>
    <n v="9"/>
    <n v="0"/>
    <n v="27.81"/>
    <n v="5.44"/>
    <s v="Medium"/>
  </r>
  <r>
    <s v="IT-2015-GH1441045-42349"/>
    <d v="2024-02-27T00:00:00"/>
    <d v="2024-03-03T00:00:00"/>
    <s v="Standard Class"/>
    <s v="GH-1441045"/>
    <s v="Gary Hansen"/>
    <s v="Home Office"/>
    <m/>
    <s v="Paris"/>
    <s v="Ile-de-France"/>
    <s v="France"/>
    <s v="Western Europe"/>
    <x v="6"/>
    <s v="FUR-CH-5451"/>
    <s v="Furniture"/>
    <s v="Chairs"/>
    <s v="Office Star Steel Folding Chair, Black"/>
    <n v="241.05600000000001"/>
    <n v="3"/>
    <n v="0.1"/>
    <n v="-26.784000000000002"/>
    <n v="19.04"/>
    <s v="Medium"/>
  </r>
  <r>
    <s v="IT-2015-GH1441045-42350"/>
    <d v="2024-02-27T00:00:00"/>
    <d v="2024-03-03T00:00:00"/>
    <s v="Standard Class"/>
    <s v="GH-1441045"/>
    <s v="Gary Hansen"/>
    <s v="Home Office"/>
    <m/>
    <s v="Paris"/>
    <s v="Ile-de-France"/>
    <s v="France"/>
    <s v="Western Europe"/>
    <x v="6"/>
    <s v="OFF-EN-5039"/>
    <s v="Office Supplies"/>
    <s v="Envelopes"/>
    <s v="Kraft Manila Envelope, Set of 50"/>
    <n v="52.980000000000004"/>
    <n v="2"/>
    <n v="0"/>
    <n v="5.82"/>
    <n v="1.47"/>
    <s v="Medium"/>
  </r>
  <r>
    <s v="IT-2015-GH1441045-42351"/>
    <d v="2024-02-27T00:00:00"/>
    <d v="2024-03-03T00:00:00"/>
    <s v="Standard Class"/>
    <s v="GH-1441045"/>
    <s v="Gary Hansen"/>
    <s v="Home Office"/>
    <m/>
    <s v="Paris"/>
    <s v="Ile-de-France"/>
    <s v="France"/>
    <s v="Western Europe"/>
    <x v="6"/>
    <s v="OFF-AR-3532"/>
    <s v="Office Supplies"/>
    <s v="Art"/>
    <s v="Boston Highlighters, Easy-Erase"/>
    <n v="38.279999999999994"/>
    <n v="2"/>
    <n v="0"/>
    <n v="8.3999999999999986"/>
    <n v="3.71"/>
    <s v="Medium"/>
  </r>
  <r>
    <s v="IT-2015-GH1441045-42352"/>
    <d v="2024-02-27T00:00:00"/>
    <d v="2024-03-03T00:00:00"/>
    <s v="Standard Class"/>
    <s v="GH-1441045"/>
    <s v="Gary Hansen"/>
    <s v="Home Office"/>
    <m/>
    <s v="Paris"/>
    <s v="Ile-de-France"/>
    <s v="France"/>
    <s v="Western Europe"/>
    <x v="6"/>
    <s v="TEC-CO-3592"/>
    <s v="Technology"/>
    <s v="Copiers"/>
    <s v="Brother Fax and Copier, Digital"/>
    <n v="1462.1444999999999"/>
    <n v="9"/>
    <n v="0.15"/>
    <n v="-17.455499999999972"/>
    <n v="37.94"/>
    <s v="Medium"/>
  </r>
  <r>
    <s v="IT-2015-MC1784545-42249"/>
    <d v="2023-11-19T00:00:00"/>
    <d v="2023-11-21T00:00:00"/>
    <s v="Second Class"/>
    <s v="MC-1784545"/>
    <s v="Michael Chen"/>
    <s v="Consumer"/>
    <m/>
    <s v="Paris"/>
    <s v="Ile-de-France"/>
    <s v="France"/>
    <s v="Western Europe"/>
    <x v="6"/>
    <s v="OFF-ST-4078"/>
    <s v="Office Supplies"/>
    <s v="Storage"/>
    <s v="Eldon Lockers, Blue"/>
    <n v="1068.7139999999999"/>
    <n v="6"/>
    <n v="0.1"/>
    <n v="-0.12600000000000477"/>
    <n v="220.97"/>
    <s v="High"/>
  </r>
  <r>
    <s v="ES-2015-RR1952548-42258"/>
    <d v="2023-11-28T00:00:00"/>
    <d v="2023-12-01T00:00:00"/>
    <s v="First Class"/>
    <s v="RR-1952548"/>
    <s v="Rick Reed"/>
    <s v="Corporate"/>
    <m/>
    <s v="Leipzig"/>
    <s v="Saxony"/>
    <s v="Germany"/>
    <s v="Western Europe"/>
    <x v="6"/>
    <s v="FUR-CH-4681"/>
    <s v="Furniture"/>
    <s v="Chairs"/>
    <s v="Hon Rocking Chair, Adjustable"/>
    <n v="718.7940000000001"/>
    <n v="6"/>
    <n v="0.1"/>
    <n v="303.35399999999993"/>
    <n v="47.43"/>
    <s v="Medium"/>
  </r>
  <r>
    <s v="ES-2015-RR1952548-42259"/>
    <d v="2023-11-28T00:00:00"/>
    <d v="2023-12-01T00:00:00"/>
    <s v="First Class"/>
    <s v="RR-1952548"/>
    <s v="Rick Reed"/>
    <s v="Corporate"/>
    <m/>
    <s v="Leipzig"/>
    <s v="Saxony"/>
    <s v="Germany"/>
    <s v="Western Europe"/>
    <x v="6"/>
    <s v="OFF-EN-4919"/>
    <s v="Office Supplies"/>
    <s v="Envelopes"/>
    <s v="Jiffy Manila Envelope, Security-Tint"/>
    <n v="56.819999999999993"/>
    <n v="2"/>
    <n v="0"/>
    <n v="27.839999999999996"/>
    <n v="3.91"/>
    <s v="Medium"/>
  </r>
  <r>
    <s v="IT-2015-NF1847591-42343"/>
    <d v="2024-02-21T00:00:00"/>
    <d v="2024-02-25T00:00:00"/>
    <s v="Second Class"/>
    <s v="NF-1847591"/>
    <s v="Neil Französisch"/>
    <s v="Home Office"/>
    <m/>
    <s v="Velsen"/>
    <s v="North Holland"/>
    <s v="Netherlands"/>
    <s v="Western Europe"/>
    <x v="6"/>
    <s v="OFF-ST-4061"/>
    <s v="Office Supplies"/>
    <s v="Storage"/>
    <s v="Eldon Folders, Industrial"/>
    <n v="26.19"/>
    <n v="3"/>
    <n v="0.5"/>
    <n v="-24.66"/>
    <n v="2.67"/>
    <s v="Medium"/>
  </r>
  <r>
    <s v="ES-2015-BF1102045-42235"/>
    <d v="2023-11-05T00:00:00"/>
    <d v="2023-11-05T00:00:00"/>
    <s v="Same Day"/>
    <s v="BF-1102045"/>
    <s v="Barry Französisch"/>
    <s v="Corporate"/>
    <m/>
    <s v="Grasse"/>
    <s v="Provence-Alpes-Côte d'Azur"/>
    <s v="France"/>
    <s v="Western Europe"/>
    <x v="6"/>
    <s v="OFF-EN-3097"/>
    <s v="Office Supplies"/>
    <s v="Envelopes"/>
    <s v="Ames Interoffice Envelope, Security-Tint"/>
    <n v="95.039999999999992"/>
    <n v="2"/>
    <n v="0"/>
    <n v="46.56"/>
    <n v="6.03"/>
    <s v="High"/>
  </r>
  <r>
    <s v="ES-2015-DL1286545-42251"/>
    <d v="2023-11-21T00:00:00"/>
    <d v="2023-11-25T00:00:00"/>
    <s v="Standard Class"/>
    <s v="DL-1286545"/>
    <s v="Dan Lawera"/>
    <s v="Consumer"/>
    <m/>
    <s v="Bordeaux"/>
    <s v="Aquitaine-Limousin-Poitou-Charentes"/>
    <s v="France"/>
    <s v="Western Europe"/>
    <x v="6"/>
    <s v="OFF-AR-5922"/>
    <s v="Office Supplies"/>
    <s v="Art"/>
    <s v="Sanford Pencil Sharpener, Fluorescent"/>
    <n v="51.66"/>
    <n v="2"/>
    <n v="0"/>
    <n v="18.059999999999999"/>
    <n v="4.7699999999999996"/>
    <s v="High"/>
  </r>
  <r>
    <s v="ES-2015-IM1507048-42234"/>
    <d v="2023-11-04T00:00:00"/>
    <d v="2023-11-08T00:00:00"/>
    <s v="Standard Class"/>
    <s v="IM-1507048"/>
    <s v="Irene Maddox"/>
    <s v="Consumer"/>
    <m/>
    <s v="Nuremberg"/>
    <s v="Bavaria"/>
    <s v="Germany"/>
    <s v="Western Europe"/>
    <x v="6"/>
    <s v="OFF-AR-3538"/>
    <s v="Office Supplies"/>
    <s v="Art"/>
    <s v="Boston Markers, Easy-Erase"/>
    <n v="186.48000000000002"/>
    <n v="7"/>
    <n v="0"/>
    <n v="16.59"/>
    <n v="14.8"/>
    <s v="Medium"/>
  </r>
  <r>
    <s v="ES-2015-IM1507048-42235"/>
    <d v="2023-11-04T00:00:00"/>
    <d v="2023-11-08T00:00:00"/>
    <s v="Standard Class"/>
    <s v="IM-1507048"/>
    <s v="Irene Maddox"/>
    <s v="Consumer"/>
    <m/>
    <s v="Nuremberg"/>
    <s v="Bavaria"/>
    <s v="Germany"/>
    <s v="Western Europe"/>
    <x v="6"/>
    <s v="OFF-AR-5921"/>
    <s v="Office Supplies"/>
    <s v="Art"/>
    <s v="Sanford Pencil Sharpener, Easy-Erase"/>
    <n v="243.80999999999997"/>
    <n v="9"/>
    <n v="0"/>
    <n v="121.77"/>
    <n v="11.83"/>
    <s v="Medium"/>
  </r>
  <r>
    <s v="ES-2015-IM1507048-42236"/>
    <d v="2023-11-04T00:00:00"/>
    <d v="2023-11-08T00:00:00"/>
    <s v="Standard Class"/>
    <s v="IM-1507048"/>
    <s v="Irene Maddox"/>
    <s v="Consumer"/>
    <m/>
    <s v="Nuremberg"/>
    <s v="Bavaria"/>
    <s v="Germany"/>
    <s v="Western Europe"/>
    <x v="6"/>
    <s v="OFF-BI-2912"/>
    <s v="Office Supplies"/>
    <s v="Binders"/>
    <s v="Acco Hole Reinforcements, Clear"/>
    <n v="18.36"/>
    <n v="3"/>
    <n v="0"/>
    <n v="0.72"/>
    <n v="1.42"/>
    <s v="Medium"/>
  </r>
  <r>
    <s v="ES-2015-IM1507048-42237"/>
    <d v="2023-11-04T00:00:00"/>
    <d v="2023-11-08T00:00:00"/>
    <s v="Standard Class"/>
    <s v="IM-1507048"/>
    <s v="Irene Maddox"/>
    <s v="Consumer"/>
    <m/>
    <s v="Nuremberg"/>
    <s v="Bavaria"/>
    <s v="Germany"/>
    <s v="Western Europe"/>
    <x v="6"/>
    <s v="TEC-MA-4193"/>
    <s v="Technology"/>
    <s v="Machines"/>
    <s v="Epson Card Printer, Durable"/>
    <n v="1190.4900000000002"/>
    <n v="7"/>
    <n v="0"/>
    <n v="404.67"/>
    <n v="78.930000000000007"/>
    <s v="Medium"/>
  </r>
  <r>
    <s v="ES-2015-IM1507048-42238"/>
    <d v="2023-11-04T00:00:00"/>
    <d v="2023-11-08T00:00:00"/>
    <s v="Standard Class"/>
    <s v="IM-1507048"/>
    <s v="Irene Maddox"/>
    <s v="Consumer"/>
    <m/>
    <s v="Nuremberg"/>
    <s v="Bavaria"/>
    <s v="Germany"/>
    <s v="Western Europe"/>
    <x v="6"/>
    <s v="OFF-ST-6057"/>
    <s v="Office Supplies"/>
    <s v="Storage"/>
    <s v="Smead Shelving, Blue"/>
    <n v="44.036999999999992"/>
    <n v="1"/>
    <n v="0.1"/>
    <n v="9.7769999999999975"/>
    <n v="3.32"/>
    <s v="Medium"/>
  </r>
  <r>
    <s v="IT-2015-BF1121545-42343"/>
    <d v="2024-02-21T00:00:00"/>
    <d v="2024-02-28T00:00:00"/>
    <s v="Standard Class"/>
    <s v="BF-1121545"/>
    <s v="Benjamin Farhat"/>
    <s v="Home Office"/>
    <m/>
    <s v="Villeneuve-sur-Lot"/>
    <s v="Aquitaine-Limousin-Poitou-Charentes"/>
    <s v="France"/>
    <s v="Western Europe"/>
    <x v="6"/>
    <s v="OFF-AP-4500"/>
    <s v="Office Supplies"/>
    <s v="Appliances"/>
    <s v="Hamilton Beach Microwave, White"/>
    <n v="1262.925"/>
    <n v="5"/>
    <n v="0.1"/>
    <n v="-56.174999999999983"/>
    <n v="92.04"/>
    <s v="Medium"/>
  </r>
  <r>
    <s v="IT-2015-PB1921091-42344"/>
    <d v="2024-02-22T00:00:00"/>
    <d v="2024-02-28T00:00:00"/>
    <s v="Standard Class"/>
    <s v="PB-1921091"/>
    <s v="Phillip Breyer"/>
    <s v="Corporate"/>
    <m/>
    <s v="Oosterhout"/>
    <s v="North Brabant"/>
    <s v="Netherlands"/>
    <s v="Western Europe"/>
    <x v="6"/>
    <s v="OFF-AR-3540"/>
    <s v="Office Supplies"/>
    <s v="Art"/>
    <s v="Boston Markers, Water Color"/>
    <n v="73.875"/>
    <n v="5"/>
    <n v="0.5"/>
    <n v="-73.875"/>
    <n v="5.31"/>
    <s v="Medium"/>
  </r>
  <r>
    <s v="IT-2015-PB1921091-42345"/>
    <d v="2024-02-22T00:00:00"/>
    <d v="2024-02-28T00:00:00"/>
    <s v="Standard Class"/>
    <s v="PB-1921091"/>
    <s v="Phillip Breyer"/>
    <s v="Corporate"/>
    <m/>
    <s v="Oosterhout"/>
    <s v="North Brabant"/>
    <s v="Netherlands"/>
    <s v="Western Europe"/>
    <x v="6"/>
    <s v="OFF-LA-4657"/>
    <s v="Office Supplies"/>
    <s v="Labels"/>
    <s v="Hon File Folder Labels, 5000 Label Set"/>
    <n v="40.634999999999998"/>
    <n v="9"/>
    <n v="0.5"/>
    <n v="-0.13499999999999801"/>
    <n v="1.38"/>
    <s v="Medium"/>
  </r>
  <r>
    <s v="IT-2015-PB1921091-42346"/>
    <d v="2024-02-22T00:00:00"/>
    <d v="2024-02-28T00:00:00"/>
    <s v="Standard Class"/>
    <s v="PB-1921091"/>
    <s v="Phillip Breyer"/>
    <s v="Corporate"/>
    <m/>
    <s v="Oosterhout"/>
    <s v="North Brabant"/>
    <s v="Netherlands"/>
    <s v="Western Europe"/>
    <x v="6"/>
    <s v="OFF-BI-3712"/>
    <s v="Office Supplies"/>
    <s v="Binders"/>
    <s v="Cardinal 3-Hole Punch, Clear"/>
    <n v="28.259999999999998"/>
    <n v="2"/>
    <n v="0.5"/>
    <n v="-16.439999999999998"/>
    <n v="2.56"/>
    <s v="Medium"/>
  </r>
  <r>
    <s v="IT-2015-PB1921091-42347"/>
    <d v="2024-02-22T00:00:00"/>
    <d v="2024-02-28T00:00:00"/>
    <s v="Standard Class"/>
    <s v="PB-1921091"/>
    <s v="Phillip Breyer"/>
    <s v="Corporate"/>
    <m/>
    <s v="Oosterhout"/>
    <s v="North Brabant"/>
    <s v="Netherlands"/>
    <s v="Western Europe"/>
    <x v="6"/>
    <s v="TEC-CO-3611"/>
    <s v="Technology"/>
    <s v="Copiers"/>
    <s v="Brother Wireless Fax, Laser"/>
    <n v="378.81000000000006"/>
    <n v="2"/>
    <n v="0.5"/>
    <n v="-98.550000000000068"/>
    <n v="20.66"/>
    <s v="Medium"/>
  </r>
  <r>
    <s v="ES-2015-TS2116045-42264"/>
    <d v="2023-12-04T00:00:00"/>
    <d v="2023-12-11T00:00:00"/>
    <s v="Standard Class"/>
    <s v="TS-2116045"/>
    <s v="Theresa Swint"/>
    <s v="Corporate"/>
    <m/>
    <s v="Marseille"/>
    <s v="Provence-Alpes-Côte d'Azur"/>
    <s v="France"/>
    <s v="Western Europe"/>
    <x v="6"/>
    <s v="OFF-BI-2894"/>
    <s v="Office Supplies"/>
    <s v="Binders"/>
    <s v="Acco Binder Covers, Recycled"/>
    <n v="54.72"/>
    <n v="4"/>
    <n v="0"/>
    <n v="16.32"/>
    <n v="3.55"/>
    <s v="Medium"/>
  </r>
  <r>
    <s v="ES-2015-TS2116045-42265"/>
    <d v="2023-12-04T00:00:00"/>
    <d v="2023-12-11T00:00:00"/>
    <s v="Standard Class"/>
    <s v="TS-2116045"/>
    <s v="Theresa Swint"/>
    <s v="Corporate"/>
    <m/>
    <s v="Marseille"/>
    <s v="Provence-Alpes-Côte d'Azur"/>
    <s v="France"/>
    <s v="Western Europe"/>
    <x v="6"/>
    <s v="FUR-CH-5756"/>
    <s v="Furniture"/>
    <s v="Chairs"/>
    <s v="SAFCO Chairmat, Adjustable"/>
    <n v="504.71100000000001"/>
    <n v="9"/>
    <n v="0.1"/>
    <n v="67.040999999999997"/>
    <n v="22.16"/>
    <s v="Medium"/>
  </r>
  <r>
    <s v="ES-2015-CK1232548-42274"/>
    <d v="2023-12-14T00:00:00"/>
    <d v="2023-12-20T00:00:00"/>
    <s v="Standard Class"/>
    <s v="CK-1232548"/>
    <s v="Christine Kargatis"/>
    <s v="Home Office"/>
    <m/>
    <s v="Berlin"/>
    <s v="Berlin"/>
    <s v="Germany"/>
    <s v="Western Europe"/>
    <x v="6"/>
    <s v="FUR-FU-6242"/>
    <s v="Furniture"/>
    <s v="Furnishings"/>
    <s v="Tenex Door Stop, Duo Pack"/>
    <n v="158.22000000000003"/>
    <n v="4"/>
    <n v="0.1"/>
    <n v="61.5"/>
    <n v="11.17"/>
    <s v="Medium"/>
  </r>
  <r>
    <s v="ES-2015-DB1355548-42297"/>
    <d v="2024-01-06T00:00:00"/>
    <d v="2024-01-08T00:00:00"/>
    <s v="First Class"/>
    <s v="DB-1355548"/>
    <s v="Dorothy Badders"/>
    <s v="Corporate"/>
    <m/>
    <s v="Hamburg"/>
    <s v="Hamburg"/>
    <s v="Germany"/>
    <s v="Western Europe"/>
    <x v="6"/>
    <s v="OFF-SU-4319"/>
    <s v="Office Supplies"/>
    <s v="Supplies"/>
    <s v="Fiskars Shears, Easy Grip"/>
    <n v="246.3"/>
    <n v="5"/>
    <n v="0"/>
    <n v="24.6"/>
    <n v="82.44"/>
    <s v="High"/>
  </r>
  <r>
    <s v="ES-2015-DB1355548-42298"/>
    <d v="2024-01-06T00:00:00"/>
    <d v="2024-01-08T00:00:00"/>
    <s v="First Class"/>
    <s v="DB-1355548"/>
    <s v="Dorothy Badders"/>
    <s v="Corporate"/>
    <m/>
    <s v="Hamburg"/>
    <s v="Hamburg"/>
    <s v="Germany"/>
    <s v="Western Europe"/>
    <x v="6"/>
    <s v="OFF-ST-6057"/>
    <s v="Office Supplies"/>
    <s v="Storage"/>
    <s v="Smead Shelving, Blue"/>
    <n v="396.33299999999991"/>
    <n v="9"/>
    <n v="0.1"/>
    <n v="87.992999999999967"/>
    <n v="68.349999999999994"/>
    <s v="High"/>
  </r>
  <r>
    <s v="US-2015-GZ14470140-42362"/>
    <d v="2024-03-11T00:00:00"/>
    <d v="2024-03-11T00:00:00"/>
    <s v="Same Day"/>
    <s v="GZ-144701404"/>
    <s v="Gary Zandusky"/>
    <s v="Consumer"/>
    <n v="94109"/>
    <s v="San Francisco"/>
    <s v="California"/>
    <s v="United States"/>
    <s v="Western US"/>
    <x v="2"/>
    <s v="OFF-AR-3480"/>
    <s v="Office Supplies"/>
    <s v="Art"/>
    <s v="Binney &amp; Smith Crayola Metallic Crayons, 16-Color Pack"/>
    <n v="13.48"/>
    <n v="4"/>
    <n v="0"/>
    <n v="5.9312000000000014"/>
    <n v="2.1"/>
    <s v="Critical"/>
  </r>
  <r>
    <s v="US-2015-RA19885140-42314"/>
    <d v="2024-01-23T00:00:00"/>
    <d v="2024-01-24T00:00:00"/>
    <s v="First Class"/>
    <s v="RA-198851404"/>
    <s v="Ruben Ausman"/>
    <s v="Corporate"/>
    <n v="87401"/>
    <s v="Farmington"/>
    <s v="New Mexico"/>
    <s v="United States"/>
    <s v="Western US"/>
    <x v="2"/>
    <s v="TEC-AC-5279"/>
    <s v="Technology"/>
    <s v="Accessories"/>
    <s v="NETGEAR AC1750 Dual Band Gigabit Smart WiFi Router"/>
    <n v="159.99"/>
    <n v="1"/>
    <n v="0"/>
    <n v="54.396599999999992"/>
    <n v="40.28"/>
    <s v="Critical"/>
  </r>
  <r>
    <s v="CA-2015-LW16990140-42323"/>
    <d v="2024-02-01T00:00:00"/>
    <d v="2024-02-06T00:00:00"/>
    <s v="Standard Class"/>
    <s v="LW-169901404"/>
    <s v="Lindsay Williams"/>
    <s v="Corporate"/>
    <n v="94110"/>
    <s v="San Francisco"/>
    <s v="California"/>
    <s v="United States"/>
    <s v="Western US"/>
    <x v="2"/>
    <s v="FUR-CH-4417"/>
    <s v="Furniture"/>
    <s v="Chairs"/>
    <s v="Global Leather Highback Executive Chair with Pneumatic Height Adjustment, Black"/>
    <n v="321.56799999999998"/>
    <n v="2"/>
    <n v="0.2"/>
    <n v="28.137200000000007"/>
    <n v="9.07"/>
    <s v="Medium"/>
  </r>
  <r>
    <s v="CA-2015-HR14770140-42356"/>
    <d v="2024-03-05T00:00:00"/>
    <d v="2024-03-08T00:00:00"/>
    <s v="First Class"/>
    <s v="HR-147701404"/>
    <s v="Hallie Redmond"/>
    <s v="Home Office"/>
    <n v="90045"/>
    <s v="Los Angeles"/>
    <s v="California"/>
    <s v="United States"/>
    <s v="Western US"/>
    <x v="2"/>
    <s v="OFF-BI-4352"/>
    <s v="Office Supplies"/>
    <s v="Binders"/>
    <s v="GBC Plastic Binding Combs"/>
    <n v="11.808"/>
    <n v="2"/>
    <n v="0.2"/>
    <n v="4.2804000000000002"/>
    <n v="1.31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C699A2-4C86-4072-A5C7-ADA45520D783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2:AA24" firstHeaderRow="1" firstDataRow="2" firstDataCol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25">
        <item x="2"/>
        <item x="3"/>
        <item x="4"/>
        <item x="5"/>
        <item x="6"/>
        <item x="7"/>
        <item x="8"/>
        <item x="9"/>
        <item x="10"/>
        <item h="1" x="0"/>
        <item x="11"/>
        <item x="12"/>
        <item x="13"/>
        <item h="1" x="1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11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colItems>
  <dataFields count="1">
    <dataField name="Region Frequency" fld="11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1C0660-68D1-41F7-84EF-E9A7A07ECA72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6:E42" firstHeaderRow="1" firstDataRow="1" firstDataCol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4"/>
        <item x="5"/>
        <item x="6"/>
        <item x="3"/>
        <item h="1" x="1"/>
        <item h="1"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6">
    <i>
      <x/>
    </i>
    <i>
      <x v="1"/>
    </i>
    <i>
      <x v="2"/>
    </i>
    <i>
      <x v="3"/>
    </i>
    <i>
      <x v="6"/>
    </i>
    <i t="grand">
      <x/>
    </i>
  </rowItems>
  <colItems count="1">
    <i/>
  </colItems>
  <dataFields count="1">
    <dataField name="Market Frequency" fld="12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3"/>
  <sheetViews>
    <sheetView topLeftCell="L1" workbookViewId="0">
      <selection activeCell="U4" sqref="U4"/>
    </sheetView>
  </sheetViews>
  <sheetFormatPr defaultRowHeight="15" x14ac:dyDescent="0.25"/>
  <cols>
    <col min="1" max="1" width="36" bestFit="1" customWidth="1"/>
    <col min="2" max="2" width="13" bestFit="1" customWidth="1"/>
    <col min="3" max="3" width="11.7109375" bestFit="1" customWidth="1"/>
    <col min="4" max="4" width="17.5703125" customWidth="1"/>
    <col min="5" max="5" width="14.42578125" bestFit="1" customWidth="1"/>
    <col min="6" max="6" width="22.7109375" bestFit="1" customWidth="1"/>
    <col min="7" max="7" width="12.140625" bestFit="1" customWidth="1"/>
    <col min="8" max="8" width="17.7109375" customWidth="1"/>
    <col min="9" max="9" width="30.140625" bestFit="1" customWidth="1"/>
    <col min="10" max="10" width="24.28515625" customWidth="1"/>
    <col min="11" max="11" width="31.5703125" bestFit="1" customWidth="1"/>
    <col min="12" max="12" width="17.28515625" bestFit="1" customWidth="1"/>
    <col min="13" max="13" width="10.85546875" bestFit="1" customWidth="1"/>
    <col min="14" max="14" width="12.5703125" bestFit="1" customWidth="1"/>
    <col min="15" max="15" width="14.5703125" bestFit="1" customWidth="1"/>
    <col min="16" max="16" width="15.140625" bestFit="1" customWidth="1"/>
    <col min="17" max="17" width="43.42578125" customWidth="1"/>
    <col min="18" max="18" width="12.28515625" customWidth="1"/>
    <col min="19" max="20" width="11" bestFit="1" customWidth="1"/>
    <col min="21" max="21" width="9.85546875" bestFit="1" customWidth="1"/>
    <col min="22" max="22" width="15.42578125" bestFit="1" customWidth="1"/>
    <col min="23" max="23" width="15.5703125" bestFit="1" customWidth="1"/>
    <col min="25" max="25" width="13.28515625" customWidth="1"/>
  </cols>
  <sheetData>
    <row r="1" spans="1:27" ht="24" customHeight="1" x14ac:dyDescent="0.25">
      <c r="A1" t="s">
        <v>1771</v>
      </c>
      <c r="B1" s="4" t="s">
        <v>1970</v>
      </c>
      <c r="C1" s="4" t="s">
        <v>1970</v>
      </c>
      <c r="D1" s="4" t="s">
        <v>1968</v>
      </c>
      <c r="E1" s="4" t="s">
        <v>1968</v>
      </c>
      <c r="F1" s="4" t="s">
        <v>1968</v>
      </c>
      <c r="G1" s="4" t="s">
        <v>1968</v>
      </c>
      <c r="H1" s="4" t="s">
        <v>1968</v>
      </c>
      <c r="I1" s="4" t="s">
        <v>1968</v>
      </c>
      <c r="J1" s="4" t="s">
        <v>1968</v>
      </c>
      <c r="K1" s="4" t="s">
        <v>1968</v>
      </c>
      <c r="L1" s="4" t="s">
        <v>1968</v>
      </c>
      <c r="M1" s="4" t="s">
        <v>1968</v>
      </c>
      <c r="N1" s="4" t="s">
        <v>1968</v>
      </c>
      <c r="O1" s="4" t="s">
        <v>1968</v>
      </c>
      <c r="P1" s="4" t="s">
        <v>1968</v>
      </c>
      <c r="Q1" s="4" t="s">
        <v>1968</v>
      </c>
      <c r="R1" s="4" t="s">
        <v>1970</v>
      </c>
      <c r="S1" s="4" t="s">
        <v>1969</v>
      </c>
      <c r="T1" s="4" t="s">
        <v>1969</v>
      </c>
      <c r="U1" s="4" t="s">
        <v>1970</v>
      </c>
      <c r="V1" s="4" t="s">
        <v>1969</v>
      </c>
      <c r="W1" s="4" t="s">
        <v>1968</v>
      </c>
    </row>
    <row r="2" spans="1:27" ht="51" customHeight="1" x14ac:dyDescent="0.25">
      <c r="A2" s="7" t="s">
        <v>1963</v>
      </c>
      <c r="B2" s="4" t="s">
        <v>1971</v>
      </c>
      <c r="C2" s="4" t="s">
        <v>1971</v>
      </c>
      <c r="D2" s="4" t="s">
        <v>1972</v>
      </c>
      <c r="E2" s="4" t="s">
        <v>1973</v>
      </c>
      <c r="F2" s="4" t="s">
        <v>1973</v>
      </c>
      <c r="G2" s="4" t="s">
        <v>1973</v>
      </c>
      <c r="H2" s="4" t="s">
        <v>1973</v>
      </c>
      <c r="I2" s="4" t="s">
        <v>1973</v>
      </c>
      <c r="J2" s="4" t="s">
        <v>1973</v>
      </c>
      <c r="K2" s="4" t="s">
        <v>1973</v>
      </c>
      <c r="L2" s="4" t="s">
        <v>1973</v>
      </c>
      <c r="M2" s="4" t="s">
        <v>1973</v>
      </c>
      <c r="N2" s="4" t="s">
        <v>1973</v>
      </c>
      <c r="O2" s="4" t="s">
        <v>1973</v>
      </c>
      <c r="P2" s="4" t="s">
        <v>1973</v>
      </c>
      <c r="Q2" s="4" t="s">
        <v>1973</v>
      </c>
      <c r="R2" s="4" t="s">
        <v>1971</v>
      </c>
      <c r="S2" s="4" t="s">
        <v>1974</v>
      </c>
      <c r="T2" s="4" t="s">
        <v>1974</v>
      </c>
      <c r="U2" s="4" t="s">
        <v>1971</v>
      </c>
      <c r="V2" s="4" t="s">
        <v>1971</v>
      </c>
      <c r="W2" s="4" t="s">
        <v>1972</v>
      </c>
    </row>
    <row r="3" spans="1:27" x14ac:dyDescent="0.25">
      <c r="A3" t="s">
        <v>0</v>
      </c>
      <c r="B3" s="1" t="s">
        <v>1</v>
      </c>
      <c r="C3" s="1" t="s">
        <v>2</v>
      </c>
      <c r="D3" t="s">
        <v>3</v>
      </c>
      <c r="E3" t="s">
        <v>4</v>
      </c>
      <c r="F3" t="s">
        <v>5</v>
      </c>
      <c r="G3" t="s">
        <v>6</v>
      </c>
      <c r="H3" s="2" t="s">
        <v>10</v>
      </c>
      <c r="I3" t="s">
        <v>7</v>
      </c>
      <c r="J3" t="s">
        <v>8</v>
      </c>
      <c r="K3" t="s">
        <v>9</v>
      </c>
      <c r="L3" t="s">
        <v>12</v>
      </c>
      <c r="M3" t="s">
        <v>11</v>
      </c>
      <c r="N3" t="s">
        <v>13</v>
      </c>
      <c r="O3" t="s">
        <v>14</v>
      </c>
      <c r="P3" t="s">
        <v>15</v>
      </c>
      <c r="Q3" t="s">
        <v>16</v>
      </c>
      <c r="R3" s="3" t="s">
        <v>17</v>
      </c>
      <c r="S3" t="s">
        <v>18</v>
      </c>
      <c r="T3" t="s">
        <v>19</v>
      </c>
      <c r="U3" s="3" t="s">
        <v>20</v>
      </c>
      <c r="V3" t="s">
        <v>21</v>
      </c>
      <c r="W3" t="s">
        <v>22</v>
      </c>
      <c r="Y3" t="s">
        <v>1980</v>
      </c>
      <c r="AA3" t="s">
        <v>1988</v>
      </c>
    </row>
    <row r="4" spans="1:27" ht="15" customHeight="1" x14ac:dyDescent="0.25">
      <c r="A4" t="s">
        <v>1577</v>
      </c>
      <c r="B4" s="1">
        <v>45313</v>
      </c>
      <c r="C4" s="1">
        <v>45313</v>
      </c>
      <c r="D4" t="s">
        <v>95</v>
      </c>
      <c r="E4" t="s">
        <v>1727</v>
      </c>
      <c r="F4" t="s">
        <v>476</v>
      </c>
      <c r="G4" t="s">
        <v>63</v>
      </c>
      <c r="H4" s="2">
        <v>27217</v>
      </c>
      <c r="I4" t="s">
        <v>843</v>
      </c>
      <c r="J4" t="s">
        <v>785</v>
      </c>
      <c r="K4" t="s">
        <v>781</v>
      </c>
      <c r="L4" t="s">
        <v>947</v>
      </c>
      <c r="M4" t="s">
        <v>941</v>
      </c>
      <c r="N4" t="s">
        <v>1489</v>
      </c>
      <c r="O4" t="s">
        <v>44</v>
      </c>
      <c r="P4" t="s">
        <v>45</v>
      </c>
      <c r="Q4" t="s">
        <v>844</v>
      </c>
      <c r="R4" s="3">
        <v>7999.98</v>
      </c>
      <c r="S4">
        <v>4</v>
      </c>
      <c r="T4">
        <v>0.5</v>
      </c>
      <c r="U4" s="3">
        <v>-3839.9903999999988</v>
      </c>
      <c r="V4">
        <v>674.82</v>
      </c>
      <c r="W4" t="s">
        <v>68</v>
      </c>
      <c r="Y4" s="3" t="s">
        <v>1981</v>
      </c>
      <c r="Z4" cm="1">
        <f t="array" ref="Z4:Z5" xml:space="preserve"> FREQUENCY( $S4:$S403, Y4:Y10)</f>
        <v>0</v>
      </c>
      <c r="AA4" t="s">
        <v>1989</v>
      </c>
    </row>
    <row r="5" spans="1:27" ht="15" customHeight="1" x14ac:dyDescent="0.25">
      <c r="A5" t="s">
        <v>1856</v>
      </c>
      <c r="B5" s="1">
        <v>45258</v>
      </c>
      <c r="C5" s="1">
        <v>45259</v>
      </c>
      <c r="D5" t="s">
        <v>73</v>
      </c>
      <c r="E5" t="s">
        <v>1068</v>
      </c>
      <c r="F5" t="s">
        <v>531</v>
      </c>
      <c r="G5" t="s">
        <v>63</v>
      </c>
      <c r="H5" s="2"/>
      <c r="I5" t="s">
        <v>643</v>
      </c>
      <c r="J5" t="s">
        <v>1751</v>
      </c>
      <c r="K5" t="s">
        <v>574</v>
      </c>
      <c r="L5" t="s">
        <v>936</v>
      </c>
      <c r="M5" t="s">
        <v>930</v>
      </c>
      <c r="N5" t="s">
        <v>1496</v>
      </c>
      <c r="O5" t="s">
        <v>35</v>
      </c>
      <c r="P5" t="s">
        <v>83</v>
      </c>
      <c r="Q5" t="s">
        <v>644</v>
      </c>
      <c r="R5" s="3">
        <v>1622.0100000000002</v>
      </c>
      <c r="S5">
        <v>5</v>
      </c>
      <c r="T5">
        <v>0.35</v>
      </c>
      <c r="U5" s="3">
        <v>-623.94000000000005</v>
      </c>
      <c r="V5">
        <v>211.17</v>
      </c>
      <c r="W5" t="s">
        <v>68</v>
      </c>
      <c r="Y5" s="3" t="s">
        <v>1982</v>
      </c>
      <c r="Z5">
        <v>400</v>
      </c>
    </row>
    <row r="6" spans="1:27" ht="15" customHeight="1" x14ac:dyDescent="0.25">
      <c r="A6" t="s">
        <v>1800</v>
      </c>
      <c r="B6" s="1">
        <v>45337</v>
      </c>
      <c r="C6" s="1">
        <v>45341</v>
      </c>
      <c r="D6" t="s">
        <v>23</v>
      </c>
      <c r="E6" t="s">
        <v>1747</v>
      </c>
      <c r="F6" t="s">
        <v>174</v>
      </c>
      <c r="G6" t="s">
        <v>54</v>
      </c>
      <c r="H6" s="2">
        <v>19120</v>
      </c>
      <c r="I6" t="s">
        <v>790</v>
      </c>
      <c r="J6" t="s">
        <v>791</v>
      </c>
      <c r="K6" t="s">
        <v>781</v>
      </c>
      <c r="L6" t="s">
        <v>948</v>
      </c>
      <c r="M6" t="s">
        <v>941</v>
      </c>
      <c r="N6" t="s">
        <v>1478</v>
      </c>
      <c r="O6" t="s">
        <v>35</v>
      </c>
      <c r="P6" t="s">
        <v>83</v>
      </c>
      <c r="Q6" t="s">
        <v>879</v>
      </c>
      <c r="R6" s="3">
        <v>2065.3200000000002</v>
      </c>
      <c r="S6">
        <v>12</v>
      </c>
      <c r="T6">
        <v>0.4</v>
      </c>
      <c r="U6" s="3">
        <v>-619.59600000000012</v>
      </c>
      <c r="V6">
        <v>344.98</v>
      </c>
      <c r="W6" t="s">
        <v>68</v>
      </c>
      <c r="Y6" s="3" t="s">
        <v>1983</v>
      </c>
    </row>
    <row r="7" spans="1:27" ht="15" customHeight="1" x14ac:dyDescent="0.25">
      <c r="A7" t="s">
        <v>1877</v>
      </c>
      <c r="B7" s="1">
        <v>45358</v>
      </c>
      <c r="C7" s="1">
        <v>45362</v>
      </c>
      <c r="D7" t="s">
        <v>23</v>
      </c>
      <c r="E7" t="s">
        <v>1126</v>
      </c>
      <c r="F7" t="s">
        <v>255</v>
      </c>
      <c r="G7" t="s">
        <v>63</v>
      </c>
      <c r="H7" s="2"/>
      <c r="I7" t="s">
        <v>752</v>
      </c>
      <c r="J7" t="s">
        <v>753</v>
      </c>
      <c r="K7" t="s">
        <v>664</v>
      </c>
      <c r="L7" t="s">
        <v>940</v>
      </c>
      <c r="M7" t="s">
        <v>928</v>
      </c>
      <c r="N7" t="s">
        <v>1147</v>
      </c>
      <c r="O7" t="s">
        <v>35</v>
      </c>
      <c r="P7" t="s">
        <v>52</v>
      </c>
      <c r="Q7" t="s">
        <v>407</v>
      </c>
      <c r="R7" s="3">
        <v>1189.2824999999998</v>
      </c>
      <c r="S7">
        <v>9</v>
      </c>
      <c r="T7">
        <v>0.25</v>
      </c>
      <c r="U7" s="3">
        <v>-396.42750000000001</v>
      </c>
      <c r="V7">
        <v>225.78</v>
      </c>
      <c r="W7" t="s">
        <v>68</v>
      </c>
      <c r="Y7" s="3" t="s">
        <v>1984</v>
      </c>
    </row>
    <row r="8" spans="1:27" ht="15" customHeight="1" x14ac:dyDescent="0.25">
      <c r="A8" t="s">
        <v>1551</v>
      </c>
      <c r="B8" s="1">
        <v>45279</v>
      </c>
      <c r="C8" s="1">
        <v>45283</v>
      </c>
      <c r="D8" t="s">
        <v>23</v>
      </c>
      <c r="E8" t="s">
        <v>1012</v>
      </c>
      <c r="F8" t="s">
        <v>398</v>
      </c>
      <c r="G8" t="s">
        <v>63</v>
      </c>
      <c r="H8" s="2"/>
      <c r="I8" t="s">
        <v>696</v>
      </c>
      <c r="J8" t="s">
        <v>696</v>
      </c>
      <c r="K8" t="s">
        <v>675</v>
      </c>
      <c r="L8" t="s">
        <v>940</v>
      </c>
      <c r="M8" t="s">
        <v>928</v>
      </c>
      <c r="N8" t="s">
        <v>1338</v>
      </c>
      <c r="O8" t="s">
        <v>35</v>
      </c>
      <c r="P8" t="s">
        <v>83</v>
      </c>
      <c r="Q8" t="s">
        <v>540</v>
      </c>
      <c r="R8" s="3">
        <v>854.78399999999988</v>
      </c>
      <c r="S8">
        <v>6</v>
      </c>
      <c r="T8">
        <v>0.47000000000000003</v>
      </c>
      <c r="U8" s="3">
        <v>-241.95599999999979</v>
      </c>
      <c r="V8">
        <v>47.72</v>
      </c>
      <c r="W8" t="s">
        <v>68</v>
      </c>
      <c r="Y8" s="3" t="s">
        <v>1985</v>
      </c>
    </row>
    <row r="9" spans="1:27" ht="15" customHeight="1" x14ac:dyDescent="0.25">
      <c r="A9" t="s">
        <v>1887</v>
      </c>
      <c r="B9" s="1">
        <v>45308</v>
      </c>
      <c r="C9" s="1">
        <v>45310</v>
      </c>
      <c r="D9" t="s">
        <v>73</v>
      </c>
      <c r="E9" t="s">
        <v>1078</v>
      </c>
      <c r="F9" t="s">
        <v>475</v>
      </c>
      <c r="G9" t="s">
        <v>25</v>
      </c>
      <c r="H9" s="2"/>
      <c r="I9" t="s">
        <v>717</v>
      </c>
      <c r="J9" t="s">
        <v>718</v>
      </c>
      <c r="K9" t="s">
        <v>697</v>
      </c>
      <c r="L9" t="s">
        <v>929</v>
      </c>
      <c r="M9" t="s">
        <v>928</v>
      </c>
      <c r="N9" t="s">
        <v>1158</v>
      </c>
      <c r="O9" t="s">
        <v>30</v>
      </c>
      <c r="P9" t="s">
        <v>77</v>
      </c>
      <c r="Q9" t="s">
        <v>243</v>
      </c>
      <c r="R9" s="3">
        <v>206.68500000000003</v>
      </c>
      <c r="S9">
        <v>3</v>
      </c>
      <c r="T9">
        <v>0.5</v>
      </c>
      <c r="U9" s="3">
        <v>-173.65500000000003</v>
      </c>
      <c r="V9">
        <v>32.08</v>
      </c>
      <c r="W9" t="s">
        <v>33</v>
      </c>
      <c r="Y9" s="3" t="s">
        <v>1986</v>
      </c>
    </row>
    <row r="10" spans="1:27" ht="15" customHeight="1" x14ac:dyDescent="0.25">
      <c r="A10" t="s">
        <v>1611</v>
      </c>
      <c r="B10" s="1">
        <v>45243</v>
      </c>
      <c r="C10" s="1">
        <v>45250</v>
      </c>
      <c r="D10" t="s">
        <v>23</v>
      </c>
      <c r="E10" t="s">
        <v>1056</v>
      </c>
      <c r="F10" t="s">
        <v>196</v>
      </c>
      <c r="G10" t="s">
        <v>25</v>
      </c>
      <c r="H10" s="2"/>
      <c r="I10" t="s">
        <v>696</v>
      </c>
      <c r="J10" t="s">
        <v>696</v>
      </c>
      <c r="K10" t="s">
        <v>675</v>
      </c>
      <c r="L10" t="s">
        <v>940</v>
      </c>
      <c r="M10" t="s">
        <v>928</v>
      </c>
      <c r="N10" t="s">
        <v>1284</v>
      </c>
      <c r="O10" t="s">
        <v>30</v>
      </c>
      <c r="P10" t="s">
        <v>41</v>
      </c>
      <c r="Q10" t="s">
        <v>188</v>
      </c>
      <c r="R10" s="3">
        <v>184.09020000000001</v>
      </c>
      <c r="S10">
        <v>14</v>
      </c>
      <c r="T10">
        <v>0.47000000000000003</v>
      </c>
      <c r="U10" s="3">
        <v>-159.88979999999998</v>
      </c>
      <c r="V10">
        <v>18.59</v>
      </c>
      <c r="W10" t="s">
        <v>56</v>
      </c>
      <c r="Y10" s="3" t="s">
        <v>1987</v>
      </c>
    </row>
    <row r="11" spans="1:27" ht="15" customHeight="1" x14ac:dyDescent="0.25">
      <c r="A11" t="s">
        <v>1840</v>
      </c>
      <c r="B11" s="1">
        <v>45356</v>
      </c>
      <c r="C11" s="1">
        <v>45359</v>
      </c>
      <c r="D11" t="s">
        <v>73</v>
      </c>
      <c r="E11" t="s">
        <v>1045</v>
      </c>
      <c r="F11" t="s">
        <v>265</v>
      </c>
      <c r="G11" t="s">
        <v>25</v>
      </c>
      <c r="H11" s="2"/>
      <c r="I11" t="s">
        <v>627</v>
      </c>
      <c r="J11" t="s">
        <v>628</v>
      </c>
      <c r="K11" t="s">
        <v>583</v>
      </c>
      <c r="L11" t="s">
        <v>931</v>
      </c>
      <c r="M11" t="s">
        <v>930</v>
      </c>
      <c r="N11" t="s">
        <v>1369</v>
      </c>
      <c r="O11" t="s">
        <v>30</v>
      </c>
      <c r="P11" t="s">
        <v>77</v>
      </c>
      <c r="Q11" t="s">
        <v>482</v>
      </c>
      <c r="R11" s="3">
        <v>632.06999999999994</v>
      </c>
      <c r="S11">
        <v>5</v>
      </c>
      <c r="T11">
        <v>0.4</v>
      </c>
      <c r="U11" s="3">
        <v>-158.13000000000005</v>
      </c>
      <c r="V11">
        <v>62.99</v>
      </c>
      <c r="W11" t="s">
        <v>33</v>
      </c>
      <c r="Y11" s="3"/>
    </row>
    <row r="12" spans="1:27" ht="15" customHeight="1" x14ac:dyDescent="0.25">
      <c r="A12" t="s">
        <v>1500</v>
      </c>
      <c r="B12" s="1">
        <v>45272</v>
      </c>
      <c r="C12" s="1">
        <v>45278</v>
      </c>
      <c r="D12" t="s">
        <v>23</v>
      </c>
      <c r="E12" t="s">
        <v>977</v>
      </c>
      <c r="F12" t="s">
        <v>415</v>
      </c>
      <c r="G12" t="s">
        <v>25</v>
      </c>
      <c r="H12" s="2"/>
      <c r="I12" t="s">
        <v>736</v>
      </c>
      <c r="J12" t="s">
        <v>663</v>
      </c>
      <c r="K12" t="s">
        <v>664</v>
      </c>
      <c r="L12" t="s">
        <v>940</v>
      </c>
      <c r="M12" t="s">
        <v>928</v>
      </c>
      <c r="N12" t="s">
        <v>1291</v>
      </c>
      <c r="O12" t="s">
        <v>30</v>
      </c>
      <c r="P12" t="s">
        <v>46</v>
      </c>
      <c r="Q12" t="s">
        <v>501</v>
      </c>
      <c r="R12" s="3">
        <v>175.82399999999998</v>
      </c>
      <c r="S12">
        <v>9</v>
      </c>
      <c r="T12">
        <v>0.45</v>
      </c>
      <c r="U12" s="3">
        <v>-140.886</v>
      </c>
      <c r="V12">
        <v>21.38</v>
      </c>
      <c r="W12" t="s">
        <v>56</v>
      </c>
      <c r="Y12" s="3"/>
    </row>
    <row r="13" spans="1:27" ht="15" customHeight="1" x14ac:dyDescent="0.25">
      <c r="A13" t="s">
        <v>1706</v>
      </c>
      <c r="B13" s="1">
        <v>45358</v>
      </c>
      <c r="C13" s="1">
        <v>45362</v>
      </c>
      <c r="D13" t="s">
        <v>23</v>
      </c>
      <c r="E13" t="s">
        <v>1126</v>
      </c>
      <c r="F13" t="s">
        <v>255</v>
      </c>
      <c r="G13" t="s">
        <v>63</v>
      </c>
      <c r="H13" s="2"/>
      <c r="I13" t="s">
        <v>752</v>
      </c>
      <c r="J13" t="s">
        <v>753</v>
      </c>
      <c r="K13" t="s">
        <v>664</v>
      </c>
      <c r="L13" t="s">
        <v>940</v>
      </c>
      <c r="M13" t="s">
        <v>928</v>
      </c>
      <c r="N13" t="s">
        <v>1356</v>
      </c>
      <c r="O13" t="s">
        <v>44</v>
      </c>
      <c r="P13" t="s">
        <v>75</v>
      </c>
      <c r="Q13" t="s">
        <v>213</v>
      </c>
      <c r="R13" s="3">
        <v>281.32650000000001</v>
      </c>
      <c r="S13">
        <v>3</v>
      </c>
      <c r="T13">
        <v>0.35</v>
      </c>
      <c r="U13" s="3">
        <v>-134.20349999999996</v>
      </c>
      <c r="V13">
        <v>35.99</v>
      </c>
      <c r="W13" t="s">
        <v>68</v>
      </c>
      <c r="Y13" s="3"/>
    </row>
    <row r="14" spans="1:27" ht="15" customHeight="1" x14ac:dyDescent="0.25">
      <c r="A14" t="s">
        <v>1570</v>
      </c>
      <c r="B14" s="1">
        <v>45225</v>
      </c>
      <c r="C14" s="1">
        <v>45229</v>
      </c>
      <c r="D14" t="s">
        <v>23</v>
      </c>
      <c r="E14" t="s">
        <v>1029</v>
      </c>
      <c r="F14" t="s">
        <v>145</v>
      </c>
      <c r="G14" t="s">
        <v>25</v>
      </c>
      <c r="H14" s="2"/>
      <c r="I14" t="s">
        <v>694</v>
      </c>
      <c r="J14" t="s">
        <v>694</v>
      </c>
      <c r="K14" t="s">
        <v>695</v>
      </c>
      <c r="L14" t="s">
        <v>940</v>
      </c>
      <c r="M14" t="s">
        <v>928</v>
      </c>
      <c r="N14" t="s">
        <v>1395</v>
      </c>
      <c r="O14" t="s">
        <v>35</v>
      </c>
      <c r="P14" t="s">
        <v>38</v>
      </c>
      <c r="Q14" t="s">
        <v>237</v>
      </c>
      <c r="R14" s="3">
        <v>216.32939999999999</v>
      </c>
      <c r="S14">
        <v>2</v>
      </c>
      <c r="T14">
        <v>0.37</v>
      </c>
      <c r="U14" s="3">
        <v>-113.3706</v>
      </c>
      <c r="V14">
        <v>21.47</v>
      </c>
      <c r="W14" t="s">
        <v>33</v>
      </c>
      <c r="Y14" s="3"/>
    </row>
    <row r="15" spans="1:27" ht="15" customHeight="1" x14ac:dyDescent="0.25">
      <c r="A15" t="s">
        <v>1841</v>
      </c>
      <c r="B15" s="1">
        <v>45356</v>
      </c>
      <c r="C15" s="1">
        <v>45359</v>
      </c>
      <c r="D15" t="s">
        <v>73</v>
      </c>
      <c r="E15" t="s">
        <v>1045</v>
      </c>
      <c r="F15" t="s">
        <v>265</v>
      </c>
      <c r="G15" t="s">
        <v>25</v>
      </c>
      <c r="H15" s="2"/>
      <c r="I15" t="s">
        <v>627</v>
      </c>
      <c r="J15" t="s">
        <v>628</v>
      </c>
      <c r="K15" t="s">
        <v>583</v>
      </c>
      <c r="L15" t="s">
        <v>931</v>
      </c>
      <c r="M15" t="s">
        <v>930</v>
      </c>
      <c r="N15" t="s">
        <v>1346</v>
      </c>
      <c r="O15" t="s">
        <v>30</v>
      </c>
      <c r="P15" t="s">
        <v>77</v>
      </c>
      <c r="Q15" t="s">
        <v>423</v>
      </c>
      <c r="R15" s="3">
        <v>185.13</v>
      </c>
      <c r="S15">
        <v>5</v>
      </c>
      <c r="T15">
        <v>0.4</v>
      </c>
      <c r="U15" s="3">
        <v>-101.97</v>
      </c>
      <c r="V15">
        <v>14.76</v>
      </c>
      <c r="W15" t="s">
        <v>33</v>
      </c>
      <c r="Y15" s="3"/>
    </row>
    <row r="16" spans="1:27" ht="15" customHeight="1" x14ac:dyDescent="0.25">
      <c r="A16" t="s">
        <v>1872</v>
      </c>
      <c r="B16" s="1">
        <v>45344</v>
      </c>
      <c r="C16" s="1">
        <v>45350</v>
      </c>
      <c r="D16" t="s">
        <v>23</v>
      </c>
      <c r="E16" t="s">
        <v>1102</v>
      </c>
      <c r="F16" t="s">
        <v>99</v>
      </c>
      <c r="G16" t="s">
        <v>63</v>
      </c>
      <c r="H16" s="2"/>
      <c r="I16" t="s">
        <v>615</v>
      </c>
      <c r="J16" t="s">
        <v>616</v>
      </c>
      <c r="K16" t="s">
        <v>589</v>
      </c>
      <c r="L16" t="s">
        <v>936</v>
      </c>
      <c r="M16" t="s">
        <v>930</v>
      </c>
      <c r="N16" t="s">
        <v>1373</v>
      </c>
      <c r="O16" t="s">
        <v>44</v>
      </c>
      <c r="P16" t="s">
        <v>75</v>
      </c>
      <c r="Q16" t="s">
        <v>383</v>
      </c>
      <c r="R16" s="3">
        <v>378.81000000000006</v>
      </c>
      <c r="S16">
        <v>2</v>
      </c>
      <c r="T16">
        <v>0.5</v>
      </c>
      <c r="U16" s="3">
        <v>-98.550000000000068</v>
      </c>
      <c r="V16">
        <v>20.66</v>
      </c>
      <c r="W16" t="s">
        <v>33</v>
      </c>
      <c r="Y16" s="3"/>
    </row>
    <row r="17" spans="1:25" ht="15" customHeight="1" x14ac:dyDescent="0.25">
      <c r="A17" t="s">
        <v>1874</v>
      </c>
      <c r="B17" s="1">
        <v>45320</v>
      </c>
      <c r="C17" s="1">
        <v>45327</v>
      </c>
      <c r="D17" t="s">
        <v>23</v>
      </c>
      <c r="E17" t="s">
        <v>1031</v>
      </c>
      <c r="F17" t="s">
        <v>438</v>
      </c>
      <c r="G17" t="s">
        <v>63</v>
      </c>
      <c r="H17" s="2"/>
      <c r="I17" t="s">
        <v>590</v>
      </c>
      <c r="J17" t="s">
        <v>590</v>
      </c>
      <c r="K17" t="s">
        <v>591</v>
      </c>
      <c r="L17" t="s">
        <v>943</v>
      </c>
      <c r="M17" t="s">
        <v>930</v>
      </c>
      <c r="N17" t="s">
        <v>1299</v>
      </c>
      <c r="O17" t="s">
        <v>30</v>
      </c>
      <c r="P17" t="s">
        <v>41</v>
      </c>
      <c r="Q17" t="s">
        <v>96</v>
      </c>
      <c r="R17" s="3">
        <v>86.625</v>
      </c>
      <c r="S17">
        <v>5</v>
      </c>
      <c r="T17">
        <v>0.5</v>
      </c>
      <c r="U17" s="3">
        <v>-83.174999999999997</v>
      </c>
      <c r="V17">
        <v>7.76</v>
      </c>
      <c r="W17" t="s">
        <v>33</v>
      </c>
      <c r="Y17" s="3"/>
    </row>
    <row r="18" spans="1:25" ht="15" customHeight="1" x14ac:dyDescent="0.25">
      <c r="A18" t="s">
        <v>1597</v>
      </c>
      <c r="B18" s="1">
        <v>45355</v>
      </c>
      <c r="C18" s="1">
        <v>45355</v>
      </c>
      <c r="D18" t="s">
        <v>95</v>
      </c>
      <c r="E18" t="s">
        <v>1044</v>
      </c>
      <c r="F18" t="s">
        <v>251</v>
      </c>
      <c r="G18" t="s">
        <v>25</v>
      </c>
      <c r="H18" s="2"/>
      <c r="I18" t="s">
        <v>676</v>
      </c>
      <c r="J18" t="s">
        <v>677</v>
      </c>
      <c r="K18" t="s">
        <v>675</v>
      </c>
      <c r="L18" t="s">
        <v>940</v>
      </c>
      <c r="M18" t="s">
        <v>928</v>
      </c>
      <c r="N18" t="s">
        <v>1368</v>
      </c>
      <c r="O18" t="s">
        <v>30</v>
      </c>
      <c r="P18" t="s">
        <v>41</v>
      </c>
      <c r="Q18" t="s">
        <v>307</v>
      </c>
      <c r="R18" s="3">
        <v>139.68150000000003</v>
      </c>
      <c r="S18">
        <v>7</v>
      </c>
      <c r="T18">
        <v>0.47000000000000003</v>
      </c>
      <c r="U18" s="3">
        <v>-81.868500000000012</v>
      </c>
      <c r="V18">
        <v>32.229999999999997</v>
      </c>
      <c r="W18" t="s">
        <v>68</v>
      </c>
      <c r="Y18" s="3"/>
    </row>
    <row r="19" spans="1:25" ht="15" customHeight="1" x14ac:dyDescent="0.25">
      <c r="A19" t="s">
        <v>1711</v>
      </c>
      <c r="B19" s="1">
        <v>45259</v>
      </c>
      <c r="C19" s="1">
        <v>45266</v>
      </c>
      <c r="D19" t="s">
        <v>23</v>
      </c>
      <c r="E19" t="s">
        <v>1129</v>
      </c>
      <c r="F19" t="s">
        <v>102</v>
      </c>
      <c r="G19" t="s">
        <v>63</v>
      </c>
      <c r="H19" s="2"/>
      <c r="I19" t="s">
        <v>103</v>
      </c>
      <c r="J19" t="s">
        <v>104</v>
      </c>
      <c r="K19" t="s">
        <v>43</v>
      </c>
      <c r="L19" t="s">
        <v>934</v>
      </c>
      <c r="M19" t="s">
        <v>29</v>
      </c>
      <c r="N19" t="s">
        <v>1432</v>
      </c>
      <c r="O19" t="s">
        <v>35</v>
      </c>
      <c r="P19" t="s">
        <v>83</v>
      </c>
      <c r="Q19" t="s">
        <v>105</v>
      </c>
      <c r="R19" s="3">
        <v>928.25600000000009</v>
      </c>
      <c r="S19">
        <v>2</v>
      </c>
      <c r="T19">
        <v>0.2</v>
      </c>
      <c r="U19" s="3">
        <v>-81.224000000000018</v>
      </c>
      <c r="V19">
        <v>75.004999999999995</v>
      </c>
      <c r="W19" t="s">
        <v>33</v>
      </c>
      <c r="Y19" s="3"/>
    </row>
    <row r="20" spans="1:25" ht="15" customHeight="1" x14ac:dyDescent="0.25">
      <c r="A20" t="s">
        <v>1901</v>
      </c>
      <c r="B20" s="1">
        <v>45349</v>
      </c>
      <c r="C20" s="1">
        <v>45354</v>
      </c>
      <c r="D20" t="s">
        <v>23</v>
      </c>
      <c r="E20" t="s">
        <v>1092</v>
      </c>
      <c r="F20" t="s">
        <v>558</v>
      </c>
      <c r="G20" t="s">
        <v>63</v>
      </c>
      <c r="H20" s="2"/>
      <c r="I20" t="s">
        <v>696</v>
      </c>
      <c r="J20" t="s">
        <v>696</v>
      </c>
      <c r="K20" t="s">
        <v>675</v>
      </c>
      <c r="L20" t="s">
        <v>940</v>
      </c>
      <c r="M20" t="s">
        <v>928</v>
      </c>
      <c r="N20" t="s">
        <v>1166</v>
      </c>
      <c r="O20" t="s">
        <v>30</v>
      </c>
      <c r="P20" t="s">
        <v>100</v>
      </c>
      <c r="Q20" t="s">
        <v>116</v>
      </c>
      <c r="R20" s="3">
        <v>118.42320000000001</v>
      </c>
      <c r="S20">
        <v>8</v>
      </c>
      <c r="T20">
        <v>0.47000000000000003</v>
      </c>
      <c r="U20" s="3">
        <v>-80.536799999999999</v>
      </c>
      <c r="V20">
        <v>7.57</v>
      </c>
      <c r="W20" t="s">
        <v>33</v>
      </c>
      <c r="Y20" s="3"/>
    </row>
    <row r="21" spans="1:25" ht="15" customHeight="1" x14ac:dyDescent="0.25">
      <c r="A21" t="s">
        <v>1670</v>
      </c>
      <c r="B21" s="1">
        <v>45344</v>
      </c>
      <c r="C21" s="1">
        <v>45350</v>
      </c>
      <c r="D21" t="s">
        <v>23</v>
      </c>
      <c r="E21" t="s">
        <v>1102</v>
      </c>
      <c r="F21" t="s">
        <v>99</v>
      </c>
      <c r="G21" t="s">
        <v>63</v>
      </c>
      <c r="H21" s="2"/>
      <c r="I21" t="s">
        <v>615</v>
      </c>
      <c r="J21" t="s">
        <v>616</v>
      </c>
      <c r="K21" t="s">
        <v>589</v>
      </c>
      <c r="L21" t="s">
        <v>936</v>
      </c>
      <c r="M21" t="s">
        <v>930</v>
      </c>
      <c r="N21" t="s">
        <v>1362</v>
      </c>
      <c r="O21" t="s">
        <v>30</v>
      </c>
      <c r="P21" t="s">
        <v>40</v>
      </c>
      <c r="Q21" t="s">
        <v>391</v>
      </c>
      <c r="R21" s="3">
        <v>73.875</v>
      </c>
      <c r="S21">
        <v>5</v>
      </c>
      <c r="T21">
        <v>0.5</v>
      </c>
      <c r="U21" s="3">
        <v>-73.875</v>
      </c>
      <c r="V21">
        <v>5.31</v>
      </c>
      <c r="W21" t="s">
        <v>33</v>
      </c>
      <c r="Y21" s="3"/>
    </row>
    <row r="22" spans="1:25" ht="15" customHeight="1" x14ac:dyDescent="0.25">
      <c r="A22" t="s">
        <v>1900</v>
      </c>
      <c r="B22" s="1">
        <v>45349</v>
      </c>
      <c r="C22" s="1">
        <v>45354</v>
      </c>
      <c r="D22" t="s">
        <v>23</v>
      </c>
      <c r="E22" t="s">
        <v>1092</v>
      </c>
      <c r="F22" t="s">
        <v>558</v>
      </c>
      <c r="G22" t="s">
        <v>63</v>
      </c>
      <c r="H22" s="2"/>
      <c r="I22" t="s">
        <v>696</v>
      </c>
      <c r="J22" t="s">
        <v>696</v>
      </c>
      <c r="K22" t="s">
        <v>675</v>
      </c>
      <c r="L22" t="s">
        <v>940</v>
      </c>
      <c r="M22" t="s">
        <v>928</v>
      </c>
      <c r="N22" t="s">
        <v>1272</v>
      </c>
      <c r="O22" t="s">
        <v>44</v>
      </c>
      <c r="P22" t="s">
        <v>45</v>
      </c>
      <c r="Q22" t="s">
        <v>465</v>
      </c>
      <c r="R22" s="3">
        <v>445.71000000000009</v>
      </c>
      <c r="S22">
        <v>2</v>
      </c>
      <c r="T22">
        <v>0.17</v>
      </c>
      <c r="U22" s="3">
        <v>-69.810000000000016</v>
      </c>
      <c r="V22">
        <v>32.770000000000003</v>
      </c>
      <c r="W22" t="s">
        <v>33</v>
      </c>
      <c r="Y22" s="3"/>
    </row>
    <row r="23" spans="1:25" ht="15" customHeight="1" x14ac:dyDescent="0.25">
      <c r="A23" t="s">
        <v>1884</v>
      </c>
      <c r="B23" s="1">
        <v>45361</v>
      </c>
      <c r="C23" s="1">
        <v>45365</v>
      </c>
      <c r="D23" t="s">
        <v>23</v>
      </c>
      <c r="E23" t="s">
        <v>1001</v>
      </c>
      <c r="F23" t="s">
        <v>151</v>
      </c>
      <c r="G23" t="s">
        <v>54</v>
      </c>
      <c r="H23" s="2"/>
      <c r="I23" t="s">
        <v>673</v>
      </c>
      <c r="J23" t="s">
        <v>663</v>
      </c>
      <c r="K23" t="s">
        <v>664</v>
      </c>
      <c r="L23" t="s">
        <v>940</v>
      </c>
      <c r="M23" t="s">
        <v>928</v>
      </c>
      <c r="N23" t="s">
        <v>1447</v>
      </c>
      <c r="O23" t="s">
        <v>30</v>
      </c>
      <c r="P23" t="s">
        <v>41</v>
      </c>
      <c r="Q23" t="s">
        <v>507</v>
      </c>
      <c r="R23" s="3">
        <v>97.713000000000008</v>
      </c>
      <c r="S23">
        <v>9</v>
      </c>
      <c r="T23">
        <v>0.45</v>
      </c>
      <c r="U23" s="3">
        <v>-60.507000000000005</v>
      </c>
      <c r="V23">
        <v>9.61</v>
      </c>
      <c r="W23" t="s">
        <v>33</v>
      </c>
      <c r="Y23" s="3"/>
    </row>
    <row r="24" spans="1:25" ht="15" customHeight="1" x14ac:dyDescent="0.25">
      <c r="A24" t="s">
        <v>1543</v>
      </c>
      <c r="B24" s="1">
        <v>45273</v>
      </c>
      <c r="C24" s="1">
        <v>45275</v>
      </c>
      <c r="D24" t="s">
        <v>73</v>
      </c>
      <c r="E24" t="s">
        <v>1007</v>
      </c>
      <c r="F24" t="s">
        <v>184</v>
      </c>
      <c r="G24" t="s">
        <v>63</v>
      </c>
      <c r="H24" s="2"/>
      <c r="I24" t="s">
        <v>639</v>
      </c>
      <c r="J24" t="s">
        <v>597</v>
      </c>
      <c r="K24" t="s">
        <v>589</v>
      </c>
      <c r="L24" t="s">
        <v>936</v>
      </c>
      <c r="M24" t="s">
        <v>930</v>
      </c>
      <c r="N24" t="s">
        <v>1321</v>
      </c>
      <c r="O24" t="s">
        <v>44</v>
      </c>
      <c r="P24" t="s">
        <v>47</v>
      </c>
      <c r="Q24" t="s">
        <v>523</v>
      </c>
      <c r="R24" s="3">
        <v>73.95</v>
      </c>
      <c r="S24">
        <v>2</v>
      </c>
      <c r="T24">
        <v>0.5</v>
      </c>
      <c r="U24" s="3">
        <v>-59.190000000000005</v>
      </c>
      <c r="V24">
        <v>15.67</v>
      </c>
      <c r="W24" t="s">
        <v>68</v>
      </c>
      <c r="Y24" s="3"/>
    </row>
    <row r="25" spans="1:25" ht="15" customHeight="1" x14ac:dyDescent="0.25">
      <c r="A25" t="s">
        <v>1712</v>
      </c>
      <c r="B25" s="1">
        <v>45234</v>
      </c>
      <c r="C25" s="1">
        <v>45238</v>
      </c>
      <c r="D25" t="s">
        <v>67</v>
      </c>
      <c r="E25" t="s">
        <v>1130</v>
      </c>
      <c r="F25" t="s">
        <v>533</v>
      </c>
      <c r="G25" t="s">
        <v>25</v>
      </c>
      <c r="H25" s="2"/>
      <c r="I25" t="s">
        <v>679</v>
      </c>
      <c r="J25" t="s">
        <v>680</v>
      </c>
      <c r="K25" t="s">
        <v>675</v>
      </c>
      <c r="L25" t="s">
        <v>940</v>
      </c>
      <c r="M25" t="s">
        <v>928</v>
      </c>
      <c r="N25" t="s">
        <v>1212</v>
      </c>
      <c r="O25" t="s">
        <v>30</v>
      </c>
      <c r="P25" t="s">
        <v>40</v>
      </c>
      <c r="Q25" t="s">
        <v>509</v>
      </c>
      <c r="R25" s="3">
        <v>264.5958</v>
      </c>
      <c r="S25">
        <v>7</v>
      </c>
      <c r="T25">
        <v>0.27</v>
      </c>
      <c r="U25" s="3">
        <v>-58.174200000000013</v>
      </c>
      <c r="V25">
        <v>21.56</v>
      </c>
      <c r="W25" t="s">
        <v>33</v>
      </c>
      <c r="Y25" s="3"/>
    </row>
    <row r="26" spans="1:25" ht="15" customHeight="1" x14ac:dyDescent="0.25">
      <c r="A26" t="s">
        <v>1512</v>
      </c>
      <c r="B26" s="1">
        <v>45343</v>
      </c>
      <c r="C26" s="1">
        <v>45350</v>
      </c>
      <c r="D26" t="s">
        <v>23</v>
      </c>
      <c r="E26" t="s">
        <v>984</v>
      </c>
      <c r="F26" t="s">
        <v>225</v>
      </c>
      <c r="G26" t="s">
        <v>54</v>
      </c>
      <c r="H26" s="2"/>
      <c r="I26" t="s">
        <v>653</v>
      </c>
      <c r="J26" t="s">
        <v>1752</v>
      </c>
      <c r="K26" t="s">
        <v>574</v>
      </c>
      <c r="L26" t="s">
        <v>936</v>
      </c>
      <c r="M26" t="s">
        <v>930</v>
      </c>
      <c r="N26" t="s">
        <v>1411</v>
      </c>
      <c r="O26" t="s">
        <v>30</v>
      </c>
      <c r="P26" t="s">
        <v>81</v>
      </c>
      <c r="Q26" t="s">
        <v>520</v>
      </c>
      <c r="R26" s="3">
        <v>1262.925</v>
      </c>
      <c r="S26">
        <v>5</v>
      </c>
      <c r="T26">
        <v>0.1</v>
      </c>
      <c r="U26" s="3">
        <v>-56.174999999999983</v>
      </c>
      <c r="V26">
        <v>92.04</v>
      </c>
      <c r="W26" t="s">
        <v>33</v>
      </c>
      <c r="Y26" s="3"/>
    </row>
    <row r="27" spans="1:25" ht="15" customHeight="1" x14ac:dyDescent="0.25">
      <c r="A27" t="s">
        <v>1658</v>
      </c>
      <c r="B27" s="1">
        <v>45312</v>
      </c>
      <c r="C27" s="1">
        <v>45316</v>
      </c>
      <c r="D27" t="s">
        <v>23</v>
      </c>
      <c r="E27" t="s">
        <v>1095</v>
      </c>
      <c r="F27" t="s">
        <v>195</v>
      </c>
      <c r="G27" t="s">
        <v>54</v>
      </c>
      <c r="H27" s="2"/>
      <c r="I27" t="s">
        <v>724</v>
      </c>
      <c r="J27" t="s">
        <v>674</v>
      </c>
      <c r="K27" t="s">
        <v>675</v>
      </c>
      <c r="L27" t="s">
        <v>940</v>
      </c>
      <c r="M27" t="s">
        <v>928</v>
      </c>
      <c r="N27" t="s">
        <v>1201</v>
      </c>
      <c r="O27" t="s">
        <v>44</v>
      </c>
      <c r="P27" t="s">
        <v>47</v>
      </c>
      <c r="Q27" t="s">
        <v>550</v>
      </c>
      <c r="R27" s="3">
        <v>61.246799999999993</v>
      </c>
      <c r="S27">
        <v>3</v>
      </c>
      <c r="T27">
        <v>0.47000000000000003</v>
      </c>
      <c r="U27" s="3">
        <v>-54.313199999999995</v>
      </c>
      <c r="V27">
        <v>2.5299999999999998</v>
      </c>
      <c r="W27" t="s">
        <v>33</v>
      </c>
      <c r="Y27" s="3"/>
    </row>
    <row r="28" spans="1:25" ht="15" customHeight="1" x14ac:dyDescent="0.25">
      <c r="A28" t="s">
        <v>1683</v>
      </c>
      <c r="B28" s="1">
        <v>45219</v>
      </c>
      <c r="C28" s="1">
        <v>45223</v>
      </c>
      <c r="D28" t="s">
        <v>23</v>
      </c>
      <c r="E28" t="s">
        <v>1110</v>
      </c>
      <c r="F28" t="s">
        <v>272</v>
      </c>
      <c r="G28" t="s">
        <v>63</v>
      </c>
      <c r="H28" s="2"/>
      <c r="I28" t="s">
        <v>673</v>
      </c>
      <c r="J28" t="s">
        <v>663</v>
      </c>
      <c r="K28" t="s">
        <v>664</v>
      </c>
      <c r="L28" t="s">
        <v>940</v>
      </c>
      <c r="M28" t="s">
        <v>928</v>
      </c>
      <c r="N28" t="s">
        <v>1402</v>
      </c>
      <c r="O28" t="s">
        <v>30</v>
      </c>
      <c r="P28" t="s">
        <v>46</v>
      </c>
      <c r="Q28" t="s">
        <v>130</v>
      </c>
      <c r="R28" s="3">
        <v>85.040999999999997</v>
      </c>
      <c r="S28">
        <v>3</v>
      </c>
      <c r="T28">
        <v>0.45</v>
      </c>
      <c r="U28" s="3">
        <v>-54.189000000000007</v>
      </c>
      <c r="V28">
        <v>4.07</v>
      </c>
      <c r="W28" t="s">
        <v>33</v>
      </c>
      <c r="Y28" s="3"/>
    </row>
    <row r="29" spans="1:25" ht="15" customHeight="1" x14ac:dyDescent="0.25">
      <c r="A29" t="s">
        <v>1631</v>
      </c>
      <c r="B29" s="1">
        <v>45315</v>
      </c>
      <c r="C29" s="1">
        <v>45321</v>
      </c>
      <c r="D29" t="s">
        <v>23</v>
      </c>
      <c r="E29" t="s">
        <v>963</v>
      </c>
      <c r="F29" t="s">
        <v>260</v>
      </c>
      <c r="G29" t="s">
        <v>63</v>
      </c>
      <c r="H29" s="2"/>
      <c r="I29" t="s">
        <v>685</v>
      </c>
      <c r="J29" t="s">
        <v>686</v>
      </c>
      <c r="K29" t="s">
        <v>669</v>
      </c>
      <c r="L29" t="s">
        <v>670</v>
      </c>
      <c r="M29" t="s">
        <v>928</v>
      </c>
      <c r="N29" t="s">
        <v>1306</v>
      </c>
      <c r="O29" t="s">
        <v>44</v>
      </c>
      <c r="P29" t="s">
        <v>75</v>
      </c>
      <c r="Q29" t="s">
        <v>483</v>
      </c>
      <c r="R29" s="3">
        <v>534.76199999999994</v>
      </c>
      <c r="S29">
        <v>2</v>
      </c>
      <c r="T29">
        <v>0.1</v>
      </c>
      <c r="U29" s="3">
        <v>-53.478000000000002</v>
      </c>
      <c r="V29">
        <v>52.3</v>
      </c>
      <c r="W29" t="s">
        <v>56</v>
      </c>
      <c r="Y29" s="3"/>
    </row>
    <row r="30" spans="1:25" ht="15" customHeight="1" x14ac:dyDescent="0.25">
      <c r="A30" t="s">
        <v>1558</v>
      </c>
      <c r="B30" s="1">
        <v>45260</v>
      </c>
      <c r="C30" s="1">
        <v>45260</v>
      </c>
      <c r="D30" t="s">
        <v>95</v>
      </c>
      <c r="E30" t="s">
        <v>1018</v>
      </c>
      <c r="F30" t="s">
        <v>168</v>
      </c>
      <c r="G30" t="s">
        <v>54</v>
      </c>
      <c r="H30" s="2"/>
      <c r="I30" t="s">
        <v>571</v>
      </c>
      <c r="J30" t="s">
        <v>129</v>
      </c>
      <c r="K30" t="s">
        <v>43</v>
      </c>
      <c r="L30" t="s">
        <v>934</v>
      </c>
      <c r="M30" t="s">
        <v>29</v>
      </c>
      <c r="N30" t="s">
        <v>1290</v>
      </c>
      <c r="O30" t="s">
        <v>35</v>
      </c>
      <c r="P30" t="s">
        <v>52</v>
      </c>
      <c r="Q30" t="s">
        <v>169</v>
      </c>
      <c r="R30" s="3">
        <v>36.120000000000005</v>
      </c>
      <c r="S30">
        <v>3</v>
      </c>
      <c r="T30">
        <v>0.6</v>
      </c>
      <c r="U30" s="3">
        <v>-50.58</v>
      </c>
      <c r="V30">
        <v>7.331999999999999</v>
      </c>
      <c r="W30" t="s">
        <v>88</v>
      </c>
      <c r="Y30" s="3"/>
    </row>
    <row r="31" spans="1:25" ht="15" customHeight="1" x14ac:dyDescent="0.25">
      <c r="A31" t="s">
        <v>1830</v>
      </c>
      <c r="B31" s="1">
        <v>45301</v>
      </c>
      <c r="C31" s="1">
        <v>45303</v>
      </c>
      <c r="D31" t="s">
        <v>73</v>
      </c>
      <c r="E31" t="s">
        <v>1035</v>
      </c>
      <c r="F31" t="s">
        <v>348</v>
      </c>
      <c r="G31" t="s">
        <v>25</v>
      </c>
      <c r="H31" s="2"/>
      <c r="I31" t="s">
        <v>607</v>
      </c>
      <c r="J31" t="s">
        <v>608</v>
      </c>
      <c r="K31" t="s">
        <v>583</v>
      </c>
      <c r="L31" t="s">
        <v>931</v>
      </c>
      <c r="M31" t="s">
        <v>930</v>
      </c>
      <c r="N31" t="s">
        <v>1223</v>
      </c>
      <c r="O31" t="s">
        <v>30</v>
      </c>
      <c r="P31" t="s">
        <v>77</v>
      </c>
      <c r="Q31" t="s">
        <v>331</v>
      </c>
      <c r="R31" s="3">
        <v>74.555999999999997</v>
      </c>
      <c r="S31">
        <v>2</v>
      </c>
      <c r="T31">
        <v>0.4</v>
      </c>
      <c r="U31" s="3">
        <v>-43.524000000000001</v>
      </c>
      <c r="V31">
        <v>10.16</v>
      </c>
      <c r="W31" t="s">
        <v>68</v>
      </c>
      <c r="Y31" s="3"/>
    </row>
    <row r="32" spans="1:25" ht="15" customHeight="1" x14ac:dyDescent="0.25">
      <c r="A32" t="s">
        <v>1911</v>
      </c>
      <c r="B32" s="1">
        <v>45296</v>
      </c>
      <c r="C32" s="1">
        <v>45303</v>
      </c>
      <c r="D32" t="s">
        <v>23</v>
      </c>
      <c r="E32" t="s">
        <v>1114</v>
      </c>
      <c r="F32" t="s">
        <v>222</v>
      </c>
      <c r="G32" t="s">
        <v>54</v>
      </c>
      <c r="H32" s="2"/>
      <c r="I32" t="s">
        <v>696</v>
      </c>
      <c r="J32" t="s">
        <v>696</v>
      </c>
      <c r="K32" t="s">
        <v>675</v>
      </c>
      <c r="L32" t="s">
        <v>940</v>
      </c>
      <c r="M32" t="s">
        <v>928</v>
      </c>
      <c r="N32" t="s">
        <v>1389</v>
      </c>
      <c r="O32" t="s">
        <v>35</v>
      </c>
      <c r="P32" t="s">
        <v>38</v>
      </c>
      <c r="Q32" t="s">
        <v>430</v>
      </c>
      <c r="R32" s="3">
        <v>768.36599999999987</v>
      </c>
      <c r="S32">
        <v>2</v>
      </c>
      <c r="T32">
        <v>7.0000000000000007E-2</v>
      </c>
      <c r="U32" s="3">
        <v>-41.334000000000003</v>
      </c>
      <c r="V32">
        <v>98.06</v>
      </c>
      <c r="W32" t="s">
        <v>56</v>
      </c>
      <c r="Y32" s="3"/>
    </row>
    <row r="33" spans="1:25" ht="15" customHeight="1" x14ac:dyDescent="0.25">
      <c r="A33" t="s">
        <v>1605</v>
      </c>
      <c r="B33" s="1">
        <v>45257</v>
      </c>
      <c r="C33" s="1">
        <v>45260</v>
      </c>
      <c r="D33" t="s">
        <v>73</v>
      </c>
      <c r="E33" t="s">
        <v>1050</v>
      </c>
      <c r="F33" t="s">
        <v>335</v>
      </c>
      <c r="G33" t="s">
        <v>25</v>
      </c>
      <c r="H33" s="2"/>
      <c r="I33" t="s">
        <v>581</v>
      </c>
      <c r="J33" t="s">
        <v>582</v>
      </c>
      <c r="K33" t="s">
        <v>583</v>
      </c>
      <c r="L33" t="s">
        <v>931</v>
      </c>
      <c r="M33" t="s">
        <v>930</v>
      </c>
      <c r="N33" t="s">
        <v>1253</v>
      </c>
      <c r="O33" t="s">
        <v>30</v>
      </c>
      <c r="P33" t="s">
        <v>77</v>
      </c>
      <c r="Q33" t="s">
        <v>163</v>
      </c>
      <c r="R33" s="3">
        <v>130.10399999999998</v>
      </c>
      <c r="S33">
        <v>4</v>
      </c>
      <c r="T33">
        <v>0.4</v>
      </c>
      <c r="U33" s="3">
        <v>-41.255999999999986</v>
      </c>
      <c r="V33">
        <v>16.88</v>
      </c>
      <c r="W33" t="s">
        <v>68</v>
      </c>
      <c r="Y33" s="3"/>
    </row>
    <row r="34" spans="1:25" ht="15" customHeight="1" x14ac:dyDescent="0.25">
      <c r="A34" t="s">
        <v>1944</v>
      </c>
      <c r="B34" s="1">
        <v>45231</v>
      </c>
      <c r="C34" s="1">
        <v>45236</v>
      </c>
      <c r="D34" t="s">
        <v>67</v>
      </c>
      <c r="E34" t="s">
        <v>1113</v>
      </c>
      <c r="F34" t="s">
        <v>340</v>
      </c>
      <c r="G34" t="s">
        <v>25</v>
      </c>
      <c r="H34" s="2"/>
      <c r="I34" t="s">
        <v>729</v>
      </c>
      <c r="J34" t="s">
        <v>730</v>
      </c>
      <c r="K34" t="s">
        <v>675</v>
      </c>
      <c r="L34" t="s">
        <v>940</v>
      </c>
      <c r="M34" t="s">
        <v>928</v>
      </c>
      <c r="N34" t="s">
        <v>1444</v>
      </c>
      <c r="O34" t="s">
        <v>35</v>
      </c>
      <c r="P34" t="s">
        <v>36</v>
      </c>
      <c r="Q34" t="s">
        <v>74</v>
      </c>
      <c r="R34" s="3">
        <v>146.90520000000001</v>
      </c>
      <c r="S34">
        <v>4</v>
      </c>
      <c r="T34">
        <v>0.27</v>
      </c>
      <c r="U34" s="3">
        <v>-40.294800000000009</v>
      </c>
      <c r="V34">
        <v>12.48</v>
      </c>
      <c r="W34" t="s">
        <v>33</v>
      </c>
      <c r="Y34" s="3"/>
    </row>
    <row r="35" spans="1:25" ht="15" customHeight="1" x14ac:dyDescent="0.25">
      <c r="A35" t="s">
        <v>1574</v>
      </c>
      <c r="B35" s="1">
        <v>45320</v>
      </c>
      <c r="C35" s="1">
        <v>45327</v>
      </c>
      <c r="D35" t="s">
        <v>23</v>
      </c>
      <c r="E35" t="s">
        <v>1031</v>
      </c>
      <c r="F35" t="s">
        <v>438</v>
      </c>
      <c r="G35" t="s">
        <v>63</v>
      </c>
      <c r="H35" s="2"/>
      <c r="I35" t="s">
        <v>590</v>
      </c>
      <c r="J35" t="s">
        <v>590</v>
      </c>
      <c r="K35" t="s">
        <v>591</v>
      </c>
      <c r="L35" t="s">
        <v>943</v>
      </c>
      <c r="M35" t="s">
        <v>930</v>
      </c>
      <c r="N35" t="s">
        <v>1446</v>
      </c>
      <c r="O35" t="s">
        <v>30</v>
      </c>
      <c r="P35" t="s">
        <v>81</v>
      </c>
      <c r="Q35" t="s">
        <v>505</v>
      </c>
      <c r="R35" s="3">
        <v>115.06500000000001</v>
      </c>
      <c r="S35">
        <v>3</v>
      </c>
      <c r="T35">
        <v>0.5</v>
      </c>
      <c r="U35" s="3">
        <v>-39.195000000000007</v>
      </c>
      <c r="V35">
        <v>2.56</v>
      </c>
      <c r="W35" t="s">
        <v>33</v>
      </c>
      <c r="Y35" s="3"/>
    </row>
    <row r="36" spans="1:25" ht="15" customHeight="1" x14ac:dyDescent="0.25">
      <c r="A36" t="s">
        <v>1537</v>
      </c>
      <c r="B36" s="1">
        <v>45232</v>
      </c>
      <c r="C36" s="1">
        <v>45237</v>
      </c>
      <c r="D36" t="s">
        <v>23</v>
      </c>
      <c r="E36" t="s">
        <v>1002</v>
      </c>
      <c r="F36" t="s">
        <v>472</v>
      </c>
      <c r="G36" t="s">
        <v>63</v>
      </c>
      <c r="H36" s="2"/>
      <c r="I36" t="s">
        <v>630</v>
      </c>
      <c r="J36" t="s">
        <v>588</v>
      </c>
      <c r="K36" t="s">
        <v>589</v>
      </c>
      <c r="L36" t="s">
        <v>936</v>
      </c>
      <c r="M36" t="s">
        <v>930</v>
      </c>
      <c r="N36" t="s">
        <v>1278</v>
      </c>
      <c r="O36" t="s">
        <v>30</v>
      </c>
      <c r="P36" t="s">
        <v>41</v>
      </c>
      <c r="Q36" t="s">
        <v>552</v>
      </c>
      <c r="R36" s="3">
        <v>114.3</v>
      </c>
      <c r="S36">
        <v>5</v>
      </c>
      <c r="T36">
        <v>0.5</v>
      </c>
      <c r="U36" s="3">
        <v>-39</v>
      </c>
      <c r="V36">
        <v>11.27</v>
      </c>
      <c r="W36" t="s">
        <v>68</v>
      </c>
      <c r="Y36" s="3"/>
    </row>
    <row r="37" spans="1:25" ht="15" customHeight="1" x14ac:dyDescent="0.25">
      <c r="A37" t="s">
        <v>1908</v>
      </c>
      <c r="B37" s="1">
        <v>45223</v>
      </c>
      <c r="C37" s="1">
        <v>45228</v>
      </c>
      <c r="D37" t="s">
        <v>23</v>
      </c>
      <c r="E37" t="s">
        <v>1058</v>
      </c>
      <c r="F37" t="s">
        <v>429</v>
      </c>
      <c r="G37" t="s">
        <v>25</v>
      </c>
      <c r="H37" s="2"/>
      <c r="I37" t="s">
        <v>717</v>
      </c>
      <c r="J37" t="s">
        <v>718</v>
      </c>
      <c r="K37" t="s">
        <v>697</v>
      </c>
      <c r="L37" t="s">
        <v>929</v>
      </c>
      <c r="M37" t="s">
        <v>928</v>
      </c>
      <c r="N37" t="s">
        <v>1262</v>
      </c>
      <c r="O37" t="s">
        <v>30</v>
      </c>
      <c r="P37" t="s">
        <v>77</v>
      </c>
      <c r="Q37" t="s">
        <v>454</v>
      </c>
      <c r="R37" s="3">
        <v>140.67000000000002</v>
      </c>
      <c r="S37">
        <v>2</v>
      </c>
      <c r="T37">
        <v>0.5</v>
      </c>
      <c r="U37" s="3">
        <v>-36.630000000000024</v>
      </c>
      <c r="V37">
        <v>8.81</v>
      </c>
      <c r="W37" t="s">
        <v>33</v>
      </c>
      <c r="Y37" s="3"/>
    </row>
    <row r="38" spans="1:25" ht="15" customHeight="1" x14ac:dyDescent="0.25">
      <c r="A38" t="s">
        <v>1497</v>
      </c>
      <c r="B38" s="1">
        <v>45320</v>
      </c>
      <c r="C38" s="1">
        <v>45325</v>
      </c>
      <c r="D38" t="s">
        <v>23</v>
      </c>
      <c r="E38" t="s">
        <v>949</v>
      </c>
      <c r="F38" t="s">
        <v>155</v>
      </c>
      <c r="G38" t="s">
        <v>63</v>
      </c>
      <c r="H38" s="2"/>
      <c r="I38" t="s">
        <v>750</v>
      </c>
      <c r="J38" t="s">
        <v>690</v>
      </c>
      <c r="K38" t="s">
        <v>669</v>
      </c>
      <c r="L38" t="s">
        <v>670</v>
      </c>
      <c r="M38" t="s">
        <v>928</v>
      </c>
      <c r="N38" t="s">
        <v>1147</v>
      </c>
      <c r="O38" t="s">
        <v>35</v>
      </c>
      <c r="P38" t="s">
        <v>52</v>
      </c>
      <c r="Q38" t="s">
        <v>407</v>
      </c>
      <c r="R38" s="3">
        <v>317.142</v>
      </c>
      <c r="S38">
        <v>2</v>
      </c>
      <c r="T38">
        <v>0.1</v>
      </c>
      <c r="U38" s="3">
        <v>-35.238</v>
      </c>
      <c r="V38">
        <v>24.46</v>
      </c>
      <c r="W38" t="s">
        <v>33</v>
      </c>
      <c r="Y38" s="3"/>
    </row>
    <row r="39" spans="1:25" ht="15" customHeight="1" x14ac:dyDescent="0.25">
      <c r="A39" t="s">
        <v>1534</v>
      </c>
      <c r="B39" s="1">
        <v>45242</v>
      </c>
      <c r="C39" s="1">
        <v>45246</v>
      </c>
      <c r="D39" t="s">
        <v>23</v>
      </c>
      <c r="E39" t="s">
        <v>1000</v>
      </c>
      <c r="F39" t="s">
        <v>144</v>
      </c>
      <c r="G39" t="s">
        <v>63</v>
      </c>
      <c r="H39" s="2"/>
      <c r="I39" t="s">
        <v>631</v>
      </c>
      <c r="J39" t="s">
        <v>609</v>
      </c>
      <c r="K39" t="s">
        <v>583</v>
      </c>
      <c r="L39" t="s">
        <v>931</v>
      </c>
      <c r="M39" t="s">
        <v>930</v>
      </c>
      <c r="N39" t="s">
        <v>1153</v>
      </c>
      <c r="O39" t="s">
        <v>35</v>
      </c>
      <c r="P39" t="s">
        <v>52</v>
      </c>
      <c r="Q39" t="s">
        <v>158</v>
      </c>
      <c r="R39" s="3">
        <v>29.700000000000006</v>
      </c>
      <c r="S39">
        <v>1</v>
      </c>
      <c r="T39">
        <v>0.6</v>
      </c>
      <c r="U39" s="3">
        <v>-34.92</v>
      </c>
      <c r="V39">
        <v>2.88</v>
      </c>
      <c r="W39" t="s">
        <v>33</v>
      </c>
      <c r="Y39" s="3"/>
    </row>
    <row r="40" spans="1:25" ht="15" customHeight="1" x14ac:dyDescent="0.25">
      <c r="A40" t="s">
        <v>1793</v>
      </c>
      <c r="B40" s="1">
        <v>45320</v>
      </c>
      <c r="C40" s="1">
        <v>45322</v>
      </c>
      <c r="D40" t="s">
        <v>73</v>
      </c>
      <c r="E40" t="s">
        <v>1750</v>
      </c>
      <c r="F40" t="s">
        <v>341</v>
      </c>
      <c r="G40" t="s">
        <v>25</v>
      </c>
      <c r="H40" s="2">
        <v>75043</v>
      </c>
      <c r="I40" t="s">
        <v>867</v>
      </c>
      <c r="J40" t="s">
        <v>786</v>
      </c>
      <c r="K40" t="s">
        <v>781</v>
      </c>
      <c r="L40" t="s">
        <v>787</v>
      </c>
      <c r="M40" t="s">
        <v>941</v>
      </c>
      <c r="N40" t="s">
        <v>1257</v>
      </c>
      <c r="O40" t="s">
        <v>30</v>
      </c>
      <c r="P40" t="s">
        <v>39</v>
      </c>
      <c r="Q40" t="s">
        <v>869</v>
      </c>
      <c r="R40" s="3">
        <v>18.335999999999999</v>
      </c>
      <c r="S40">
        <v>4</v>
      </c>
      <c r="T40">
        <v>0.8</v>
      </c>
      <c r="U40" s="3">
        <v>-32.088000000000008</v>
      </c>
      <c r="V40">
        <v>3.66</v>
      </c>
      <c r="W40" t="s">
        <v>88</v>
      </c>
      <c r="Y40" s="3"/>
    </row>
    <row r="41" spans="1:25" ht="15" customHeight="1" x14ac:dyDescent="0.25">
      <c r="A41" t="s">
        <v>1536</v>
      </c>
      <c r="B41" s="1">
        <v>45361</v>
      </c>
      <c r="C41" s="1">
        <v>45365</v>
      </c>
      <c r="D41" t="s">
        <v>23</v>
      </c>
      <c r="E41" t="s">
        <v>1001</v>
      </c>
      <c r="F41" t="s">
        <v>151</v>
      </c>
      <c r="G41" t="s">
        <v>54</v>
      </c>
      <c r="H41" s="2"/>
      <c r="I41" t="s">
        <v>673</v>
      </c>
      <c r="J41" t="s">
        <v>663</v>
      </c>
      <c r="K41" t="s">
        <v>664</v>
      </c>
      <c r="L41" t="s">
        <v>940</v>
      </c>
      <c r="M41" t="s">
        <v>928</v>
      </c>
      <c r="N41" t="s">
        <v>1360</v>
      </c>
      <c r="O41" t="s">
        <v>44</v>
      </c>
      <c r="P41" t="s">
        <v>47</v>
      </c>
      <c r="Q41" t="s">
        <v>124</v>
      </c>
      <c r="R41" s="3">
        <v>555.39</v>
      </c>
      <c r="S41">
        <v>9</v>
      </c>
      <c r="T41">
        <v>0.45</v>
      </c>
      <c r="U41" s="3">
        <v>-30.509999999999934</v>
      </c>
      <c r="V41">
        <v>35.69</v>
      </c>
      <c r="W41" t="s">
        <v>33</v>
      </c>
      <c r="Y41" s="3"/>
    </row>
    <row r="42" spans="1:25" ht="15" customHeight="1" x14ac:dyDescent="0.25">
      <c r="A42" t="s">
        <v>1587</v>
      </c>
      <c r="B42" s="1">
        <v>45243</v>
      </c>
      <c r="C42" s="1">
        <v>45248</v>
      </c>
      <c r="D42" t="s">
        <v>23</v>
      </c>
      <c r="E42" t="s">
        <v>958</v>
      </c>
      <c r="F42" t="s">
        <v>271</v>
      </c>
      <c r="G42" t="s">
        <v>63</v>
      </c>
      <c r="H42" s="2"/>
      <c r="I42" t="s">
        <v>671</v>
      </c>
      <c r="J42" t="s">
        <v>672</v>
      </c>
      <c r="K42" t="s">
        <v>669</v>
      </c>
      <c r="L42" t="s">
        <v>670</v>
      </c>
      <c r="M42" t="s">
        <v>928</v>
      </c>
      <c r="N42" t="s">
        <v>1245</v>
      </c>
      <c r="O42" t="s">
        <v>30</v>
      </c>
      <c r="P42" t="s">
        <v>100</v>
      </c>
      <c r="Q42" t="s">
        <v>526</v>
      </c>
      <c r="R42" s="3">
        <v>48.672000000000004</v>
      </c>
      <c r="S42">
        <v>4</v>
      </c>
      <c r="T42">
        <v>0.4</v>
      </c>
      <c r="U42" s="3">
        <v>-26.808</v>
      </c>
      <c r="V42">
        <v>2.61</v>
      </c>
      <c r="W42" t="s">
        <v>33</v>
      </c>
      <c r="Y42" s="3"/>
    </row>
    <row r="43" spans="1:25" ht="15" customHeight="1" x14ac:dyDescent="0.25">
      <c r="A43" t="s">
        <v>1571</v>
      </c>
      <c r="B43" s="1">
        <v>45349</v>
      </c>
      <c r="C43" s="1">
        <v>45354</v>
      </c>
      <c r="D43" t="s">
        <v>23</v>
      </c>
      <c r="E43" t="s">
        <v>1030</v>
      </c>
      <c r="F43" t="s">
        <v>313</v>
      </c>
      <c r="G43" t="s">
        <v>54</v>
      </c>
      <c r="H43" s="2"/>
      <c r="I43" t="s">
        <v>596</v>
      </c>
      <c r="J43" t="s">
        <v>580</v>
      </c>
      <c r="K43" t="s">
        <v>574</v>
      </c>
      <c r="L43" t="s">
        <v>936</v>
      </c>
      <c r="M43" t="s">
        <v>930</v>
      </c>
      <c r="N43" t="s">
        <v>1180</v>
      </c>
      <c r="O43" t="s">
        <v>35</v>
      </c>
      <c r="P43" t="s">
        <v>52</v>
      </c>
      <c r="Q43" t="s">
        <v>446</v>
      </c>
      <c r="R43" s="3">
        <v>241.05600000000001</v>
      </c>
      <c r="S43">
        <v>3</v>
      </c>
      <c r="T43">
        <v>0.1</v>
      </c>
      <c r="U43" s="3">
        <v>-26.784000000000002</v>
      </c>
      <c r="V43">
        <v>19.04</v>
      </c>
      <c r="W43" t="s">
        <v>33</v>
      </c>
      <c r="Y43" s="3"/>
    </row>
    <row r="44" spans="1:25" ht="15" customHeight="1" x14ac:dyDescent="0.25">
      <c r="A44" t="s">
        <v>1838</v>
      </c>
      <c r="B44" s="1">
        <v>45257</v>
      </c>
      <c r="C44" s="1">
        <v>45260</v>
      </c>
      <c r="D44" t="s">
        <v>73</v>
      </c>
      <c r="E44" t="s">
        <v>1050</v>
      </c>
      <c r="F44" t="s">
        <v>335</v>
      </c>
      <c r="G44" t="s">
        <v>25</v>
      </c>
      <c r="H44" s="2"/>
      <c r="I44" t="s">
        <v>581</v>
      </c>
      <c r="J44" t="s">
        <v>582</v>
      </c>
      <c r="K44" t="s">
        <v>583</v>
      </c>
      <c r="L44" t="s">
        <v>931</v>
      </c>
      <c r="M44" t="s">
        <v>930</v>
      </c>
      <c r="N44" t="s">
        <v>1164</v>
      </c>
      <c r="O44" t="s">
        <v>30</v>
      </c>
      <c r="P44" t="s">
        <v>77</v>
      </c>
      <c r="Q44" t="s">
        <v>441</v>
      </c>
      <c r="R44" s="3">
        <v>55.295999999999999</v>
      </c>
      <c r="S44">
        <v>4</v>
      </c>
      <c r="T44">
        <v>0.4</v>
      </c>
      <c r="U44" s="3">
        <v>-25.823999999999998</v>
      </c>
      <c r="V44">
        <v>18.32</v>
      </c>
      <c r="W44" t="s">
        <v>68</v>
      </c>
      <c r="Y44" s="3"/>
    </row>
    <row r="45" spans="1:25" ht="15" customHeight="1" x14ac:dyDescent="0.25">
      <c r="A45" t="s">
        <v>1653</v>
      </c>
      <c r="B45" s="1">
        <v>45343</v>
      </c>
      <c r="C45" s="1">
        <v>45347</v>
      </c>
      <c r="D45" t="s">
        <v>67</v>
      </c>
      <c r="E45" t="s">
        <v>1090</v>
      </c>
      <c r="F45" t="s">
        <v>262</v>
      </c>
      <c r="G45" t="s">
        <v>54</v>
      </c>
      <c r="H45" s="2"/>
      <c r="I45" t="s">
        <v>650</v>
      </c>
      <c r="J45" t="s">
        <v>617</v>
      </c>
      <c r="K45" t="s">
        <v>589</v>
      </c>
      <c r="L45" t="s">
        <v>936</v>
      </c>
      <c r="M45" t="s">
        <v>930</v>
      </c>
      <c r="N45" t="s">
        <v>1208</v>
      </c>
      <c r="O45" t="s">
        <v>30</v>
      </c>
      <c r="P45" t="s">
        <v>77</v>
      </c>
      <c r="Q45" t="s">
        <v>453</v>
      </c>
      <c r="R45" s="3">
        <v>26.19</v>
      </c>
      <c r="S45">
        <v>3</v>
      </c>
      <c r="T45">
        <v>0.5</v>
      </c>
      <c r="U45" s="3">
        <v>-24.66</v>
      </c>
      <c r="V45">
        <v>2.67</v>
      </c>
      <c r="W45" t="s">
        <v>33</v>
      </c>
      <c r="Y45" s="3"/>
    </row>
    <row r="46" spans="1:25" ht="15" customHeight="1" x14ac:dyDescent="0.25">
      <c r="A46" t="s">
        <v>1851</v>
      </c>
      <c r="B46" s="1">
        <v>45306</v>
      </c>
      <c r="C46" s="1">
        <v>45310</v>
      </c>
      <c r="D46" t="s">
        <v>23</v>
      </c>
      <c r="E46" t="s">
        <v>1097</v>
      </c>
      <c r="F46" t="s">
        <v>378</v>
      </c>
      <c r="G46" t="s">
        <v>25</v>
      </c>
      <c r="H46" s="2"/>
      <c r="I46" t="s">
        <v>614</v>
      </c>
      <c r="J46" t="s">
        <v>1751</v>
      </c>
      <c r="K46" t="s">
        <v>574</v>
      </c>
      <c r="L46" t="s">
        <v>936</v>
      </c>
      <c r="M46" t="s">
        <v>930</v>
      </c>
      <c r="N46" t="s">
        <v>1139</v>
      </c>
      <c r="O46" t="s">
        <v>44</v>
      </c>
      <c r="P46" t="s">
        <v>75</v>
      </c>
      <c r="Q46" t="s">
        <v>241</v>
      </c>
      <c r="R46" s="3">
        <v>1015.9199999999998</v>
      </c>
      <c r="S46">
        <v>5</v>
      </c>
      <c r="T46">
        <v>0.15</v>
      </c>
      <c r="U46" s="3">
        <v>-24.029999999999973</v>
      </c>
      <c r="V46">
        <v>164.68</v>
      </c>
      <c r="W46" t="s">
        <v>68</v>
      </c>
      <c r="Y46" s="3"/>
    </row>
    <row r="47" spans="1:25" ht="15" customHeight="1" x14ac:dyDescent="0.25">
      <c r="A47" t="s">
        <v>1960</v>
      </c>
      <c r="B47" s="1">
        <v>45357</v>
      </c>
      <c r="C47" s="1">
        <v>45362</v>
      </c>
      <c r="D47" t="s">
        <v>67</v>
      </c>
      <c r="E47" t="s">
        <v>1033</v>
      </c>
      <c r="F47" t="s">
        <v>248</v>
      </c>
      <c r="G47" t="s">
        <v>63</v>
      </c>
      <c r="H47" s="2"/>
      <c r="I47" t="s">
        <v>694</v>
      </c>
      <c r="J47" t="s">
        <v>694</v>
      </c>
      <c r="K47" t="s">
        <v>695</v>
      </c>
      <c r="L47" t="s">
        <v>940</v>
      </c>
      <c r="M47" t="s">
        <v>928</v>
      </c>
      <c r="N47" t="s">
        <v>1485</v>
      </c>
      <c r="O47" t="s">
        <v>30</v>
      </c>
      <c r="P47" t="s">
        <v>100</v>
      </c>
      <c r="Q47" t="s">
        <v>324</v>
      </c>
      <c r="R47" s="3">
        <v>31.577400000000001</v>
      </c>
      <c r="S47">
        <v>2</v>
      </c>
      <c r="T47">
        <v>0.47000000000000003</v>
      </c>
      <c r="U47" s="3">
        <v>-23.262599999999999</v>
      </c>
      <c r="V47">
        <v>3.6</v>
      </c>
      <c r="W47" t="s">
        <v>33</v>
      </c>
      <c r="Y47" s="3"/>
    </row>
    <row r="48" spans="1:25" ht="15" customHeight="1" x14ac:dyDescent="0.25">
      <c r="A48" t="s">
        <v>1551</v>
      </c>
      <c r="B48" s="1">
        <v>45279</v>
      </c>
      <c r="C48" s="1">
        <v>45283</v>
      </c>
      <c r="D48" t="s">
        <v>23</v>
      </c>
      <c r="E48" t="s">
        <v>1012</v>
      </c>
      <c r="F48" t="s">
        <v>398</v>
      </c>
      <c r="G48" t="s">
        <v>63</v>
      </c>
      <c r="H48" s="2"/>
      <c r="I48" t="s">
        <v>696</v>
      </c>
      <c r="J48" t="s">
        <v>696</v>
      </c>
      <c r="K48" t="s">
        <v>675</v>
      </c>
      <c r="L48" t="s">
        <v>940</v>
      </c>
      <c r="M48" t="s">
        <v>928</v>
      </c>
      <c r="N48" t="s">
        <v>1300</v>
      </c>
      <c r="O48" t="s">
        <v>35</v>
      </c>
      <c r="P48" t="s">
        <v>36</v>
      </c>
      <c r="Q48" t="s">
        <v>557</v>
      </c>
      <c r="R48" s="3">
        <v>110.3103</v>
      </c>
      <c r="S48">
        <v>3</v>
      </c>
      <c r="T48">
        <v>0.27</v>
      </c>
      <c r="U48" s="3">
        <v>-22.709700000000005</v>
      </c>
      <c r="V48">
        <v>19.239999999999998</v>
      </c>
      <c r="W48" t="s">
        <v>68</v>
      </c>
      <c r="Y48" s="3"/>
    </row>
    <row r="49" spans="1:25" ht="15" customHeight="1" x14ac:dyDescent="0.25">
      <c r="A49" t="s">
        <v>1618</v>
      </c>
      <c r="B49" s="1">
        <v>45328</v>
      </c>
      <c r="C49" s="1">
        <v>45333</v>
      </c>
      <c r="D49" t="s">
        <v>23</v>
      </c>
      <c r="E49" t="s">
        <v>1062</v>
      </c>
      <c r="F49" t="s">
        <v>165</v>
      </c>
      <c r="G49" t="s">
        <v>54</v>
      </c>
      <c r="H49" s="2"/>
      <c r="I49" t="s">
        <v>570</v>
      </c>
      <c r="J49" t="s">
        <v>166</v>
      </c>
      <c r="K49" t="s">
        <v>43</v>
      </c>
      <c r="L49" t="s">
        <v>934</v>
      </c>
      <c r="M49" t="s">
        <v>29</v>
      </c>
      <c r="N49" t="s">
        <v>1422</v>
      </c>
      <c r="O49" t="s">
        <v>35</v>
      </c>
      <c r="P49" t="s">
        <v>36</v>
      </c>
      <c r="Q49" t="s">
        <v>167</v>
      </c>
      <c r="R49" s="3">
        <v>14.952000000000002</v>
      </c>
      <c r="S49">
        <v>3</v>
      </c>
      <c r="T49">
        <v>0.6</v>
      </c>
      <c r="U49" s="3">
        <v>-22.427999999999997</v>
      </c>
      <c r="V49">
        <v>1.248</v>
      </c>
      <c r="W49" t="s">
        <v>33</v>
      </c>
      <c r="Y49" s="3"/>
    </row>
    <row r="50" spans="1:25" ht="15" customHeight="1" x14ac:dyDescent="0.25">
      <c r="A50" t="s">
        <v>1609</v>
      </c>
      <c r="B50" s="1">
        <v>45230</v>
      </c>
      <c r="C50" s="1">
        <v>45232</v>
      </c>
      <c r="D50" t="s">
        <v>67</v>
      </c>
      <c r="E50" t="s">
        <v>1054</v>
      </c>
      <c r="F50" t="s">
        <v>112</v>
      </c>
      <c r="G50" t="s">
        <v>25</v>
      </c>
      <c r="H50" s="2"/>
      <c r="I50" t="s">
        <v>595</v>
      </c>
      <c r="J50" t="s">
        <v>584</v>
      </c>
      <c r="K50" t="s">
        <v>577</v>
      </c>
      <c r="L50" t="s">
        <v>936</v>
      </c>
      <c r="M50" t="s">
        <v>930</v>
      </c>
      <c r="N50" t="s">
        <v>1217</v>
      </c>
      <c r="O50" t="s">
        <v>35</v>
      </c>
      <c r="P50" t="s">
        <v>38</v>
      </c>
      <c r="Q50" t="s">
        <v>316</v>
      </c>
      <c r="R50" s="3">
        <v>221.292</v>
      </c>
      <c r="S50">
        <v>2</v>
      </c>
      <c r="T50">
        <v>0.1</v>
      </c>
      <c r="U50" s="3">
        <v>-22.188000000000002</v>
      </c>
      <c r="V50">
        <v>61.74</v>
      </c>
      <c r="W50" t="s">
        <v>88</v>
      </c>
      <c r="Y50" s="3"/>
    </row>
    <row r="51" spans="1:25" ht="15" customHeight="1" x14ac:dyDescent="0.25">
      <c r="A51" t="s">
        <v>1610</v>
      </c>
      <c r="B51" s="1">
        <v>45363</v>
      </c>
      <c r="C51" s="1">
        <v>45370</v>
      </c>
      <c r="D51" t="s">
        <v>23</v>
      </c>
      <c r="E51" t="s">
        <v>1055</v>
      </c>
      <c r="F51" t="s">
        <v>288</v>
      </c>
      <c r="G51" t="s">
        <v>63</v>
      </c>
      <c r="H51" s="2"/>
      <c r="I51" t="s">
        <v>615</v>
      </c>
      <c r="J51" t="s">
        <v>616</v>
      </c>
      <c r="K51" t="s">
        <v>589</v>
      </c>
      <c r="L51" t="s">
        <v>936</v>
      </c>
      <c r="M51" t="s">
        <v>930</v>
      </c>
      <c r="N51" t="s">
        <v>1301</v>
      </c>
      <c r="O51" t="s">
        <v>30</v>
      </c>
      <c r="P51" t="s">
        <v>31</v>
      </c>
      <c r="Q51" t="s">
        <v>227</v>
      </c>
      <c r="R51" s="3">
        <v>23.729999999999997</v>
      </c>
      <c r="S51">
        <v>7</v>
      </c>
      <c r="T51">
        <v>0.5</v>
      </c>
      <c r="U51" s="3">
        <v>-20.999999999999996</v>
      </c>
      <c r="V51">
        <v>3.43</v>
      </c>
      <c r="W51" t="s">
        <v>56</v>
      </c>
      <c r="Y51" s="3"/>
    </row>
    <row r="52" spans="1:25" ht="15" customHeight="1" x14ac:dyDescent="0.25">
      <c r="A52" t="s">
        <v>1548</v>
      </c>
      <c r="B52" s="1">
        <v>45280</v>
      </c>
      <c r="C52" s="1">
        <v>45285</v>
      </c>
      <c r="D52" t="s">
        <v>23</v>
      </c>
      <c r="E52" t="s">
        <v>1011</v>
      </c>
      <c r="F52" t="s">
        <v>70</v>
      </c>
      <c r="G52" t="s">
        <v>63</v>
      </c>
      <c r="H52" s="2"/>
      <c r="I52" t="s">
        <v>71</v>
      </c>
      <c r="J52" t="s">
        <v>64</v>
      </c>
      <c r="K52" t="s">
        <v>64</v>
      </c>
      <c r="L52" t="s">
        <v>944</v>
      </c>
      <c r="M52" t="s">
        <v>29</v>
      </c>
      <c r="N52" t="s">
        <v>1168</v>
      </c>
      <c r="O52" t="s">
        <v>30</v>
      </c>
      <c r="P52" t="s">
        <v>39</v>
      </c>
      <c r="Q52" t="s">
        <v>72</v>
      </c>
      <c r="R52" s="3">
        <v>60.660000000000004</v>
      </c>
      <c r="S52">
        <v>3</v>
      </c>
      <c r="T52">
        <v>0.4</v>
      </c>
      <c r="U52" s="3">
        <v>-20.220000000000006</v>
      </c>
      <c r="V52">
        <v>4</v>
      </c>
      <c r="W52" t="s">
        <v>33</v>
      </c>
      <c r="Y52" s="3"/>
    </row>
    <row r="53" spans="1:25" ht="15" customHeight="1" x14ac:dyDescent="0.25">
      <c r="A53" t="s">
        <v>1839</v>
      </c>
      <c r="B53" s="1">
        <v>45356</v>
      </c>
      <c r="C53" s="1">
        <v>45359</v>
      </c>
      <c r="D53" t="s">
        <v>73</v>
      </c>
      <c r="E53" t="s">
        <v>1045</v>
      </c>
      <c r="F53" t="s">
        <v>265</v>
      </c>
      <c r="G53" t="s">
        <v>25</v>
      </c>
      <c r="H53" s="2"/>
      <c r="I53" t="s">
        <v>627</v>
      </c>
      <c r="J53" t="s">
        <v>628</v>
      </c>
      <c r="K53" t="s">
        <v>583</v>
      </c>
      <c r="L53" t="s">
        <v>931</v>
      </c>
      <c r="M53" t="s">
        <v>930</v>
      </c>
      <c r="N53" t="s">
        <v>1255</v>
      </c>
      <c r="O53" t="s">
        <v>30</v>
      </c>
      <c r="P53" t="s">
        <v>77</v>
      </c>
      <c r="Q53" t="s">
        <v>78</v>
      </c>
      <c r="R53" s="3">
        <v>43.199999999999996</v>
      </c>
      <c r="S53">
        <v>3</v>
      </c>
      <c r="T53">
        <v>0.4</v>
      </c>
      <c r="U53" s="3">
        <v>-20.160000000000004</v>
      </c>
      <c r="V53">
        <v>5.46</v>
      </c>
      <c r="W53" t="s">
        <v>33</v>
      </c>
      <c r="Y53" s="3"/>
    </row>
    <row r="54" spans="1:25" ht="15" customHeight="1" x14ac:dyDescent="0.25">
      <c r="A54" t="s">
        <v>1567</v>
      </c>
      <c r="B54" s="1">
        <v>45342</v>
      </c>
      <c r="C54" s="1">
        <v>45347</v>
      </c>
      <c r="D54" t="s">
        <v>23</v>
      </c>
      <c r="E54" t="s">
        <v>1026</v>
      </c>
      <c r="F54" t="s">
        <v>373</v>
      </c>
      <c r="G54" t="s">
        <v>25</v>
      </c>
      <c r="H54" s="2"/>
      <c r="I54" t="s">
        <v>760</v>
      </c>
      <c r="J54" t="s">
        <v>674</v>
      </c>
      <c r="K54" t="s">
        <v>675</v>
      </c>
      <c r="L54" t="s">
        <v>940</v>
      </c>
      <c r="M54" t="s">
        <v>928</v>
      </c>
      <c r="N54" t="s">
        <v>1414</v>
      </c>
      <c r="O54" t="s">
        <v>35</v>
      </c>
      <c r="P54" t="s">
        <v>52</v>
      </c>
      <c r="Q54" t="s">
        <v>152</v>
      </c>
      <c r="R54" s="3">
        <v>209.0136</v>
      </c>
      <c r="S54">
        <v>2</v>
      </c>
      <c r="T54">
        <v>0.27</v>
      </c>
      <c r="U54" s="3">
        <v>-20.066400000000002</v>
      </c>
      <c r="V54">
        <v>31.6</v>
      </c>
      <c r="W54" t="s">
        <v>68</v>
      </c>
      <c r="Y54" s="3"/>
    </row>
    <row r="55" spans="1:25" ht="15" customHeight="1" x14ac:dyDescent="0.25">
      <c r="A55" t="s">
        <v>1861</v>
      </c>
      <c r="B55" s="1">
        <v>45349</v>
      </c>
      <c r="C55" s="1">
        <v>45354</v>
      </c>
      <c r="D55" t="s">
        <v>23</v>
      </c>
      <c r="E55" t="s">
        <v>1030</v>
      </c>
      <c r="F55" t="s">
        <v>313</v>
      </c>
      <c r="G55" t="s">
        <v>54</v>
      </c>
      <c r="H55" s="2"/>
      <c r="I55" t="s">
        <v>596</v>
      </c>
      <c r="J55" t="s">
        <v>580</v>
      </c>
      <c r="K55" t="s">
        <v>574</v>
      </c>
      <c r="L55" t="s">
        <v>936</v>
      </c>
      <c r="M55" t="s">
        <v>930</v>
      </c>
      <c r="N55" t="s">
        <v>1167</v>
      </c>
      <c r="O55" t="s">
        <v>44</v>
      </c>
      <c r="P55" t="s">
        <v>75</v>
      </c>
      <c r="Q55" t="s">
        <v>410</v>
      </c>
      <c r="R55" s="3">
        <v>1462.1444999999999</v>
      </c>
      <c r="S55">
        <v>9</v>
      </c>
      <c r="T55">
        <v>0.15</v>
      </c>
      <c r="U55" s="3">
        <v>-17.455499999999972</v>
      </c>
      <c r="V55">
        <v>37.94</v>
      </c>
      <c r="W55" t="s">
        <v>33</v>
      </c>
      <c r="Y55" s="3"/>
    </row>
    <row r="56" spans="1:25" ht="15" customHeight="1" x14ac:dyDescent="0.25">
      <c r="A56" t="s">
        <v>1518</v>
      </c>
      <c r="B56" s="1">
        <v>45276</v>
      </c>
      <c r="C56" s="1">
        <v>45281</v>
      </c>
      <c r="D56" t="s">
        <v>67</v>
      </c>
      <c r="E56" t="s">
        <v>988</v>
      </c>
      <c r="F56" t="s">
        <v>315</v>
      </c>
      <c r="G56" t="s">
        <v>25</v>
      </c>
      <c r="H56" s="2"/>
      <c r="I56" t="s">
        <v>926</v>
      </c>
      <c r="J56" t="s">
        <v>905</v>
      </c>
      <c r="K56" t="s">
        <v>893</v>
      </c>
      <c r="L56" t="s">
        <v>935</v>
      </c>
      <c r="M56" t="s">
        <v>928</v>
      </c>
      <c r="N56" t="s">
        <v>1199</v>
      </c>
      <c r="O56" t="s">
        <v>30</v>
      </c>
      <c r="P56" t="s">
        <v>39</v>
      </c>
      <c r="Q56" t="s">
        <v>382</v>
      </c>
      <c r="R56" s="3">
        <v>21.888000000000002</v>
      </c>
      <c r="S56">
        <v>4</v>
      </c>
      <c r="T56">
        <v>0.6</v>
      </c>
      <c r="U56" s="3">
        <v>-16.512</v>
      </c>
      <c r="V56">
        <v>1.1599999999999999</v>
      </c>
      <c r="W56" t="s">
        <v>33</v>
      </c>
      <c r="Y56" s="3"/>
    </row>
    <row r="57" spans="1:25" ht="15" customHeight="1" x14ac:dyDescent="0.25">
      <c r="A57" t="s">
        <v>1871</v>
      </c>
      <c r="B57" s="1">
        <v>45344</v>
      </c>
      <c r="C57" s="1">
        <v>45350</v>
      </c>
      <c r="D57" t="s">
        <v>23</v>
      </c>
      <c r="E57" t="s">
        <v>1102</v>
      </c>
      <c r="F57" t="s">
        <v>99</v>
      </c>
      <c r="G57" t="s">
        <v>63</v>
      </c>
      <c r="H57" s="2"/>
      <c r="I57" t="s">
        <v>615</v>
      </c>
      <c r="J57" t="s">
        <v>616</v>
      </c>
      <c r="K57" t="s">
        <v>589</v>
      </c>
      <c r="L57" t="s">
        <v>936</v>
      </c>
      <c r="M57" t="s">
        <v>930</v>
      </c>
      <c r="N57" t="s">
        <v>1425</v>
      </c>
      <c r="O57" t="s">
        <v>30</v>
      </c>
      <c r="P57" t="s">
        <v>39</v>
      </c>
      <c r="Q57" t="s">
        <v>153</v>
      </c>
      <c r="R57" s="3">
        <v>28.259999999999998</v>
      </c>
      <c r="S57">
        <v>2</v>
      </c>
      <c r="T57">
        <v>0.5</v>
      </c>
      <c r="U57" s="3">
        <v>-16.439999999999998</v>
      </c>
      <c r="V57">
        <v>2.56</v>
      </c>
      <c r="W57" t="s">
        <v>33</v>
      </c>
      <c r="Y57" s="3"/>
    </row>
    <row r="58" spans="1:25" ht="15" customHeight="1" x14ac:dyDescent="0.25">
      <c r="A58" t="s">
        <v>1929</v>
      </c>
      <c r="B58" s="1">
        <v>45251</v>
      </c>
      <c r="C58" s="1">
        <v>45255</v>
      </c>
      <c r="D58" t="s">
        <v>23</v>
      </c>
      <c r="E58" t="s">
        <v>1096</v>
      </c>
      <c r="F58" t="s">
        <v>226</v>
      </c>
      <c r="G58" t="s">
        <v>25</v>
      </c>
      <c r="H58" s="2"/>
      <c r="I58" t="s">
        <v>717</v>
      </c>
      <c r="J58" t="s">
        <v>718</v>
      </c>
      <c r="K58" t="s">
        <v>697</v>
      </c>
      <c r="L58" t="s">
        <v>929</v>
      </c>
      <c r="M58" t="s">
        <v>928</v>
      </c>
      <c r="N58" t="s">
        <v>1405</v>
      </c>
      <c r="O58" t="s">
        <v>30</v>
      </c>
      <c r="P58" t="s">
        <v>31</v>
      </c>
      <c r="Q58" t="s">
        <v>352</v>
      </c>
      <c r="R58" s="3">
        <v>17.234999999999999</v>
      </c>
      <c r="S58">
        <v>3</v>
      </c>
      <c r="T58">
        <v>0.5</v>
      </c>
      <c r="U58" s="3">
        <v>-15.885</v>
      </c>
      <c r="V58">
        <v>2.86</v>
      </c>
      <c r="W58" t="s">
        <v>68</v>
      </c>
      <c r="Y58" s="3"/>
    </row>
    <row r="59" spans="1:25" ht="15" customHeight="1" x14ac:dyDescent="0.25">
      <c r="A59" t="s">
        <v>1878</v>
      </c>
      <c r="B59" s="1">
        <v>45279</v>
      </c>
      <c r="C59" s="1">
        <v>45283</v>
      </c>
      <c r="D59" t="s">
        <v>23</v>
      </c>
      <c r="E59" t="s">
        <v>1012</v>
      </c>
      <c r="F59" t="s">
        <v>398</v>
      </c>
      <c r="G59" t="s">
        <v>63</v>
      </c>
      <c r="H59" s="2"/>
      <c r="I59" t="s">
        <v>696</v>
      </c>
      <c r="J59" t="s">
        <v>696</v>
      </c>
      <c r="K59" t="s">
        <v>675</v>
      </c>
      <c r="L59" t="s">
        <v>940</v>
      </c>
      <c r="M59" t="s">
        <v>928</v>
      </c>
      <c r="N59" t="s">
        <v>1381</v>
      </c>
      <c r="O59" t="s">
        <v>35</v>
      </c>
      <c r="P59" t="s">
        <v>38</v>
      </c>
      <c r="Q59" t="s">
        <v>328</v>
      </c>
      <c r="R59" s="3">
        <v>475.24860000000001</v>
      </c>
      <c r="S59">
        <v>3</v>
      </c>
      <c r="T59">
        <v>7.0000000000000007E-2</v>
      </c>
      <c r="U59" s="3">
        <v>-15.341400000000007</v>
      </c>
      <c r="V59">
        <v>59.26</v>
      </c>
      <c r="W59" t="s">
        <v>68</v>
      </c>
      <c r="Y59" s="3"/>
    </row>
    <row r="60" spans="1:25" ht="15" customHeight="1" x14ac:dyDescent="0.25">
      <c r="A60" t="s">
        <v>1566</v>
      </c>
      <c r="B60" s="1">
        <v>45258</v>
      </c>
      <c r="C60" s="1">
        <v>45261</v>
      </c>
      <c r="D60" t="s">
        <v>73</v>
      </c>
      <c r="E60" t="s">
        <v>1025</v>
      </c>
      <c r="F60" t="s">
        <v>424</v>
      </c>
      <c r="G60" t="s">
        <v>25</v>
      </c>
      <c r="H60" s="2"/>
      <c r="I60" t="s">
        <v>724</v>
      </c>
      <c r="J60" t="s">
        <v>674</v>
      </c>
      <c r="K60" t="s">
        <v>675</v>
      </c>
      <c r="L60" t="s">
        <v>940</v>
      </c>
      <c r="M60" t="s">
        <v>928</v>
      </c>
      <c r="N60" t="s">
        <v>1224</v>
      </c>
      <c r="O60" t="s">
        <v>30</v>
      </c>
      <c r="P60" t="s">
        <v>40</v>
      </c>
      <c r="Q60" t="s">
        <v>440</v>
      </c>
      <c r="R60" s="3">
        <v>46.997399999999999</v>
      </c>
      <c r="S60">
        <v>2</v>
      </c>
      <c r="T60">
        <v>0.27</v>
      </c>
      <c r="U60" s="3">
        <v>-14.2026</v>
      </c>
      <c r="V60">
        <v>9.51</v>
      </c>
      <c r="W60" t="s">
        <v>33</v>
      </c>
      <c r="Y60" s="3"/>
    </row>
    <row r="61" spans="1:25" ht="15" customHeight="1" x14ac:dyDescent="0.25">
      <c r="A61" t="s">
        <v>1641</v>
      </c>
      <c r="B61" s="1">
        <v>45308</v>
      </c>
      <c r="C61" s="1">
        <v>45310</v>
      </c>
      <c r="D61" t="s">
        <v>73</v>
      </c>
      <c r="E61" t="s">
        <v>1078</v>
      </c>
      <c r="F61" t="s">
        <v>475</v>
      </c>
      <c r="G61" t="s">
        <v>25</v>
      </c>
      <c r="H61" s="2"/>
      <c r="I61" t="s">
        <v>717</v>
      </c>
      <c r="J61" t="s">
        <v>718</v>
      </c>
      <c r="K61" t="s">
        <v>697</v>
      </c>
      <c r="L61" t="s">
        <v>929</v>
      </c>
      <c r="M61" t="s">
        <v>928</v>
      </c>
      <c r="N61" t="s">
        <v>1370</v>
      </c>
      <c r="O61" t="s">
        <v>30</v>
      </c>
      <c r="P61" t="s">
        <v>100</v>
      </c>
      <c r="Q61" t="s">
        <v>303</v>
      </c>
      <c r="R61" s="3">
        <v>42.674999999999997</v>
      </c>
      <c r="S61">
        <v>5</v>
      </c>
      <c r="T61">
        <v>0.5</v>
      </c>
      <c r="U61" s="3">
        <v>-13.724999999999998</v>
      </c>
      <c r="V61">
        <v>11.26</v>
      </c>
      <c r="W61" t="s">
        <v>33</v>
      </c>
      <c r="Y61" s="3"/>
    </row>
    <row r="62" spans="1:25" ht="15" customHeight="1" x14ac:dyDescent="0.25">
      <c r="A62" t="s">
        <v>1882</v>
      </c>
      <c r="B62" s="1">
        <v>45361</v>
      </c>
      <c r="C62" s="1">
        <v>45365</v>
      </c>
      <c r="D62" t="s">
        <v>23</v>
      </c>
      <c r="E62" t="s">
        <v>1001</v>
      </c>
      <c r="F62" t="s">
        <v>151</v>
      </c>
      <c r="G62" t="s">
        <v>54</v>
      </c>
      <c r="H62" s="2"/>
      <c r="I62" t="s">
        <v>673</v>
      </c>
      <c r="J62" t="s">
        <v>663</v>
      </c>
      <c r="K62" t="s">
        <v>664</v>
      </c>
      <c r="L62" t="s">
        <v>940</v>
      </c>
      <c r="M62" t="s">
        <v>928</v>
      </c>
      <c r="N62" t="s">
        <v>1340</v>
      </c>
      <c r="O62" t="s">
        <v>30</v>
      </c>
      <c r="P62" t="s">
        <v>40</v>
      </c>
      <c r="Q62" t="s">
        <v>543</v>
      </c>
      <c r="R62" s="3">
        <v>18.248999999999999</v>
      </c>
      <c r="S62">
        <v>2</v>
      </c>
      <c r="T62">
        <v>0.45</v>
      </c>
      <c r="U62" s="3">
        <v>-12.950999999999997</v>
      </c>
      <c r="V62">
        <v>1.87</v>
      </c>
      <c r="W62" t="s">
        <v>33</v>
      </c>
      <c r="Y62" s="3"/>
    </row>
    <row r="63" spans="1:25" ht="15" customHeight="1" x14ac:dyDescent="0.25">
      <c r="A63" t="s">
        <v>1686</v>
      </c>
      <c r="B63" s="1">
        <v>45337</v>
      </c>
      <c r="C63" s="1">
        <v>45341</v>
      </c>
      <c r="D63" t="s">
        <v>23</v>
      </c>
      <c r="E63" t="s">
        <v>1747</v>
      </c>
      <c r="F63" t="s">
        <v>174</v>
      </c>
      <c r="G63" t="s">
        <v>54</v>
      </c>
      <c r="H63" s="2">
        <v>19120</v>
      </c>
      <c r="I63" t="s">
        <v>790</v>
      </c>
      <c r="J63" t="s">
        <v>791</v>
      </c>
      <c r="K63" t="s">
        <v>781</v>
      </c>
      <c r="L63" t="s">
        <v>948</v>
      </c>
      <c r="M63" t="s">
        <v>941</v>
      </c>
      <c r="N63" t="s">
        <v>1488</v>
      </c>
      <c r="O63" t="s">
        <v>35</v>
      </c>
      <c r="P63" t="s">
        <v>36</v>
      </c>
      <c r="Q63" t="s">
        <v>878</v>
      </c>
      <c r="R63" s="3">
        <v>516.48800000000006</v>
      </c>
      <c r="S63">
        <v>7</v>
      </c>
      <c r="T63">
        <v>0.2</v>
      </c>
      <c r="U63" s="3">
        <v>-12.912200000000027</v>
      </c>
      <c r="V63">
        <v>52.75</v>
      </c>
      <c r="W63" t="s">
        <v>68</v>
      </c>
      <c r="Y63" s="3"/>
    </row>
    <row r="64" spans="1:25" ht="15" customHeight="1" x14ac:dyDescent="0.25">
      <c r="A64" t="s">
        <v>1957</v>
      </c>
      <c r="B64" s="1">
        <v>45258</v>
      </c>
      <c r="C64" s="1">
        <v>45261</v>
      </c>
      <c r="D64" t="s">
        <v>73</v>
      </c>
      <c r="E64" t="s">
        <v>1025</v>
      </c>
      <c r="F64" t="s">
        <v>424</v>
      </c>
      <c r="G64" t="s">
        <v>25</v>
      </c>
      <c r="H64" s="2"/>
      <c r="I64" t="s">
        <v>724</v>
      </c>
      <c r="J64" t="s">
        <v>674</v>
      </c>
      <c r="K64" t="s">
        <v>675</v>
      </c>
      <c r="L64" t="s">
        <v>940</v>
      </c>
      <c r="M64" t="s">
        <v>928</v>
      </c>
      <c r="N64" t="s">
        <v>1326</v>
      </c>
      <c r="O64" t="s">
        <v>30</v>
      </c>
      <c r="P64" t="s">
        <v>51</v>
      </c>
      <c r="Q64" t="s">
        <v>442</v>
      </c>
      <c r="R64" s="3">
        <v>22.466700000000007</v>
      </c>
      <c r="S64">
        <v>3</v>
      </c>
      <c r="T64">
        <v>0.47000000000000003</v>
      </c>
      <c r="U64" s="3">
        <v>-12.723300000000004</v>
      </c>
      <c r="V64">
        <v>3.5</v>
      </c>
      <c r="W64" t="s">
        <v>33</v>
      </c>
      <c r="Y64" s="3"/>
    </row>
    <row r="65" spans="1:25" ht="15" customHeight="1" x14ac:dyDescent="0.25">
      <c r="A65" t="s">
        <v>1914</v>
      </c>
      <c r="B65" s="1">
        <v>45367</v>
      </c>
      <c r="C65" s="1">
        <v>45371</v>
      </c>
      <c r="D65" t="s">
        <v>23</v>
      </c>
      <c r="E65" t="s">
        <v>962</v>
      </c>
      <c r="F65" t="s">
        <v>216</v>
      </c>
      <c r="G65" t="s">
        <v>63</v>
      </c>
      <c r="H65" s="2"/>
      <c r="I65" t="s">
        <v>727</v>
      </c>
      <c r="J65" t="s">
        <v>681</v>
      </c>
      <c r="K65" t="s">
        <v>669</v>
      </c>
      <c r="L65" t="s">
        <v>670</v>
      </c>
      <c r="M65" t="s">
        <v>928</v>
      </c>
      <c r="N65" t="s">
        <v>1288</v>
      </c>
      <c r="O65" t="s">
        <v>44</v>
      </c>
      <c r="P65" t="s">
        <v>47</v>
      </c>
      <c r="Q65" t="s">
        <v>349</v>
      </c>
      <c r="R65" s="3">
        <v>121.90500000000002</v>
      </c>
      <c r="S65">
        <v>5</v>
      </c>
      <c r="T65">
        <v>0.1</v>
      </c>
      <c r="U65" s="3">
        <v>-12.195000000000002</v>
      </c>
      <c r="V65">
        <v>10.6</v>
      </c>
      <c r="W65" t="s">
        <v>33</v>
      </c>
      <c r="Y65" s="3"/>
    </row>
    <row r="66" spans="1:25" ht="15" customHeight="1" x14ac:dyDescent="0.25">
      <c r="A66" t="s">
        <v>1803</v>
      </c>
      <c r="B66" s="1">
        <v>45367</v>
      </c>
      <c r="C66" s="1">
        <v>45371</v>
      </c>
      <c r="D66" t="s">
        <v>23</v>
      </c>
      <c r="E66" t="s">
        <v>1728</v>
      </c>
      <c r="F66" t="s">
        <v>468</v>
      </c>
      <c r="G66" t="s">
        <v>25</v>
      </c>
      <c r="H66" s="2">
        <v>78664</v>
      </c>
      <c r="I66" t="s">
        <v>881</v>
      </c>
      <c r="J66" t="s">
        <v>786</v>
      </c>
      <c r="K66" t="s">
        <v>781</v>
      </c>
      <c r="L66" t="s">
        <v>787</v>
      </c>
      <c r="M66" t="s">
        <v>941</v>
      </c>
      <c r="N66" t="s">
        <v>1305</v>
      </c>
      <c r="O66" t="s">
        <v>35</v>
      </c>
      <c r="P66" t="s">
        <v>38</v>
      </c>
      <c r="Q66" t="s">
        <v>821</v>
      </c>
      <c r="R66" s="3">
        <v>78.852799999999988</v>
      </c>
      <c r="S66">
        <v>2</v>
      </c>
      <c r="T66">
        <v>0.32</v>
      </c>
      <c r="U66" s="3">
        <v>-11.595999999999997</v>
      </c>
      <c r="V66">
        <v>1.55</v>
      </c>
      <c r="W66" t="s">
        <v>33</v>
      </c>
      <c r="Y66" s="3"/>
    </row>
    <row r="67" spans="1:25" ht="15" customHeight="1" x14ac:dyDescent="0.25">
      <c r="A67" t="s">
        <v>1676</v>
      </c>
      <c r="B67" s="1">
        <v>45253</v>
      </c>
      <c r="C67" s="1">
        <v>45257</v>
      </c>
      <c r="D67" t="s">
        <v>67</v>
      </c>
      <c r="E67" t="s">
        <v>1105</v>
      </c>
      <c r="F67" t="s">
        <v>428</v>
      </c>
      <c r="G67" t="s">
        <v>25</v>
      </c>
      <c r="H67" s="2"/>
      <c r="I67" t="s">
        <v>768</v>
      </c>
      <c r="J67" t="s">
        <v>762</v>
      </c>
      <c r="K67" t="s">
        <v>666</v>
      </c>
      <c r="L67" t="s">
        <v>942</v>
      </c>
      <c r="M67" t="s">
        <v>928</v>
      </c>
      <c r="N67" t="s">
        <v>1239</v>
      </c>
      <c r="O67" t="s">
        <v>30</v>
      </c>
      <c r="P67" t="s">
        <v>40</v>
      </c>
      <c r="Q67" t="s">
        <v>513</v>
      </c>
      <c r="R67" s="3">
        <v>46.589999999999996</v>
      </c>
      <c r="S67">
        <v>2</v>
      </c>
      <c r="T67">
        <v>0.5</v>
      </c>
      <c r="U67" s="3">
        <v>-10.29</v>
      </c>
      <c r="V67">
        <v>1.94</v>
      </c>
      <c r="W67" t="s">
        <v>33</v>
      </c>
      <c r="Y67" s="3"/>
    </row>
    <row r="68" spans="1:25" ht="15" customHeight="1" x14ac:dyDescent="0.25">
      <c r="A68" t="s">
        <v>1707</v>
      </c>
      <c r="B68" s="1">
        <v>45343</v>
      </c>
      <c r="C68" s="1">
        <v>45346</v>
      </c>
      <c r="D68" t="s">
        <v>73</v>
      </c>
      <c r="E68" t="s">
        <v>972</v>
      </c>
      <c r="F68" t="s">
        <v>255</v>
      </c>
      <c r="G68" t="s">
        <v>63</v>
      </c>
      <c r="H68" s="2"/>
      <c r="I68" t="s">
        <v>727</v>
      </c>
      <c r="J68" t="s">
        <v>681</v>
      </c>
      <c r="K68" t="s">
        <v>669</v>
      </c>
      <c r="L68" t="s">
        <v>670</v>
      </c>
      <c r="M68" t="s">
        <v>928</v>
      </c>
      <c r="N68" t="s">
        <v>1185</v>
      </c>
      <c r="O68" t="s">
        <v>35</v>
      </c>
      <c r="P68" t="s">
        <v>52</v>
      </c>
      <c r="Q68" t="s">
        <v>320</v>
      </c>
      <c r="R68" s="3">
        <v>897.15600000000018</v>
      </c>
      <c r="S68">
        <v>6</v>
      </c>
      <c r="T68">
        <v>0.1</v>
      </c>
      <c r="U68" s="3">
        <v>-10.044000000000011</v>
      </c>
      <c r="V68">
        <v>150.43</v>
      </c>
      <c r="W68" t="s">
        <v>68</v>
      </c>
      <c r="Y68" s="3"/>
    </row>
    <row r="69" spans="1:25" ht="15" customHeight="1" x14ac:dyDescent="0.25">
      <c r="A69" t="s">
        <v>1563</v>
      </c>
      <c r="B69" s="1">
        <v>45211</v>
      </c>
      <c r="C69" s="1">
        <v>45216</v>
      </c>
      <c r="D69" t="s">
        <v>23</v>
      </c>
      <c r="E69" t="s">
        <v>1022</v>
      </c>
      <c r="F69" t="s">
        <v>519</v>
      </c>
      <c r="G69" t="s">
        <v>54</v>
      </c>
      <c r="H69" s="2"/>
      <c r="I69" t="s">
        <v>637</v>
      </c>
      <c r="J69" t="s">
        <v>580</v>
      </c>
      <c r="K69" t="s">
        <v>574</v>
      </c>
      <c r="L69" t="s">
        <v>936</v>
      </c>
      <c r="M69" t="s">
        <v>930</v>
      </c>
      <c r="N69" t="s">
        <v>1346</v>
      </c>
      <c r="O69" t="s">
        <v>30</v>
      </c>
      <c r="P69" t="s">
        <v>77</v>
      </c>
      <c r="Q69" t="s">
        <v>423</v>
      </c>
      <c r="R69" s="3">
        <v>277.69499999999999</v>
      </c>
      <c r="S69">
        <v>5</v>
      </c>
      <c r="T69">
        <v>0.1</v>
      </c>
      <c r="U69" s="3">
        <v>-9.4050000000000011</v>
      </c>
      <c r="V69">
        <v>31.96</v>
      </c>
      <c r="W69" t="s">
        <v>68</v>
      </c>
      <c r="Y69" s="3"/>
    </row>
    <row r="70" spans="1:25" ht="15" customHeight="1" x14ac:dyDescent="0.25">
      <c r="A70" t="s">
        <v>1920</v>
      </c>
      <c r="B70" s="1">
        <v>45315</v>
      </c>
      <c r="C70" s="1">
        <v>45321</v>
      </c>
      <c r="D70" t="s">
        <v>23</v>
      </c>
      <c r="E70" t="s">
        <v>963</v>
      </c>
      <c r="F70" t="s">
        <v>260</v>
      </c>
      <c r="G70" t="s">
        <v>63</v>
      </c>
      <c r="H70" s="2"/>
      <c r="I70" t="s">
        <v>685</v>
      </c>
      <c r="J70" t="s">
        <v>686</v>
      </c>
      <c r="K70" t="s">
        <v>669</v>
      </c>
      <c r="L70" t="s">
        <v>670</v>
      </c>
      <c r="M70" t="s">
        <v>928</v>
      </c>
      <c r="N70" t="s">
        <v>1215</v>
      </c>
      <c r="O70" t="s">
        <v>30</v>
      </c>
      <c r="P70" t="s">
        <v>46</v>
      </c>
      <c r="Q70" t="s">
        <v>214</v>
      </c>
      <c r="R70" s="3">
        <v>207.90000000000003</v>
      </c>
      <c r="S70">
        <v>5</v>
      </c>
      <c r="T70">
        <v>0.1</v>
      </c>
      <c r="U70" s="3">
        <v>-9.3000000000000007</v>
      </c>
      <c r="V70">
        <v>26.28</v>
      </c>
      <c r="W70" t="s">
        <v>56</v>
      </c>
      <c r="Y70" s="3"/>
    </row>
    <row r="71" spans="1:25" ht="15" customHeight="1" x14ac:dyDescent="0.25">
      <c r="A71" t="s">
        <v>1945</v>
      </c>
      <c r="B71" s="1">
        <v>45253</v>
      </c>
      <c r="C71" s="1">
        <v>45257</v>
      </c>
      <c r="D71" t="s">
        <v>67</v>
      </c>
      <c r="E71" t="s">
        <v>1105</v>
      </c>
      <c r="F71" t="s">
        <v>428</v>
      </c>
      <c r="G71" t="s">
        <v>25</v>
      </c>
      <c r="H71" s="2"/>
      <c r="I71" t="s">
        <v>768</v>
      </c>
      <c r="J71" t="s">
        <v>762</v>
      </c>
      <c r="K71" t="s">
        <v>666</v>
      </c>
      <c r="L71" t="s">
        <v>942</v>
      </c>
      <c r="M71" t="s">
        <v>928</v>
      </c>
      <c r="N71" t="s">
        <v>1387</v>
      </c>
      <c r="O71" t="s">
        <v>30</v>
      </c>
      <c r="P71" t="s">
        <v>51</v>
      </c>
      <c r="Q71" t="s">
        <v>79</v>
      </c>
      <c r="R71" s="3">
        <v>27.299999999999997</v>
      </c>
      <c r="S71">
        <v>4</v>
      </c>
      <c r="T71">
        <v>0.5</v>
      </c>
      <c r="U71" s="3">
        <v>-9.2999999999999972</v>
      </c>
      <c r="V71">
        <v>1.42</v>
      </c>
      <c r="W71" t="s">
        <v>33</v>
      </c>
      <c r="Y71" s="3"/>
    </row>
    <row r="72" spans="1:25" ht="15" customHeight="1" x14ac:dyDescent="0.25">
      <c r="A72" t="s">
        <v>1886</v>
      </c>
      <c r="B72" s="1">
        <v>45308</v>
      </c>
      <c r="C72" s="1">
        <v>45310</v>
      </c>
      <c r="D72" t="s">
        <v>73</v>
      </c>
      <c r="E72" t="s">
        <v>1078</v>
      </c>
      <c r="F72" t="s">
        <v>475</v>
      </c>
      <c r="G72" t="s">
        <v>25</v>
      </c>
      <c r="H72" s="2"/>
      <c r="I72" t="s">
        <v>717</v>
      </c>
      <c r="J72" t="s">
        <v>718</v>
      </c>
      <c r="K72" t="s">
        <v>697</v>
      </c>
      <c r="L72" t="s">
        <v>929</v>
      </c>
      <c r="M72" t="s">
        <v>928</v>
      </c>
      <c r="N72" t="s">
        <v>1361</v>
      </c>
      <c r="O72" t="s">
        <v>30</v>
      </c>
      <c r="P72" t="s">
        <v>41</v>
      </c>
      <c r="Q72" t="s">
        <v>150</v>
      </c>
      <c r="R72" s="3">
        <v>65.024999999999991</v>
      </c>
      <c r="S72">
        <v>5</v>
      </c>
      <c r="T72">
        <v>0.5</v>
      </c>
      <c r="U72" s="3">
        <v>-9.2249999999999943</v>
      </c>
      <c r="V72">
        <v>7.06</v>
      </c>
      <c r="W72" t="s">
        <v>33</v>
      </c>
      <c r="Y72" s="3"/>
    </row>
    <row r="73" spans="1:25" ht="15" customHeight="1" x14ac:dyDescent="0.25">
      <c r="A73" t="s">
        <v>1850</v>
      </c>
      <c r="B73" s="1">
        <v>45273</v>
      </c>
      <c r="C73" s="1">
        <v>45275</v>
      </c>
      <c r="D73" t="s">
        <v>73</v>
      </c>
      <c r="E73" t="s">
        <v>1007</v>
      </c>
      <c r="F73" t="s">
        <v>184</v>
      </c>
      <c r="G73" t="s">
        <v>63</v>
      </c>
      <c r="H73" s="2"/>
      <c r="I73" t="s">
        <v>639</v>
      </c>
      <c r="J73" t="s">
        <v>597</v>
      </c>
      <c r="K73" t="s">
        <v>589</v>
      </c>
      <c r="L73" t="s">
        <v>936</v>
      </c>
      <c r="M73" t="s">
        <v>930</v>
      </c>
      <c r="N73" t="s">
        <v>1390</v>
      </c>
      <c r="O73" t="s">
        <v>30</v>
      </c>
      <c r="P73" t="s">
        <v>41</v>
      </c>
      <c r="Q73" t="s">
        <v>452</v>
      </c>
      <c r="R73" s="3">
        <v>9</v>
      </c>
      <c r="S73">
        <v>2</v>
      </c>
      <c r="T73">
        <v>0.5</v>
      </c>
      <c r="U73" s="3">
        <v>-9</v>
      </c>
      <c r="V73">
        <v>1.78</v>
      </c>
      <c r="W73" t="s">
        <v>68</v>
      </c>
      <c r="Y73" s="3"/>
    </row>
    <row r="74" spans="1:25" ht="15" customHeight="1" x14ac:dyDescent="0.25">
      <c r="A74" t="s">
        <v>1508</v>
      </c>
      <c r="B74" s="1">
        <v>45273</v>
      </c>
      <c r="C74" s="1">
        <v>45279</v>
      </c>
      <c r="D74" t="s">
        <v>23</v>
      </c>
      <c r="E74" t="s">
        <v>981</v>
      </c>
      <c r="F74" t="s">
        <v>393</v>
      </c>
      <c r="G74" t="s">
        <v>63</v>
      </c>
      <c r="H74" s="2"/>
      <c r="I74" t="s">
        <v>673</v>
      </c>
      <c r="J74" t="s">
        <v>663</v>
      </c>
      <c r="K74" t="s">
        <v>664</v>
      </c>
      <c r="L74" t="s">
        <v>940</v>
      </c>
      <c r="M74" t="s">
        <v>928</v>
      </c>
      <c r="N74" t="s">
        <v>1160</v>
      </c>
      <c r="O74" t="s">
        <v>30</v>
      </c>
      <c r="P74" t="s">
        <v>31</v>
      </c>
      <c r="Q74" t="s">
        <v>389</v>
      </c>
      <c r="R74" s="3">
        <v>23.43</v>
      </c>
      <c r="S74">
        <v>4</v>
      </c>
      <c r="T74">
        <v>0.45</v>
      </c>
      <c r="U74" s="3">
        <v>-8.9699999999999989</v>
      </c>
      <c r="V74">
        <v>1.9100000000000001</v>
      </c>
      <c r="W74" t="s">
        <v>33</v>
      </c>
      <c r="Y74" s="3"/>
    </row>
    <row r="75" spans="1:25" ht="15" customHeight="1" x14ac:dyDescent="0.25">
      <c r="A75" t="s">
        <v>1564</v>
      </c>
      <c r="B75" s="1">
        <v>45290</v>
      </c>
      <c r="C75" s="1">
        <v>45292</v>
      </c>
      <c r="D75" t="s">
        <v>73</v>
      </c>
      <c r="E75" t="s">
        <v>1023</v>
      </c>
      <c r="F75" t="s">
        <v>519</v>
      </c>
      <c r="G75" t="s">
        <v>54</v>
      </c>
      <c r="H75" s="2"/>
      <c r="I75" t="s">
        <v>729</v>
      </c>
      <c r="J75" t="s">
        <v>730</v>
      </c>
      <c r="K75" t="s">
        <v>675</v>
      </c>
      <c r="L75" t="s">
        <v>940</v>
      </c>
      <c r="M75" t="s">
        <v>928</v>
      </c>
      <c r="N75" t="s">
        <v>1171</v>
      </c>
      <c r="O75" t="s">
        <v>30</v>
      </c>
      <c r="P75" t="s">
        <v>46</v>
      </c>
      <c r="Q75" t="s">
        <v>297</v>
      </c>
      <c r="R75" s="3">
        <v>65.301300000000026</v>
      </c>
      <c r="S75">
        <v>3</v>
      </c>
      <c r="T75">
        <v>0.47000000000000003</v>
      </c>
      <c r="U75" s="3">
        <v>-8.6787000000000063</v>
      </c>
      <c r="V75">
        <v>16.78</v>
      </c>
      <c r="W75" t="s">
        <v>68</v>
      </c>
      <c r="Y75" s="3"/>
    </row>
    <row r="76" spans="1:25" ht="15" customHeight="1" x14ac:dyDescent="0.25">
      <c r="A76" t="s">
        <v>1961</v>
      </c>
      <c r="B76" s="1">
        <v>45357</v>
      </c>
      <c r="C76" s="1">
        <v>45362</v>
      </c>
      <c r="D76" t="s">
        <v>67</v>
      </c>
      <c r="E76" t="s">
        <v>1033</v>
      </c>
      <c r="F76" t="s">
        <v>248</v>
      </c>
      <c r="G76" t="s">
        <v>63</v>
      </c>
      <c r="H76" s="2"/>
      <c r="I76" t="s">
        <v>694</v>
      </c>
      <c r="J76" t="s">
        <v>694</v>
      </c>
      <c r="K76" t="s">
        <v>695</v>
      </c>
      <c r="L76" t="s">
        <v>940</v>
      </c>
      <c r="M76" t="s">
        <v>928</v>
      </c>
      <c r="N76" t="s">
        <v>1152</v>
      </c>
      <c r="O76" t="s">
        <v>30</v>
      </c>
      <c r="P76" t="s">
        <v>100</v>
      </c>
      <c r="Q76" t="s">
        <v>137</v>
      </c>
      <c r="R76" s="3">
        <v>83.570400000000006</v>
      </c>
      <c r="S76">
        <v>6</v>
      </c>
      <c r="T76">
        <v>0.47000000000000003</v>
      </c>
      <c r="U76" s="3">
        <v>-8.0495999999999981</v>
      </c>
      <c r="V76">
        <v>6.21</v>
      </c>
      <c r="W76" t="s">
        <v>33</v>
      </c>
      <c r="Y76" s="3"/>
    </row>
    <row r="77" spans="1:25" ht="15" customHeight="1" x14ac:dyDescent="0.25">
      <c r="A77" t="s">
        <v>1625</v>
      </c>
      <c r="B77" s="1">
        <v>45367</v>
      </c>
      <c r="C77" s="1">
        <v>45371</v>
      </c>
      <c r="D77" t="s">
        <v>23</v>
      </c>
      <c r="E77" t="s">
        <v>962</v>
      </c>
      <c r="F77" t="s">
        <v>216</v>
      </c>
      <c r="G77" t="s">
        <v>63</v>
      </c>
      <c r="H77" s="2"/>
      <c r="I77" t="s">
        <v>727</v>
      </c>
      <c r="J77" t="s">
        <v>681</v>
      </c>
      <c r="K77" t="s">
        <v>669</v>
      </c>
      <c r="L77" t="s">
        <v>670</v>
      </c>
      <c r="M77" t="s">
        <v>928</v>
      </c>
      <c r="N77" t="s">
        <v>1181</v>
      </c>
      <c r="O77" t="s">
        <v>35</v>
      </c>
      <c r="P77" t="s">
        <v>52</v>
      </c>
      <c r="Q77" t="s">
        <v>301</v>
      </c>
      <c r="R77" s="3">
        <v>354.86099999999993</v>
      </c>
      <c r="S77">
        <v>3</v>
      </c>
      <c r="T77">
        <v>0.1</v>
      </c>
      <c r="U77" s="3">
        <v>-7.9289999999999949</v>
      </c>
      <c r="V77">
        <v>31.83</v>
      </c>
      <c r="W77" t="s">
        <v>33</v>
      </c>
      <c r="Y77" s="3"/>
    </row>
    <row r="78" spans="1:25" ht="15" customHeight="1" x14ac:dyDescent="0.25">
      <c r="A78" t="s">
        <v>1617</v>
      </c>
      <c r="B78" s="1">
        <v>45321</v>
      </c>
      <c r="C78" s="1">
        <v>45326</v>
      </c>
      <c r="D78" t="s">
        <v>67</v>
      </c>
      <c r="E78" t="s">
        <v>1061</v>
      </c>
      <c r="F78" t="s">
        <v>159</v>
      </c>
      <c r="G78" t="s">
        <v>54</v>
      </c>
      <c r="H78" s="2"/>
      <c r="I78" t="s">
        <v>765</v>
      </c>
      <c r="J78" t="s">
        <v>706</v>
      </c>
      <c r="K78" t="s">
        <v>675</v>
      </c>
      <c r="L78" t="s">
        <v>940</v>
      </c>
      <c r="M78" t="s">
        <v>928</v>
      </c>
      <c r="N78" t="s">
        <v>1299</v>
      </c>
      <c r="O78" t="s">
        <v>30</v>
      </c>
      <c r="P78" t="s">
        <v>41</v>
      </c>
      <c r="Q78" t="s">
        <v>96</v>
      </c>
      <c r="R78" s="3">
        <v>18.3645</v>
      </c>
      <c r="S78">
        <v>1</v>
      </c>
      <c r="T78">
        <v>0.47000000000000003</v>
      </c>
      <c r="U78" s="3">
        <v>-7.285499999999999</v>
      </c>
      <c r="V78">
        <v>2.79</v>
      </c>
      <c r="W78" t="s">
        <v>68</v>
      </c>
      <c r="Y78" s="3"/>
    </row>
    <row r="79" spans="1:25" ht="15" customHeight="1" x14ac:dyDescent="0.25">
      <c r="A79" t="s">
        <v>1879</v>
      </c>
      <c r="B79" s="1">
        <v>45279</v>
      </c>
      <c r="C79" s="1">
        <v>45283</v>
      </c>
      <c r="D79" t="s">
        <v>23</v>
      </c>
      <c r="E79" t="s">
        <v>1012</v>
      </c>
      <c r="F79" t="s">
        <v>398</v>
      </c>
      <c r="G79" t="s">
        <v>63</v>
      </c>
      <c r="H79" s="2"/>
      <c r="I79" t="s">
        <v>696</v>
      </c>
      <c r="J79" t="s">
        <v>696</v>
      </c>
      <c r="K79" t="s">
        <v>675</v>
      </c>
      <c r="L79" t="s">
        <v>940</v>
      </c>
      <c r="M79" t="s">
        <v>928</v>
      </c>
      <c r="N79" t="s">
        <v>1170</v>
      </c>
      <c r="O79" t="s">
        <v>30</v>
      </c>
      <c r="P79" t="s">
        <v>31</v>
      </c>
      <c r="Q79" t="s">
        <v>123</v>
      </c>
      <c r="R79" s="3">
        <v>7.0595999999999997</v>
      </c>
      <c r="S79">
        <v>2</v>
      </c>
      <c r="T79">
        <v>0.47000000000000003</v>
      </c>
      <c r="U79" s="3">
        <v>-3.9203999999999999</v>
      </c>
      <c r="V79">
        <v>1.5699999999999998</v>
      </c>
      <c r="W79" t="s">
        <v>68</v>
      </c>
      <c r="Y79" s="3"/>
    </row>
    <row r="80" spans="1:25" ht="15" customHeight="1" x14ac:dyDescent="0.25">
      <c r="A80" t="s">
        <v>1621</v>
      </c>
      <c r="B80" s="1">
        <v>45330</v>
      </c>
      <c r="C80" s="1">
        <v>45337</v>
      </c>
      <c r="D80" t="s">
        <v>23</v>
      </c>
      <c r="E80" t="s">
        <v>1065</v>
      </c>
      <c r="F80" t="s">
        <v>460</v>
      </c>
      <c r="G80" t="s">
        <v>63</v>
      </c>
      <c r="H80" s="2"/>
      <c r="I80" t="s">
        <v>710</v>
      </c>
      <c r="J80" t="s">
        <v>711</v>
      </c>
      <c r="K80" t="s">
        <v>684</v>
      </c>
      <c r="L80" t="s">
        <v>940</v>
      </c>
      <c r="M80" t="s">
        <v>928</v>
      </c>
      <c r="N80" t="s">
        <v>1386</v>
      </c>
      <c r="O80" t="s">
        <v>30</v>
      </c>
      <c r="P80" t="s">
        <v>41</v>
      </c>
      <c r="Q80" t="s">
        <v>111</v>
      </c>
      <c r="R80" s="3">
        <v>43.973399999999998</v>
      </c>
      <c r="S80">
        <v>2</v>
      </c>
      <c r="T80">
        <v>0.17</v>
      </c>
      <c r="U80" s="3">
        <v>-2.7065999999999999</v>
      </c>
      <c r="V80">
        <v>3.57</v>
      </c>
      <c r="W80" t="s">
        <v>33</v>
      </c>
      <c r="Y80" s="3"/>
    </row>
    <row r="81" spans="1:25" ht="15" customHeight="1" x14ac:dyDescent="0.25">
      <c r="A81" t="s">
        <v>1700</v>
      </c>
      <c r="B81" s="1">
        <v>45280</v>
      </c>
      <c r="C81" s="1">
        <v>45284</v>
      </c>
      <c r="D81" t="s">
        <v>23</v>
      </c>
      <c r="E81" t="s">
        <v>1121</v>
      </c>
      <c r="F81" t="s">
        <v>325</v>
      </c>
      <c r="G81" t="s">
        <v>63</v>
      </c>
      <c r="H81" s="2"/>
      <c r="I81" t="s">
        <v>773</v>
      </c>
      <c r="J81" t="s">
        <v>718</v>
      </c>
      <c r="K81" t="s">
        <v>697</v>
      </c>
      <c r="L81" t="s">
        <v>929</v>
      </c>
      <c r="M81" t="s">
        <v>928</v>
      </c>
      <c r="N81" t="s">
        <v>1135</v>
      </c>
      <c r="O81" t="s">
        <v>30</v>
      </c>
      <c r="P81" t="s">
        <v>46</v>
      </c>
      <c r="Q81" t="s">
        <v>267</v>
      </c>
      <c r="R81" s="3">
        <v>80.099999999999994</v>
      </c>
      <c r="S81">
        <v>6</v>
      </c>
      <c r="T81">
        <v>0.5</v>
      </c>
      <c r="U81" s="3">
        <v>-1.6199999999999761</v>
      </c>
      <c r="V81">
        <v>7.22</v>
      </c>
      <c r="W81" t="s">
        <v>68</v>
      </c>
      <c r="Y81" s="3"/>
    </row>
    <row r="82" spans="1:25" ht="15" customHeight="1" x14ac:dyDescent="0.25">
      <c r="A82" t="s">
        <v>1917</v>
      </c>
      <c r="B82" s="1">
        <v>45315</v>
      </c>
      <c r="C82" s="1">
        <v>45321</v>
      </c>
      <c r="D82" t="s">
        <v>23</v>
      </c>
      <c r="E82" t="s">
        <v>963</v>
      </c>
      <c r="F82" t="s">
        <v>260</v>
      </c>
      <c r="G82" t="s">
        <v>63</v>
      </c>
      <c r="H82" s="2"/>
      <c r="I82" t="s">
        <v>685</v>
      </c>
      <c r="J82" t="s">
        <v>686</v>
      </c>
      <c r="K82" t="s">
        <v>669</v>
      </c>
      <c r="L82" t="s">
        <v>670</v>
      </c>
      <c r="M82" t="s">
        <v>928</v>
      </c>
      <c r="N82" t="s">
        <v>1458</v>
      </c>
      <c r="O82" t="s">
        <v>30</v>
      </c>
      <c r="P82" t="s">
        <v>51</v>
      </c>
      <c r="Q82" t="s">
        <v>445</v>
      </c>
      <c r="R82" s="3">
        <v>15.471000000000002</v>
      </c>
      <c r="S82">
        <v>1</v>
      </c>
      <c r="T82">
        <v>0.1</v>
      </c>
      <c r="U82" s="3">
        <v>-1.5690000000000004</v>
      </c>
      <c r="V82">
        <v>1.94</v>
      </c>
      <c r="W82" t="s">
        <v>56</v>
      </c>
      <c r="Y82" s="3"/>
    </row>
    <row r="83" spans="1:25" ht="15" customHeight="1" x14ac:dyDescent="0.25">
      <c r="A83" t="s">
        <v>1846</v>
      </c>
      <c r="B83" s="1">
        <v>45307</v>
      </c>
      <c r="C83" s="1">
        <v>45312</v>
      </c>
      <c r="D83" t="s">
        <v>23</v>
      </c>
      <c r="E83" t="s">
        <v>1091</v>
      </c>
      <c r="F83" t="s">
        <v>409</v>
      </c>
      <c r="G83" t="s">
        <v>25</v>
      </c>
      <c r="H83" s="2"/>
      <c r="I83" t="s">
        <v>632</v>
      </c>
      <c r="J83" t="s">
        <v>1753</v>
      </c>
      <c r="K83" t="s">
        <v>574</v>
      </c>
      <c r="L83" t="s">
        <v>936</v>
      </c>
      <c r="M83" t="s">
        <v>930</v>
      </c>
      <c r="N83" t="s">
        <v>1179</v>
      </c>
      <c r="O83" t="s">
        <v>30</v>
      </c>
      <c r="P83" t="s">
        <v>77</v>
      </c>
      <c r="Q83" t="s">
        <v>275</v>
      </c>
      <c r="R83" s="3">
        <v>29.808</v>
      </c>
      <c r="S83">
        <v>2</v>
      </c>
      <c r="T83">
        <v>0.1</v>
      </c>
      <c r="U83" s="3">
        <v>-1.3319999999999999</v>
      </c>
      <c r="V83">
        <v>2.02</v>
      </c>
      <c r="W83" t="s">
        <v>33</v>
      </c>
      <c r="Y83" s="3"/>
    </row>
    <row r="84" spans="1:25" ht="15" customHeight="1" x14ac:dyDescent="0.25">
      <c r="A84" t="s">
        <v>1550</v>
      </c>
      <c r="B84" s="1">
        <v>45262</v>
      </c>
      <c r="C84" s="1">
        <v>45267</v>
      </c>
      <c r="D84" t="s">
        <v>23</v>
      </c>
      <c r="E84" t="s">
        <v>957</v>
      </c>
      <c r="F84" t="s">
        <v>456</v>
      </c>
      <c r="G84" t="s">
        <v>63</v>
      </c>
      <c r="H84" s="2"/>
      <c r="I84" t="s">
        <v>727</v>
      </c>
      <c r="J84" t="s">
        <v>681</v>
      </c>
      <c r="K84" t="s">
        <v>669</v>
      </c>
      <c r="L84" t="s">
        <v>670</v>
      </c>
      <c r="M84" t="s">
        <v>928</v>
      </c>
      <c r="N84" t="s">
        <v>1314</v>
      </c>
      <c r="O84" t="s">
        <v>30</v>
      </c>
      <c r="P84" t="s">
        <v>51</v>
      </c>
      <c r="Q84" t="s">
        <v>355</v>
      </c>
      <c r="R84" s="3">
        <v>23.274000000000001</v>
      </c>
      <c r="S84">
        <v>2</v>
      </c>
      <c r="T84">
        <v>0.1</v>
      </c>
      <c r="U84" s="3">
        <v>-1.3260000000000003</v>
      </c>
      <c r="V84">
        <v>1.77</v>
      </c>
      <c r="W84" t="s">
        <v>33</v>
      </c>
      <c r="Y84" s="3"/>
    </row>
    <row r="85" spans="1:25" ht="15" customHeight="1" x14ac:dyDescent="0.25">
      <c r="A85" t="s">
        <v>1938</v>
      </c>
      <c r="B85" s="1">
        <v>45304</v>
      </c>
      <c r="C85" s="1">
        <v>45306</v>
      </c>
      <c r="D85" t="s">
        <v>67</v>
      </c>
      <c r="E85" t="s">
        <v>1017</v>
      </c>
      <c r="F85" t="s">
        <v>136</v>
      </c>
      <c r="G85" t="s">
        <v>25</v>
      </c>
      <c r="H85" s="2"/>
      <c r="I85" t="s">
        <v>719</v>
      </c>
      <c r="J85" t="s">
        <v>706</v>
      </c>
      <c r="K85" t="s">
        <v>675</v>
      </c>
      <c r="L85" t="s">
        <v>940</v>
      </c>
      <c r="M85" t="s">
        <v>928</v>
      </c>
      <c r="N85" t="s">
        <v>1472</v>
      </c>
      <c r="O85" t="s">
        <v>30</v>
      </c>
      <c r="P85" t="s">
        <v>51</v>
      </c>
      <c r="Q85" t="s">
        <v>484</v>
      </c>
      <c r="R85" s="3">
        <v>7.6479000000000008</v>
      </c>
      <c r="S85">
        <v>1</v>
      </c>
      <c r="T85">
        <v>0.47000000000000003</v>
      </c>
      <c r="U85" s="3">
        <v>-1.3221000000000007</v>
      </c>
      <c r="V85">
        <v>1.8599999999999999</v>
      </c>
      <c r="W85" t="s">
        <v>88</v>
      </c>
      <c r="Y85" s="3"/>
    </row>
    <row r="86" spans="1:25" ht="15" customHeight="1" x14ac:dyDescent="0.25">
      <c r="A86" t="s">
        <v>1557</v>
      </c>
      <c r="B86" s="1">
        <v>45304</v>
      </c>
      <c r="C86" s="1">
        <v>45306</v>
      </c>
      <c r="D86" t="s">
        <v>67</v>
      </c>
      <c r="E86" t="s">
        <v>1017</v>
      </c>
      <c r="F86" t="s">
        <v>136</v>
      </c>
      <c r="G86" t="s">
        <v>25</v>
      </c>
      <c r="H86" s="2"/>
      <c r="I86" t="s">
        <v>719</v>
      </c>
      <c r="J86" t="s">
        <v>706</v>
      </c>
      <c r="K86" t="s">
        <v>675</v>
      </c>
      <c r="L86" t="s">
        <v>940</v>
      </c>
      <c r="M86" t="s">
        <v>928</v>
      </c>
      <c r="N86" t="s">
        <v>1286</v>
      </c>
      <c r="O86" t="s">
        <v>30</v>
      </c>
      <c r="P86" t="s">
        <v>39</v>
      </c>
      <c r="Q86" t="s">
        <v>110</v>
      </c>
      <c r="R86" s="3">
        <v>17.405100000000001</v>
      </c>
      <c r="S86">
        <v>3</v>
      </c>
      <c r="T86">
        <v>0.17</v>
      </c>
      <c r="U86" s="3">
        <v>-1.1349000000000005</v>
      </c>
      <c r="V86">
        <v>3.12</v>
      </c>
      <c r="W86" t="s">
        <v>88</v>
      </c>
      <c r="Y86" s="3"/>
    </row>
    <row r="87" spans="1:25" ht="15" customHeight="1" x14ac:dyDescent="0.25">
      <c r="A87" t="s">
        <v>1560</v>
      </c>
      <c r="B87" s="1">
        <v>45320</v>
      </c>
      <c r="C87" s="1">
        <v>45324</v>
      </c>
      <c r="D87" t="s">
        <v>23</v>
      </c>
      <c r="E87" t="s">
        <v>1020</v>
      </c>
      <c r="F87" t="s">
        <v>161</v>
      </c>
      <c r="G87" t="s">
        <v>25</v>
      </c>
      <c r="H87" s="2"/>
      <c r="I87" t="s">
        <v>742</v>
      </c>
      <c r="J87" t="s">
        <v>742</v>
      </c>
      <c r="K87" t="s">
        <v>707</v>
      </c>
      <c r="L87" t="s">
        <v>942</v>
      </c>
      <c r="M87" t="s">
        <v>928</v>
      </c>
      <c r="N87" t="s">
        <v>1303</v>
      </c>
      <c r="O87" t="s">
        <v>30</v>
      </c>
      <c r="P87" t="s">
        <v>46</v>
      </c>
      <c r="Q87" t="s">
        <v>245</v>
      </c>
      <c r="R87" s="3">
        <v>6.8999999999999995</v>
      </c>
      <c r="S87">
        <v>1</v>
      </c>
      <c r="T87">
        <v>0.5</v>
      </c>
      <c r="U87" s="3">
        <v>-0.83999999999999897</v>
      </c>
      <c r="V87">
        <v>1.05</v>
      </c>
      <c r="W87" t="s">
        <v>33</v>
      </c>
      <c r="Y87" s="3"/>
    </row>
    <row r="88" spans="1:25" ht="15" customHeight="1" x14ac:dyDescent="0.25">
      <c r="A88" t="s">
        <v>1693</v>
      </c>
      <c r="B88" s="1">
        <v>45296</v>
      </c>
      <c r="C88" s="1">
        <v>45303</v>
      </c>
      <c r="D88" t="s">
        <v>23</v>
      </c>
      <c r="E88" t="s">
        <v>1114</v>
      </c>
      <c r="F88" t="s">
        <v>222</v>
      </c>
      <c r="G88" t="s">
        <v>54</v>
      </c>
      <c r="H88" s="2"/>
      <c r="I88" t="s">
        <v>696</v>
      </c>
      <c r="J88" t="s">
        <v>696</v>
      </c>
      <c r="K88" t="s">
        <v>675</v>
      </c>
      <c r="L88" t="s">
        <v>940</v>
      </c>
      <c r="M88" t="s">
        <v>928</v>
      </c>
      <c r="N88" t="s">
        <v>1222</v>
      </c>
      <c r="O88" t="s">
        <v>30</v>
      </c>
      <c r="P88" t="s">
        <v>31</v>
      </c>
      <c r="Q88" t="s">
        <v>368</v>
      </c>
      <c r="R88" s="3">
        <v>9.2856000000000005</v>
      </c>
      <c r="S88">
        <v>2</v>
      </c>
      <c r="T88">
        <v>0.47000000000000003</v>
      </c>
      <c r="U88" s="3">
        <v>-0.73440000000000083</v>
      </c>
      <c r="V88">
        <v>1.62</v>
      </c>
      <c r="W88" t="s">
        <v>56</v>
      </c>
      <c r="Y88" s="3"/>
    </row>
    <row r="89" spans="1:25" ht="15" customHeight="1" x14ac:dyDescent="0.25">
      <c r="A89" t="s">
        <v>1673</v>
      </c>
      <c r="B89" s="1">
        <v>45242</v>
      </c>
      <c r="C89" s="1">
        <v>45247</v>
      </c>
      <c r="D89" t="s">
        <v>23</v>
      </c>
      <c r="E89" t="s">
        <v>969</v>
      </c>
      <c r="F89" t="s">
        <v>305</v>
      </c>
      <c r="G89" t="s">
        <v>25</v>
      </c>
      <c r="H89" s="2"/>
      <c r="I89" t="s">
        <v>712</v>
      </c>
      <c r="J89" t="s">
        <v>681</v>
      </c>
      <c r="K89" t="s">
        <v>669</v>
      </c>
      <c r="L89" t="s">
        <v>670</v>
      </c>
      <c r="M89" t="s">
        <v>928</v>
      </c>
      <c r="N89" t="s">
        <v>1136</v>
      </c>
      <c r="O89" t="s">
        <v>30</v>
      </c>
      <c r="P89" t="s">
        <v>51</v>
      </c>
      <c r="Q89" t="s">
        <v>181</v>
      </c>
      <c r="R89" s="3">
        <v>51.921000000000006</v>
      </c>
      <c r="S89">
        <v>3</v>
      </c>
      <c r="T89">
        <v>0.1</v>
      </c>
      <c r="U89" s="3">
        <v>-0.63900000000000023</v>
      </c>
      <c r="V89">
        <v>6.19</v>
      </c>
      <c r="W89" t="s">
        <v>68</v>
      </c>
      <c r="Y89" s="3"/>
    </row>
    <row r="90" spans="1:25" ht="15" customHeight="1" x14ac:dyDescent="0.25">
      <c r="A90" t="s">
        <v>1870</v>
      </c>
      <c r="B90" s="1">
        <v>45344</v>
      </c>
      <c r="C90" s="1">
        <v>45350</v>
      </c>
      <c r="D90" t="s">
        <v>23</v>
      </c>
      <c r="E90" t="s">
        <v>1102</v>
      </c>
      <c r="F90" t="s">
        <v>99</v>
      </c>
      <c r="G90" t="s">
        <v>63</v>
      </c>
      <c r="H90" s="2"/>
      <c r="I90" t="s">
        <v>615</v>
      </c>
      <c r="J90" t="s">
        <v>616</v>
      </c>
      <c r="K90" t="s">
        <v>589</v>
      </c>
      <c r="L90" t="s">
        <v>936</v>
      </c>
      <c r="M90" t="s">
        <v>930</v>
      </c>
      <c r="N90" t="s">
        <v>1318</v>
      </c>
      <c r="O90" t="s">
        <v>30</v>
      </c>
      <c r="P90" t="s">
        <v>31</v>
      </c>
      <c r="Q90" t="s">
        <v>414</v>
      </c>
      <c r="R90" s="3">
        <v>40.634999999999998</v>
      </c>
      <c r="S90">
        <v>9</v>
      </c>
      <c r="T90">
        <v>0.5</v>
      </c>
      <c r="U90" s="3">
        <v>-0.13499999999999801</v>
      </c>
      <c r="V90">
        <v>1.38</v>
      </c>
      <c r="W90" t="s">
        <v>33</v>
      </c>
      <c r="Y90" s="3"/>
    </row>
    <row r="91" spans="1:25" ht="15" customHeight="1" x14ac:dyDescent="0.25">
      <c r="A91" t="s">
        <v>1646</v>
      </c>
      <c r="B91" s="1">
        <v>45249</v>
      </c>
      <c r="C91" s="1">
        <v>45251</v>
      </c>
      <c r="D91" t="s">
        <v>67</v>
      </c>
      <c r="E91" t="s">
        <v>1082</v>
      </c>
      <c r="F91" t="s">
        <v>296</v>
      </c>
      <c r="G91" t="s">
        <v>25</v>
      </c>
      <c r="H91" s="2"/>
      <c r="I91" t="s">
        <v>596</v>
      </c>
      <c r="J91" t="s">
        <v>580</v>
      </c>
      <c r="K91" t="s">
        <v>574</v>
      </c>
      <c r="L91" t="s">
        <v>936</v>
      </c>
      <c r="M91" t="s">
        <v>930</v>
      </c>
      <c r="N91" t="s">
        <v>1398</v>
      </c>
      <c r="O91" t="s">
        <v>30</v>
      </c>
      <c r="P91" t="s">
        <v>77</v>
      </c>
      <c r="Q91" t="s">
        <v>549</v>
      </c>
      <c r="R91" s="3">
        <v>1068.7139999999999</v>
      </c>
      <c r="S91">
        <v>6</v>
      </c>
      <c r="T91">
        <v>0.1</v>
      </c>
      <c r="U91" s="3">
        <v>-0.12600000000000477</v>
      </c>
      <c r="V91">
        <v>220.97</v>
      </c>
      <c r="W91" t="s">
        <v>68</v>
      </c>
      <c r="Y91" s="3"/>
    </row>
    <row r="92" spans="1:25" ht="15" customHeight="1" x14ac:dyDescent="0.25">
      <c r="A92" t="s">
        <v>1622</v>
      </c>
      <c r="B92" s="1">
        <v>45340</v>
      </c>
      <c r="C92" s="1">
        <v>45347</v>
      </c>
      <c r="D92" t="s">
        <v>23</v>
      </c>
      <c r="E92" t="s">
        <v>1066</v>
      </c>
      <c r="F92" t="s">
        <v>343</v>
      </c>
      <c r="G92" t="s">
        <v>25</v>
      </c>
      <c r="H92" s="2"/>
      <c r="I92" t="s">
        <v>736</v>
      </c>
      <c r="J92" t="s">
        <v>663</v>
      </c>
      <c r="K92" t="s">
        <v>664</v>
      </c>
      <c r="L92" t="s">
        <v>940</v>
      </c>
      <c r="M92" t="s">
        <v>928</v>
      </c>
      <c r="N92" t="s">
        <v>1419</v>
      </c>
      <c r="O92" t="s">
        <v>30</v>
      </c>
      <c r="P92" t="s">
        <v>41</v>
      </c>
      <c r="Q92" t="s">
        <v>287</v>
      </c>
      <c r="R92" s="3">
        <v>191.84550000000002</v>
      </c>
      <c r="S92">
        <v>7</v>
      </c>
      <c r="T92">
        <v>0.45</v>
      </c>
      <c r="U92" s="3">
        <v>-9.4500000000010687E-2</v>
      </c>
      <c r="V92">
        <v>25.06</v>
      </c>
      <c r="W92" t="s">
        <v>56</v>
      </c>
      <c r="Y92" s="3"/>
    </row>
    <row r="93" spans="1:25" ht="15" customHeight="1" x14ac:dyDescent="0.25">
      <c r="A93" t="s">
        <v>1834</v>
      </c>
      <c r="B93" s="1">
        <v>45354</v>
      </c>
      <c r="C93" s="1">
        <v>45359</v>
      </c>
      <c r="D93" t="s">
        <v>23</v>
      </c>
      <c r="E93" t="s">
        <v>1101</v>
      </c>
      <c r="F93" t="s">
        <v>99</v>
      </c>
      <c r="G93" t="s">
        <v>63</v>
      </c>
      <c r="H93" s="2"/>
      <c r="I93" t="s">
        <v>618</v>
      </c>
      <c r="J93" t="s">
        <v>580</v>
      </c>
      <c r="K93" t="s">
        <v>574</v>
      </c>
      <c r="L93" t="s">
        <v>936</v>
      </c>
      <c r="M93" t="s">
        <v>930</v>
      </c>
      <c r="N93" t="s">
        <v>1331</v>
      </c>
      <c r="O93" t="s">
        <v>30</v>
      </c>
      <c r="P93" t="s">
        <v>77</v>
      </c>
      <c r="Q93" t="s">
        <v>134</v>
      </c>
      <c r="R93" s="3">
        <v>196.88399999999996</v>
      </c>
      <c r="S93">
        <v>4</v>
      </c>
      <c r="T93">
        <v>0.1</v>
      </c>
      <c r="U93" s="3">
        <v>-3.5999999999997812E-2</v>
      </c>
      <c r="V93">
        <v>13.85</v>
      </c>
      <c r="W93" t="s">
        <v>33</v>
      </c>
      <c r="Y93" s="3"/>
    </row>
    <row r="94" spans="1:25" ht="15" customHeight="1" x14ac:dyDescent="0.25">
      <c r="A94" t="s">
        <v>1948</v>
      </c>
      <c r="B94" s="1">
        <v>45347</v>
      </c>
      <c r="C94" s="1">
        <v>45353</v>
      </c>
      <c r="D94" t="s">
        <v>23</v>
      </c>
      <c r="E94" t="s">
        <v>1067</v>
      </c>
      <c r="F94" t="s">
        <v>34</v>
      </c>
      <c r="G94" t="s">
        <v>25</v>
      </c>
      <c r="H94" s="2"/>
      <c r="I94" t="s">
        <v>749</v>
      </c>
      <c r="J94" t="s">
        <v>674</v>
      </c>
      <c r="K94" t="s">
        <v>675</v>
      </c>
      <c r="L94" t="s">
        <v>940</v>
      </c>
      <c r="M94" t="s">
        <v>928</v>
      </c>
      <c r="N94" t="s">
        <v>1344</v>
      </c>
      <c r="O94" t="s">
        <v>44</v>
      </c>
      <c r="P94" t="s">
        <v>75</v>
      </c>
      <c r="Q94" t="s">
        <v>359</v>
      </c>
      <c r="R94" s="3">
        <v>274.95449999999994</v>
      </c>
      <c r="S94">
        <v>1</v>
      </c>
      <c r="T94">
        <v>7.0000000000000007E-2</v>
      </c>
      <c r="U94" s="3">
        <v>-2.5500000000000966E-2</v>
      </c>
      <c r="V94">
        <v>2.98</v>
      </c>
      <c r="W94" t="s">
        <v>33</v>
      </c>
      <c r="Y94" s="3"/>
    </row>
    <row r="95" spans="1:25" ht="15" customHeight="1" x14ac:dyDescent="0.25">
      <c r="A95" t="s">
        <v>1648</v>
      </c>
      <c r="B95" s="1">
        <v>45262</v>
      </c>
      <c r="C95" s="1">
        <v>45267</v>
      </c>
      <c r="D95" t="s">
        <v>23</v>
      </c>
      <c r="E95" t="s">
        <v>1084</v>
      </c>
      <c r="F95" t="s">
        <v>171</v>
      </c>
      <c r="G95" t="s">
        <v>63</v>
      </c>
      <c r="H95" s="2"/>
      <c r="I95" t="s">
        <v>673</v>
      </c>
      <c r="J95" t="s">
        <v>663</v>
      </c>
      <c r="K95" t="s">
        <v>664</v>
      </c>
      <c r="L95" t="s">
        <v>940</v>
      </c>
      <c r="M95" t="s">
        <v>928</v>
      </c>
      <c r="N95" t="s">
        <v>1226</v>
      </c>
      <c r="O95" t="s">
        <v>30</v>
      </c>
      <c r="P95" t="s">
        <v>41</v>
      </c>
      <c r="Q95" t="s">
        <v>218</v>
      </c>
      <c r="R95" s="3">
        <v>29.799000000000007</v>
      </c>
      <c r="S95">
        <v>2</v>
      </c>
      <c r="T95">
        <v>0.45</v>
      </c>
      <c r="U95" s="3">
        <v>-2.1000000000004349E-2</v>
      </c>
      <c r="V95">
        <v>3.2</v>
      </c>
      <c r="W95" t="s">
        <v>68</v>
      </c>
      <c r="Y95" s="3"/>
    </row>
    <row r="96" spans="1:25" ht="15" customHeight="1" x14ac:dyDescent="0.25">
      <c r="A96" t="s">
        <v>1608</v>
      </c>
      <c r="B96" s="1">
        <v>45304</v>
      </c>
      <c r="C96" s="1">
        <v>45307</v>
      </c>
      <c r="D96" t="s">
        <v>67</v>
      </c>
      <c r="E96" t="s">
        <v>1053</v>
      </c>
      <c r="F96" t="s">
        <v>318</v>
      </c>
      <c r="G96" t="s">
        <v>54</v>
      </c>
      <c r="H96" s="2"/>
      <c r="I96" t="s">
        <v>743</v>
      </c>
      <c r="J96" t="s">
        <v>721</v>
      </c>
      <c r="K96" t="s">
        <v>662</v>
      </c>
      <c r="L96" t="s">
        <v>942</v>
      </c>
      <c r="M96" t="s">
        <v>928</v>
      </c>
      <c r="N96" t="s">
        <v>1393</v>
      </c>
      <c r="O96" t="s">
        <v>30</v>
      </c>
      <c r="P96" t="s">
        <v>100</v>
      </c>
      <c r="Q96" t="s">
        <v>491</v>
      </c>
      <c r="R96" s="3">
        <v>61.019999999999996</v>
      </c>
      <c r="S96">
        <v>2</v>
      </c>
      <c r="T96">
        <v>0</v>
      </c>
      <c r="U96" s="3">
        <v>0</v>
      </c>
      <c r="V96">
        <v>15.61</v>
      </c>
      <c r="W96" t="s">
        <v>88</v>
      </c>
      <c r="Y96" s="3"/>
    </row>
    <row r="97" spans="1:25" ht="15" customHeight="1" x14ac:dyDescent="0.25">
      <c r="A97" t="s">
        <v>1942</v>
      </c>
      <c r="B97" s="1">
        <v>45259</v>
      </c>
      <c r="C97" s="1">
        <v>45261</v>
      </c>
      <c r="D97" t="s">
        <v>73</v>
      </c>
      <c r="E97" t="s">
        <v>1116</v>
      </c>
      <c r="F97" t="s">
        <v>270</v>
      </c>
      <c r="G97" t="s">
        <v>54</v>
      </c>
      <c r="H97" s="2"/>
      <c r="I97" t="s">
        <v>731</v>
      </c>
      <c r="J97" t="s">
        <v>714</v>
      </c>
      <c r="K97" t="s">
        <v>662</v>
      </c>
      <c r="L97" t="s">
        <v>942</v>
      </c>
      <c r="M97" t="s">
        <v>928</v>
      </c>
      <c r="N97" t="s">
        <v>1137</v>
      </c>
      <c r="O97" t="s">
        <v>30</v>
      </c>
      <c r="P97" t="s">
        <v>39</v>
      </c>
      <c r="Q97" t="s">
        <v>367</v>
      </c>
      <c r="R97" s="3">
        <v>7.02</v>
      </c>
      <c r="S97">
        <v>1</v>
      </c>
      <c r="T97">
        <v>0</v>
      </c>
      <c r="U97" s="3">
        <v>0.12</v>
      </c>
      <c r="V97">
        <v>2.21</v>
      </c>
      <c r="W97" t="s">
        <v>88</v>
      </c>
      <c r="Y97" s="3"/>
    </row>
    <row r="98" spans="1:25" ht="15" customHeight="1" x14ac:dyDescent="0.25">
      <c r="A98" t="s">
        <v>1959</v>
      </c>
      <c r="B98" s="1">
        <v>45357</v>
      </c>
      <c r="C98" s="1">
        <v>45362</v>
      </c>
      <c r="D98" t="s">
        <v>67</v>
      </c>
      <c r="E98" t="s">
        <v>1033</v>
      </c>
      <c r="F98" t="s">
        <v>248</v>
      </c>
      <c r="G98" t="s">
        <v>63</v>
      </c>
      <c r="H98" s="2"/>
      <c r="I98" t="s">
        <v>694</v>
      </c>
      <c r="J98" t="s">
        <v>694</v>
      </c>
      <c r="K98" t="s">
        <v>695</v>
      </c>
      <c r="L98" t="s">
        <v>940</v>
      </c>
      <c r="M98" t="s">
        <v>928</v>
      </c>
      <c r="N98" t="s">
        <v>1351</v>
      </c>
      <c r="O98" t="s">
        <v>30</v>
      </c>
      <c r="P98" t="s">
        <v>51</v>
      </c>
      <c r="Q98" t="s">
        <v>273</v>
      </c>
      <c r="R98" s="3">
        <v>25.662600000000005</v>
      </c>
      <c r="S98">
        <v>3</v>
      </c>
      <c r="T98">
        <v>0.47000000000000003</v>
      </c>
      <c r="U98" s="3">
        <v>0.46259999999999479</v>
      </c>
      <c r="V98">
        <v>2.74</v>
      </c>
      <c r="W98" t="s">
        <v>33</v>
      </c>
      <c r="Y98" s="3"/>
    </row>
    <row r="99" spans="1:25" ht="15" customHeight="1" x14ac:dyDescent="0.25">
      <c r="A99" t="s">
        <v>1936</v>
      </c>
      <c r="B99" s="1">
        <v>45320</v>
      </c>
      <c r="C99" s="1">
        <v>45324</v>
      </c>
      <c r="D99" t="s">
        <v>23</v>
      </c>
      <c r="E99" t="s">
        <v>1073</v>
      </c>
      <c r="F99" t="s">
        <v>495</v>
      </c>
      <c r="G99" t="s">
        <v>25</v>
      </c>
      <c r="H99" s="2"/>
      <c r="I99" t="s">
        <v>761</v>
      </c>
      <c r="J99" t="s">
        <v>740</v>
      </c>
      <c r="K99" t="s">
        <v>665</v>
      </c>
      <c r="L99" t="s">
        <v>929</v>
      </c>
      <c r="M99" t="s">
        <v>928</v>
      </c>
      <c r="N99" t="s">
        <v>1149</v>
      </c>
      <c r="O99" t="s">
        <v>30</v>
      </c>
      <c r="P99" t="s">
        <v>40</v>
      </c>
      <c r="Q99" t="s">
        <v>336</v>
      </c>
      <c r="R99" s="3">
        <v>28.950000000000003</v>
      </c>
      <c r="S99">
        <v>1</v>
      </c>
      <c r="T99">
        <v>0</v>
      </c>
      <c r="U99" s="3">
        <v>0.57000000000000006</v>
      </c>
      <c r="V99">
        <v>4.2300000000000004</v>
      </c>
      <c r="W99" t="s">
        <v>68</v>
      </c>
      <c r="Y99" s="3"/>
    </row>
    <row r="100" spans="1:25" ht="15" customHeight="1" x14ac:dyDescent="0.25">
      <c r="A100" t="s">
        <v>1590</v>
      </c>
      <c r="B100" s="1">
        <v>45354</v>
      </c>
      <c r="C100" s="1">
        <v>45357</v>
      </c>
      <c r="D100" t="s">
        <v>67</v>
      </c>
      <c r="E100" t="s">
        <v>1040</v>
      </c>
      <c r="F100" t="s">
        <v>486</v>
      </c>
      <c r="G100" t="s">
        <v>25</v>
      </c>
      <c r="H100" s="2"/>
      <c r="I100" t="s">
        <v>635</v>
      </c>
      <c r="J100" t="s">
        <v>636</v>
      </c>
      <c r="K100" t="s">
        <v>587</v>
      </c>
      <c r="L100" t="s">
        <v>931</v>
      </c>
      <c r="M100" t="s">
        <v>930</v>
      </c>
      <c r="N100" t="s">
        <v>1230</v>
      </c>
      <c r="O100" t="s">
        <v>30</v>
      </c>
      <c r="P100" t="s">
        <v>77</v>
      </c>
      <c r="Q100" t="s">
        <v>529</v>
      </c>
      <c r="R100" s="3">
        <v>53.567999999999991</v>
      </c>
      <c r="S100">
        <v>2</v>
      </c>
      <c r="T100">
        <v>0.1</v>
      </c>
      <c r="U100" s="3">
        <v>0.58800000000000185</v>
      </c>
      <c r="V100">
        <v>7.07</v>
      </c>
      <c r="W100" t="s">
        <v>68</v>
      </c>
      <c r="Y100" s="3"/>
    </row>
    <row r="101" spans="1:25" ht="15" customHeight="1" x14ac:dyDescent="0.25">
      <c r="A101" t="s">
        <v>1809</v>
      </c>
      <c r="B101" s="1">
        <v>45313</v>
      </c>
      <c r="C101" s="1">
        <v>45316</v>
      </c>
      <c r="D101" t="s">
        <v>73</v>
      </c>
      <c r="E101" t="s">
        <v>1069</v>
      </c>
      <c r="F101" t="s">
        <v>531</v>
      </c>
      <c r="G101" t="s">
        <v>63</v>
      </c>
      <c r="H101" s="2"/>
      <c r="I101" t="s">
        <v>925</v>
      </c>
      <c r="J101" t="s">
        <v>925</v>
      </c>
      <c r="K101" t="s">
        <v>901</v>
      </c>
      <c r="L101" t="s">
        <v>939</v>
      </c>
      <c r="M101" t="s">
        <v>886</v>
      </c>
      <c r="N101" t="s">
        <v>1191</v>
      </c>
      <c r="O101" t="s">
        <v>30</v>
      </c>
      <c r="P101" t="s">
        <v>77</v>
      </c>
      <c r="Q101" t="s">
        <v>311</v>
      </c>
      <c r="R101" s="3">
        <v>31.482000000000003</v>
      </c>
      <c r="S101">
        <v>2</v>
      </c>
      <c r="T101">
        <v>0.1</v>
      </c>
      <c r="U101" s="3">
        <v>0.64199999999999902</v>
      </c>
      <c r="V101">
        <v>6.52</v>
      </c>
      <c r="W101" t="s">
        <v>88</v>
      </c>
      <c r="Y101" s="3"/>
    </row>
    <row r="102" spans="1:25" ht="15" customHeight="1" x14ac:dyDescent="0.25">
      <c r="A102" t="s">
        <v>1866</v>
      </c>
      <c r="B102" s="1">
        <v>45234</v>
      </c>
      <c r="C102" s="1">
        <v>45238</v>
      </c>
      <c r="D102" t="s">
        <v>23</v>
      </c>
      <c r="E102" t="s">
        <v>1041</v>
      </c>
      <c r="F102" t="s">
        <v>190</v>
      </c>
      <c r="G102" t="s">
        <v>25</v>
      </c>
      <c r="H102" s="2"/>
      <c r="I102" t="s">
        <v>601</v>
      </c>
      <c r="J102" t="s">
        <v>602</v>
      </c>
      <c r="K102" t="s">
        <v>577</v>
      </c>
      <c r="L102" t="s">
        <v>936</v>
      </c>
      <c r="M102" t="s">
        <v>930</v>
      </c>
      <c r="N102" t="s">
        <v>1329</v>
      </c>
      <c r="O102" t="s">
        <v>30</v>
      </c>
      <c r="P102" t="s">
        <v>39</v>
      </c>
      <c r="Q102" t="s">
        <v>264</v>
      </c>
      <c r="R102" s="3">
        <v>18.36</v>
      </c>
      <c r="S102">
        <v>3</v>
      </c>
      <c r="T102">
        <v>0</v>
      </c>
      <c r="U102" s="3">
        <v>0.72</v>
      </c>
      <c r="V102">
        <v>1.42</v>
      </c>
      <c r="W102" t="s">
        <v>33</v>
      </c>
      <c r="Y102" s="3"/>
    </row>
    <row r="103" spans="1:25" ht="15" customHeight="1" x14ac:dyDescent="0.25">
      <c r="A103" t="s">
        <v>1815</v>
      </c>
      <c r="B103" s="1">
        <v>45295</v>
      </c>
      <c r="C103" s="1">
        <v>45300</v>
      </c>
      <c r="D103" t="s">
        <v>23</v>
      </c>
      <c r="E103" t="s">
        <v>1051</v>
      </c>
      <c r="F103" t="s">
        <v>57</v>
      </c>
      <c r="G103" t="s">
        <v>25</v>
      </c>
      <c r="H103" s="2"/>
      <c r="I103" t="s">
        <v>58</v>
      </c>
      <c r="J103" t="s">
        <v>59</v>
      </c>
      <c r="K103" t="s">
        <v>43</v>
      </c>
      <c r="L103" t="s">
        <v>934</v>
      </c>
      <c r="M103" t="s">
        <v>29</v>
      </c>
      <c r="N103" t="s">
        <v>1319</v>
      </c>
      <c r="O103" t="s">
        <v>30</v>
      </c>
      <c r="P103" t="s">
        <v>51</v>
      </c>
      <c r="Q103" t="s">
        <v>61</v>
      </c>
      <c r="R103" s="3">
        <v>12.940000000000001</v>
      </c>
      <c r="S103">
        <v>1</v>
      </c>
      <c r="T103">
        <v>0</v>
      </c>
      <c r="U103" s="3">
        <v>1.02</v>
      </c>
      <c r="V103">
        <v>1.464</v>
      </c>
      <c r="W103" t="s">
        <v>33</v>
      </c>
      <c r="Y103" s="3"/>
    </row>
    <row r="104" spans="1:25" ht="15" customHeight="1" x14ac:dyDescent="0.25">
      <c r="A104" t="s">
        <v>1626</v>
      </c>
      <c r="B104" s="1">
        <v>45258</v>
      </c>
      <c r="C104" s="1">
        <v>45259</v>
      </c>
      <c r="D104" t="s">
        <v>73</v>
      </c>
      <c r="E104" t="s">
        <v>1068</v>
      </c>
      <c r="F104" t="s">
        <v>531</v>
      </c>
      <c r="G104" t="s">
        <v>63</v>
      </c>
      <c r="H104" s="2"/>
      <c r="I104" t="s">
        <v>643</v>
      </c>
      <c r="J104" t="s">
        <v>1751</v>
      </c>
      <c r="K104" t="s">
        <v>574</v>
      </c>
      <c r="L104" t="s">
        <v>936</v>
      </c>
      <c r="M104" t="s">
        <v>930</v>
      </c>
      <c r="N104" t="s">
        <v>1388</v>
      </c>
      <c r="O104" t="s">
        <v>30</v>
      </c>
      <c r="P104" t="s">
        <v>46</v>
      </c>
      <c r="Q104" t="s">
        <v>310</v>
      </c>
      <c r="R104" s="3">
        <v>33.42</v>
      </c>
      <c r="S104">
        <v>2</v>
      </c>
      <c r="T104">
        <v>0</v>
      </c>
      <c r="U104" s="3">
        <v>1.32</v>
      </c>
      <c r="V104">
        <v>7.23</v>
      </c>
      <c r="W104" t="s">
        <v>68</v>
      </c>
      <c r="Y104" s="3"/>
    </row>
    <row r="105" spans="1:25" ht="15" customHeight="1" x14ac:dyDescent="0.25">
      <c r="A105" t="s">
        <v>1547</v>
      </c>
      <c r="B105" s="1">
        <v>45290</v>
      </c>
      <c r="C105" s="1">
        <v>45294</v>
      </c>
      <c r="D105" t="s">
        <v>23</v>
      </c>
      <c r="E105" t="s">
        <v>1010</v>
      </c>
      <c r="F105" t="s">
        <v>530</v>
      </c>
      <c r="G105" t="s">
        <v>25</v>
      </c>
      <c r="H105" s="2"/>
      <c r="I105" t="s">
        <v>766</v>
      </c>
      <c r="J105" t="s">
        <v>688</v>
      </c>
      <c r="K105" t="s">
        <v>665</v>
      </c>
      <c r="L105" t="s">
        <v>929</v>
      </c>
      <c r="M105" t="s">
        <v>928</v>
      </c>
      <c r="N105" t="s">
        <v>1302</v>
      </c>
      <c r="O105" t="s">
        <v>30</v>
      </c>
      <c r="P105" t="s">
        <v>31</v>
      </c>
      <c r="Q105" t="s">
        <v>253</v>
      </c>
      <c r="R105" s="3">
        <v>17.399999999999999</v>
      </c>
      <c r="S105">
        <v>2</v>
      </c>
      <c r="T105">
        <v>0</v>
      </c>
      <c r="U105" s="3">
        <v>1.3800000000000001</v>
      </c>
      <c r="V105">
        <v>1.38</v>
      </c>
      <c r="W105" t="s">
        <v>68</v>
      </c>
      <c r="Y105" s="3"/>
    </row>
    <row r="106" spans="1:25" ht="15" customHeight="1" x14ac:dyDescent="0.25">
      <c r="A106" t="s">
        <v>1789</v>
      </c>
      <c r="B106" s="1">
        <v>45280</v>
      </c>
      <c r="C106" s="1">
        <v>45284</v>
      </c>
      <c r="D106" t="s">
        <v>23</v>
      </c>
      <c r="E106" t="s">
        <v>1746</v>
      </c>
      <c r="F106" t="s">
        <v>539</v>
      </c>
      <c r="G106" t="s">
        <v>25</v>
      </c>
      <c r="H106" s="2">
        <v>48183</v>
      </c>
      <c r="I106" t="s">
        <v>852</v>
      </c>
      <c r="J106" t="s">
        <v>794</v>
      </c>
      <c r="K106" t="s">
        <v>781</v>
      </c>
      <c r="L106" t="s">
        <v>787</v>
      </c>
      <c r="M106" t="s">
        <v>941</v>
      </c>
      <c r="N106" t="s">
        <v>1479</v>
      </c>
      <c r="O106" t="s">
        <v>30</v>
      </c>
      <c r="P106" t="s">
        <v>39</v>
      </c>
      <c r="Q106" t="s">
        <v>855</v>
      </c>
      <c r="R106" s="3">
        <v>2.88</v>
      </c>
      <c r="S106">
        <v>1</v>
      </c>
      <c r="T106">
        <v>0</v>
      </c>
      <c r="U106" s="3">
        <v>1.4112</v>
      </c>
      <c r="V106">
        <v>1.23</v>
      </c>
      <c r="W106" t="s">
        <v>68</v>
      </c>
      <c r="Y106" s="3"/>
    </row>
    <row r="107" spans="1:25" ht="15" customHeight="1" x14ac:dyDescent="0.25">
      <c r="A107" t="s">
        <v>1952</v>
      </c>
      <c r="B107" s="1">
        <v>45342</v>
      </c>
      <c r="C107" s="1">
        <v>45344</v>
      </c>
      <c r="D107" t="s">
        <v>67</v>
      </c>
      <c r="E107" t="s">
        <v>989</v>
      </c>
      <c r="F107" t="s">
        <v>527</v>
      </c>
      <c r="G107" t="s">
        <v>54</v>
      </c>
      <c r="H107" s="2"/>
      <c r="I107" t="s">
        <v>780</v>
      </c>
      <c r="J107" t="s">
        <v>688</v>
      </c>
      <c r="K107" t="s">
        <v>665</v>
      </c>
      <c r="L107" t="s">
        <v>929</v>
      </c>
      <c r="M107" t="s">
        <v>928</v>
      </c>
      <c r="N107" t="s">
        <v>1153</v>
      </c>
      <c r="O107" t="s">
        <v>35</v>
      </c>
      <c r="P107" t="s">
        <v>52</v>
      </c>
      <c r="Q107" t="s">
        <v>158</v>
      </c>
      <c r="R107" s="3">
        <v>148.50000000000003</v>
      </c>
      <c r="S107">
        <v>2</v>
      </c>
      <c r="T107">
        <v>0</v>
      </c>
      <c r="U107" s="3">
        <v>1.44</v>
      </c>
      <c r="V107">
        <v>25.44</v>
      </c>
      <c r="W107" t="s">
        <v>68</v>
      </c>
      <c r="Y107" s="3"/>
    </row>
    <row r="108" spans="1:25" ht="15" customHeight="1" x14ac:dyDescent="0.25">
      <c r="A108" t="s">
        <v>1955</v>
      </c>
      <c r="B108" s="1">
        <v>45342</v>
      </c>
      <c r="C108" s="1">
        <v>45344</v>
      </c>
      <c r="D108" t="s">
        <v>67</v>
      </c>
      <c r="E108" t="s">
        <v>989</v>
      </c>
      <c r="F108" t="s">
        <v>527</v>
      </c>
      <c r="G108" t="s">
        <v>54</v>
      </c>
      <c r="H108" s="2"/>
      <c r="I108" t="s">
        <v>780</v>
      </c>
      <c r="J108" t="s">
        <v>688</v>
      </c>
      <c r="K108" t="s">
        <v>665</v>
      </c>
      <c r="L108" t="s">
        <v>929</v>
      </c>
      <c r="M108" t="s">
        <v>928</v>
      </c>
      <c r="N108" t="s">
        <v>1449</v>
      </c>
      <c r="O108" t="s">
        <v>30</v>
      </c>
      <c r="P108" t="s">
        <v>100</v>
      </c>
      <c r="Q108" t="s">
        <v>404</v>
      </c>
      <c r="R108" s="3">
        <v>49.019999999999996</v>
      </c>
      <c r="S108">
        <v>2</v>
      </c>
      <c r="T108">
        <v>0</v>
      </c>
      <c r="U108" s="3">
        <v>1.44</v>
      </c>
      <c r="V108">
        <v>10.73</v>
      </c>
      <c r="W108" t="s">
        <v>68</v>
      </c>
      <c r="Y108" s="3"/>
    </row>
    <row r="109" spans="1:25" ht="15" customHeight="1" x14ac:dyDescent="0.25">
      <c r="A109" t="s">
        <v>1958</v>
      </c>
      <c r="B109" s="1">
        <v>45357</v>
      </c>
      <c r="C109" s="1">
        <v>45362</v>
      </c>
      <c r="D109" t="s">
        <v>67</v>
      </c>
      <c r="E109" t="s">
        <v>1033</v>
      </c>
      <c r="F109" t="s">
        <v>248</v>
      </c>
      <c r="G109" t="s">
        <v>63</v>
      </c>
      <c r="H109" s="2"/>
      <c r="I109" t="s">
        <v>694</v>
      </c>
      <c r="J109" t="s">
        <v>694</v>
      </c>
      <c r="K109" t="s">
        <v>695</v>
      </c>
      <c r="L109" t="s">
        <v>940</v>
      </c>
      <c r="M109" t="s">
        <v>928</v>
      </c>
      <c r="N109" t="s">
        <v>1249</v>
      </c>
      <c r="O109" t="s">
        <v>30</v>
      </c>
      <c r="P109" t="s">
        <v>39</v>
      </c>
      <c r="Q109" t="s">
        <v>186</v>
      </c>
      <c r="R109" s="3">
        <v>8.1173999999999999</v>
      </c>
      <c r="S109">
        <v>2</v>
      </c>
      <c r="T109">
        <v>0.17</v>
      </c>
      <c r="U109" s="3">
        <v>1.7573999999999996</v>
      </c>
      <c r="V109">
        <v>1.18</v>
      </c>
      <c r="W109" t="s">
        <v>33</v>
      </c>
      <c r="Y109" s="3"/>
    </row>
    <row r="110" spans="1:25" ht="15" customHeight="1" x14ac:dyDescent="0.25">
      <c r="A110" t="s">
        <v>1713</v>
      </c>
      <c r="B110" s="1">
        <v>45266</v>
      </c>
      <c r="C110" s="1">
        <v>45270</v>
      </c>
      <c r="D110" t="s">
        <v>23</v>
      </c>
      <c r="E110" t="s">
        <v>1131</v>
      </c>
      <c r="F110" t="s">
        <v>192</v>
      </c>
      <c r="G110" t="s">
        <v>63</v>
      </c>
      <c r="H110" s="2"/>
      <c r="I110" t="s">
        <v>913</v>
      </c>
      <c r="J110" t="s">
        <v>914</v>
      </c>
      <c r="K110" t="s">
        <v>915</v>
      </c>
      <c r="L110" t="s">
        <v>938</v>
      </c>
      <c r="M110" t="s">
        <v>886</v>
      </c>
      <c r="N110" t="s">
        <v>1297</v>
      </c>
      <c r="O110" t="s">
        <v>30</v>
      </c>
      <c r="P110" t="s">
        <v>39</v>
      </c>
      <c r="Q110" t="s">
        <v>48</v>
      </c>
      <c r="R110" s="3">
        <v>6.0300000000000011</v>
      </c>
      <c r="S110">
        <v>1</v>
      </c>
      <c r="T110">
        <v>0</v>
      </c>
      <c r="U110" s="3">
        <v>1.8599999999999999</v>
      </c>
      <c r="V110">
        <v>1.44</v>
      </c>
      <c r="W110" t="s">
        <v>33</v>
      </c>
      <c r="Y110" s="3"/>
    </row>
    <row r="111" spans="1:25" ht="15" customHeight="1" x14ac:dyDescent="0.25">
      <c r="A111" t="s">
        <v>1896</v>
      </c>
      <c r="B111" s="1">
        <v>45276</v>
      </c>
      <c r="C111" s="1">
        <v>45280</v>
      </c>
      <c r="D111" t="s">
        <v>23</v>
      </c>
      <c r="E111" t="s">
        <v>1024</v>
      </c>
      <c r="F111" t="s">
        <v>291</v>
      </c>
      <c r="G111" t="s">
        <v>54</v>
      </c>
      <c r="H111" s="2"/>
      <c r="I111" t="s">
        <v>741</v>
      </c>
      <c r="J111" t="s">
        <v>741</v>
      </c>
      <c r="K111" t="s">
        <v>662</v>
      </c>
      <c r="L111" t="s">
        <v>942</v>
      </c>
      <c r="M111" t="s">
        <v>928</v>
      </c>
      <c r="N111" t="s">
        <v>1392</v>
      </c>
      <c r="O111" t="s">
        <v>30</v>
      </c>
      <c r="P111" t="s">
        <v>46</v>
      </c>
      <c r="Q111" t="s">
        <v>524</v>
      </c>
      <c r="R111" s="3">
        <v>14.43</v>
      </c>
      <c r="S111">
        <v>1</v>
      </c>
      <c r="T111">
        <v>0</v>
      </c>
      <c r="U111" s="3">
        <v>2.16</v>
      </c>
      <c r="V111">
        <v>1.45</v>
      </c>
      <c r="W111" t="s">
        <v>33</v>
      </c>
      <c r="Y111" s="3"/>
    </row>
    <row r="112" spans="1:25" ht="15" customHeight="1" x14ac:dyDescent="0.25">
      <c r="A112" t="s">
        <v>1956</v>
      </c>
      <c r="B112" s="1">
        <v>45304</v>
      </c>
      <c r="C112" s="1">
        <v>45307</v>
      </c>
      <c r="D112" t="s">
        <v>67</v>
      </c>
      <c r="E112" t="s">
        <v>1053</v>
      </c>
      <c r="F112" t="s">
        <v>318</v>
      </c>
      <c r="G112" t="s">
        <v>54</v>
      </c>
      <c r="H112" s="2"/>
      <c r="I112" t="s">
        <v>743</v>
      </c>
      <c r="J112" t="s">
        <v>721</v>
      </c>
      <c r="K112" t="s">
        <v>662</v>
      </c>
      <c r="L112" t="s">
        <v>942</v>
      </c>
      <c r="M112" t="s">
        <v>928</v>
      </c>
      <c r="N112" t="s">
        <v>1200</v>
      </c>
      <c r="O112" t="s">
        <v>30</v>
      </c>
      <c r="P112" t="s">
        <v>41</v>
      </c>
      <c r="Q112" t="s">
        <v>372</v>
      </c>
      <c r="R112" s="3">
        <v>29.280000000000005</v>
      </c>
      <c r="S112">
        <v>2</v>
      </c>
      <c r="T112">
        <v>0</v>
      </c>
      <c r="U112" s="3">
        <v>2.34</v>
      </c>
      <c r="V112">
        <v>9.2100000000000009</v>
      </c>
      <c r="W112" t="s">
        <v>88</v>
      </c>
      <c r="Y112" s="3"/>
    </row>
    <row r="113" spans="1:25" ht="15" customHeight="1" x14ac:dyDescent="0.25">
      <c r="A113" t="s">
        <v>1702</v>
      </c>
      <c r="B113" s="1">
        <v>45278</v>
      </c>
      <c r="C113" s="1">
        <v>45284</v>
      </c>
      <c r="D113" t="s">
        <v>23</v>
      </c>
      <c r="E113" t="s">
        <v>1123</v>
      </c>
      <c r="F113" t="s">
        <v>463</v>
      </c>
      <c r="G113" t="s">
        <v>25</v>
      </c>
      <c r="H113" s="2"/>
      <c r="I113" t="s">
        <v>774</v>
      </c>
      <c r="J113" t="s">
        <v>714</v>
      </c>
      <c r="K113" t="s">
        <v>662</v>
      </c>
      <c r="L113" t="s">
        <v>942</v>
      </c>
      <c r="M113" t="s">
        <v>928</v>
      </c>
      <c r="N113" t="s">
        <v>1467</v>
      </c>
      <c r="O113" t="s">
        <v>44</v>
      </c>
      <c r="P113" t="s">
        <v>47</v>
      </c>
      <c r="Q113" t="s">
        <v>113</v>
      </c>
      <c r="R113" s="3">
        <v>247.32</v>
      </c>
      <c r="S113">
        <v>1</v>
      </c>
      <c r="T113">
        <v>0</v>
      </c>
      <c r="U113" s="3">
        <v>2.46</v>
      </c>
      <c r="V113">
        <v>20.97</v>
      </c>
      <c r="W113" t="s">
        <v>33</v>
      </c>
      <c r="Y113" s="3"/>
    </row>
    <row r="114" spans="1:25" ht="15" customHeight="1" x14ac:dyDescent="0.25">
      <c r="A114" t="s">
        <v>1502</v>
      </c>
      <c r="B114" s="1">
        <v>45277</v>
      </c>
      <c r="C114" s="1">
        <v>45283</v>
      </c>
      <c r="D114" t="s">
        <v>23</v>
      </c>
      <c r="E114" t="s">
        <v>1714</v>
      </c>
      <c r="F114" t="s">
        <v>563</v>
      </c>
      <c r="G114" t="s">
        <v>54</v>
      </c>
      <c r="H114" s="2">
        <v>77506</v>
      </c>
      <c r="I114" t="s">
        <v>809</v>
      </c>
      <c r="J114" t="s">
        <v>786</v>
      </c>
      <c r="K114" t="s">
        <v>781</v>
      </c>
      <c r="L114" t="s">
        <v>787</v>
      </c>
      <c r="M114" t="s">
        <v>941</v>
      </c>
      <c r="N114" t="s">
        <v>1320</v>
      </c>
      <c r="O114" t="s">
        <v>30</v>
      </c>
      <c r="P114" t="s">
        <v>31</v>
      </c>
      <c r="Q114" t="s">
        <v>857</v>
      </c>
      <c r="R114" s="3">
        <v>7.9680000000000009</v>
      </c>
      <c r="S114">
        <v>2</v>
      </c>
      <c r="T114">
        <v>0.2</v>
      </c>
      <c r="U114" s="3">
        <v>2.5895999999999999</v>
      </c>
      <c r="V114">
        <v>1.49</v>
      </c>
      <c r="W114" t="s">
        <v>33</v>
      </c>
      <c r="Y114" s="3"/>
    </row>
    <row r="115" spans="1:25" ht="15" customHeight="1" x14ac:dyDescent="0.25">
      <c r="A115" t="s">
        <v>1807</v>
      </c>
      <c r="B115" s="1">
        <v>45299</v>
      </c>
      <c r="C115" s="1">
        <v>45304</v>
      </c>
      <c r="D115" t="s">
        <v>23</v>
      </c>
      <c r="E115" t="s">
        <v>1108</v>
      </c>
      <c r="F115" t="s">
        <v>556</v>
      </c>
      <c r="G115" t="s">
        <v>25</v>
      </c>
      <c r="H115" s="2"/>
      <c r="I115" t="s">
        <v>918</v>
      </c>
      <c r="J115" t="s">
        <v>891</v>
      </c>
      <c r="K115" t="s">
        <v>892</v>
      </c>
      <c r="L115" t="s">
        <v>945</v>
      </c>
      <c r="M115" t="s">
        <v>886</v>
      </c>
      <c r="N115" t="s">
        <v>1216</v>
      </c>
      <c r="O115" t="s">
        <v>30</v>
      </c>
      <c r="P115" t="s">
        <v>40</v>
      </c>
      <c r="Q115" t="s">
        <v>416</v>
      </c>
      <c r="R115" s="3">
        <v>15.48</v>
      </c>
      <c r="S115">
        <v>1</v>
      </c>
      <c r="T115">
        <v>0</v>
      </c>
      <c r="U115" s="3">
        <v>2.61</v>
      </c>
      <c r="V115">
        <v>1.68</v>
      </c>
      <c r="W115" t="s">
        <v>33</v>
      </c>
      <c r="Y115" s="3"/>
    </row>
    <row r="116" spans="1:25" ht="15" customHeight="1" x14ac:dyDescent="0.25">
      <c r="A116" t="s">
        <v>1601</v>
      </c>
      <c r="B116" s="1">
        <v>45329</v>
      </c>
      <c r="C116" s="1">
        <v>45330</v>
      </c>
      <c r="D116" t="s">
        <v>73</v>
      </c>
      <c r="E116" t="s">
        <v>1735</v>
      </c>
      <c r="F116" t="s">
        <v>220</v>
      </c>
      <c r="G116" t="s">
        <v>25</v>
      </c>
      <c r="H116" s="2">
        <v>27217</v>
      </c>
      <c r="I116" t="s">
        <v>843</v>
      </c>
      <c r="J116" t="s">
        <v>785</v>
      </c>
      <c r="K116" t="s">
        <v>781</v>
      </c>
      <c r="L116" t="s">
        <v>947</v>
      </c>
      <c r="M116" t="s">
        <v>941</v>
      </c>
      <c r="N116" t="s">
        <v>1435</v>
      </c>
      <c r="O116" t="s">
        <v>30</v>
      </c>
      <c r="P116" t="s">
        <v>40</v>
      </c>
      <c r="Q116" t="s">
        <v>885</v>
      </c>
      <c r="R116" s="3">
        <v>23.968000000000004</v>
      </c>
      <c r="S116">
        <v>7</v>
      </c>
      <c r="T116">
        <v>0.2</v>
      </c>
      <c r="U116" s="3">
        <v>2.696399999999997</v>
      </c>
      <c r="V116">
        <v>6.54</v>
      </c>
      <c r="W116" t="s">
        <v>68</v>
      </c>
      <c r="Y116" s="3"/>
    </row>
    <row r="117" spans="1:25" ht="15" customHeight="1" x14ac:dyDescent="0.25">
      <c r="A117" t="s">
        <v>1578</v>
      </c>
      <c r="B117" s="1">
        <v>45367</v>
      </c>
      <c r="C117" s="1">
        <v>45371</v>
      </c>
      <c r="D117" t="s">
        <v>23</v>
      </c>
      <c r="E117" t="s">
        <v>1728</v>
      </c>
      <c r="F117" t="s">
        <v>468</v>
      </c>
      <c r="G117" t="s">
        <v>25</v>
      </c>
      <c r="H117" s="2">
        <v>78664</v>
      </c>
      <c r="I117" t="s">
        <v>881</v>
      </c>
      <c r="J117" t="s">
        <v>786</v>
      </c>
      <c r="K117" t="s">
        <v>781</v>
      </c>
      <c r="L117" t="s">
        <v>787</v>
      </c>
      <c r="M117" t="s">
        <v>941</v>
      </c>
      <c r="N117" t="s">
        <v>1477</v>
      </c>
      <c r="O117" t="s">
        <v>30</v>
      </c>
      <c r="P117" t="s">
        <v>40</v>
      </c>
      <c r="Q117" t="s">
        <v>816</v>
      </c>
      <c r="R117" s="3">
        <v>27.168000000000003</v>
      </c>
      <c r="S117">
        <v>2</v>
      </c>
      <c r="T117">
        <v>0.2</v>
      </c>
      <c r="U117" s="3">
        <v>2.7168000000000001</v>
      </c>
      <c r="V117">
        <v>1.33</v>
      </c>
      <c r="W117" t="s">
        <v>33</v>
      </c>
      <c r="Y117" s="3"/>
    </row>
    <row r="118" spans="1:25" ht="15" customHeight="1" x14ac:dyDescent="0.25">
      <c r="A118" t="s">
        <v>1794</v>
      </c>
      <c r="B118" s="1">
        <v>45369</v>
      </c>
      <c r="C118" s="1">
        <v>45373</v>
      </c>
      <c r="D118" t="s">
        <v>23</v>
      </c>
      <c r="E118" t="s">
        <v>1740</v>
      </c>
      <c r="F118" t="s">
        <v>378</v>
      </c>
      <c r="G118" t="s">
        <v>25</v>
      </c>
      <c r="H118" s="2">
        <v>10009</v>
      </c>
      <c r="I118" t="s">
        <v>796</v>
      </c>
      <c r="J118" t="s">
        <v>797</v>
      </c>
      <c r="K118" t="s">
        <v>781</v>
      </c>
      <c r="L118" t="s">
        <v>948</v>
      </c>
      <c r="M118" t="s">
        <v>941</v>
      </c>
      <c r="N118" t="s">
        <v>1495</v>
      </c>
      <c r="O118" t="s">
        <v>44</v>
      </c>
      <c r="P118" t="s">
        <v>80</v>
      </c>
      <c r="Q118" t="s">
        <v>871</v>
      </c>
      <c r="R118" s="3">
        <v>90.93</v>
      </c>
      <c r="S118">
        <v>7</v>
      </c>
      <c r="T118">
        <v>0</v>
      </c>
      <c r="U118" s="3">
        <v>2.7278999999999964</v>
      </c>
      <c r="V118">
        <v>9.67</v>
      </c>
      <c r="W118" t="s">
        <v>68</v>
      </c>
      <c r="Y118" s="3"/>
    </row>
    <row r="119" spans="1:25" ht="15" customHeight="1" x14ac:dyDescent="0.25">
      <c r="A119" t="s">
        <v>1542</v>
      </c>
      <c r="B119" s="1">
        <v>45367</v>
      </c>
      <c r="C119" s="1">
        <v>45371</v>
      </c>
      <c r="D119" t="s">
        <v>23</v>
      </c>
      <c r="E119" t="s">
        <v>1006</v>
      </c>
      <c r="F119" t="s">
        <v>461</v>
      </c>
      <c r="G119" t="s">
        <v>25</v>
      </c>
      <c r="H119" s="2"/>
      <c r="I119" t="s">
        <v>896</v>
      </c>
      <c r="J119" t="s">
        <v>897</v>
      </c>
      <c r="K119" t="s">
        <v>887</v>
      </c>
      <c r="L119" t="s">
        <v>932</v>
      </c>
      <c r="M119" t="s">
        <v>886</v>
      </c>
      <c r="N119" t="s">
        <v>1332</v>
      </c>
      <c r="O119" t="s">
        <v>30</v>
      </c>
      <c r="P119" t="s">
        <v>51</v>
      </c>
      <c r="Q119" t="s">
        <v>176</v>
      </c>
      <c r="R119" s="3">
        <v>10.53</v>
      </c>
      <c r="S119">
        <v>1</v>
      </c>
      <c r="T119">
        <v>0</v>
      </c>
      <c r="U119" s="3">
        <v>2.82</v>
      </c>
      <c r="V119">
        <v>1.96</v>
      </c>
      <c r="W119" t="s">
        <v>33</v>
      </c>
      <c r="Y119" s="3"/>
    </row>
    <row r="120" spans="1:25" ht="15" customHeight="1" x14ac:dyDescent="0.25">
      <c r="A120" t="s">
        <v>1857</v>
      </c>
      <c r="B120" s="1">
        <v>45222</v>
      </c>
      <c r="C120" s="1">
        <v>45226</v>
      </c>
      <c r="D120" t="s">
        <v>23</v>
      </c>
      <c r="E120" t="s">
        <v>1046</v>
      </c>
      <c r="F120" t="s">
        <v>326</v>
      </c>
      <c r="G120" t="s">
        <v>25</v>
      </c>
      <c r="H120" s="2"/>
      <c r="I120" t="s">
        <v>646</v>
      </c>
      <c r="J120" t="s">
        <v>1755</v>
      </c>
      <c r="K120" t="s">
        <v>574</v>
      </c>
      <c r="L120" t="s">
        <v>936</v>
      </c>
      <c r="M120" t="s">
        <v>930</v>
      </c>
      <c r="N120" t="s">
        <v>1241</v>
      </c>
      <c r="O120" t="s">
        <v>30</v>
      </c>
      <c r="P120" t="s">
        <v>40</v>
      </c>
      <c r="Q120" t="s">
        <v>314</v>
      </c>
      <c r="R120" s="3">
        <v>58.56</v>
      </c>
      <c r="S120">
        <v>2</v>
      </c>
      <c r="T120">
        <v>0</v>
      </c>
      <c r="U120" s="3">
        <v>2.88</v>
      </c>
      <c r="V120">
        <v>3.34</v>
      </c>
      <c r="W120" t="s">
        <v>33</v>
      </c>
      <c r="Y120" s="3"/>
    </row>
    <row r="121" spans="1:25" ht="15" customHeight="1" x14ac:dyDescent="0.25">
      <c r="A121" t="s">
        <v>1667</v>
      </c>
      <c r="B121" s="1">
        <v>45283</v>
      </c>
      <c r="C121" s="1">
        <v>45286</v>
      </c>
      <c r="D121" t="s">
        <v>67</v>
      </c>
      <c r="E121" t="s">
        <v>1741</v>
      </c>
      <c r="F121" t="s">
        <v>120</v>
      </c>
      <c r="G121" t="s">
        <v>54</v>
      </c>
      <c r="H121" s="2">
        <v>10011</v>
      </c>
      <c r="I121" t="s">
        <v>796</v>
      </c>
      <c r="J121" t="s">
        <v>797</v>
      </c>
      <c r="K121" t="s">
        <v>781</v>
      </c>
      <c r="L121" t="s">
        <v>948</v>
      </c>
      <c r="M121" t="s">
        <v>941</v>
      </c>
      <c r="N121" t="s">
        <v>1476</v>
      </c>
      <c r="O121" t="s">
        <v>44</v>
      </c>
      <c r="P121" t="s">
        <v>80</v>
      </c>
      <c r="Q121" t="s">
        <v>834</v>
      </c>
      <c r="R121" s="3">
        <v>160.92999999999998</v>
      </c>
      <c r="S121">
        <v>7</v>
      </c>
      <c r="T121">
        <v>0</v>
      </c>
      <c r="U121" s="3">
        <v>3.2186000000000092</v>
      </c>
      <c r="V121">
        <v>40.28</v>
      </c>
      <c r="W121" t="s">
        <v>88</v>
      </c>
      <c r="Y121" s="3"/>
    </row>
    <row r="122" spans="1:25" ht="15" customHeight="1" x14ac:dyDescent="0.25">
      <c r="A122" t="s">
        <v>1594</v>
      </c>
      <c r="B122" s="1">
        <v>45313</v>
      </c>
      <c r="C122" s="1">
        <v>45320</v>
      </c>
      <c r="D122" t="s">
        <v>23</v>
      </c>
      <c r="E122" t="s">
        <v>1733</v>
      </c>
      <c r="F122" t="s">
        <v>345</v>
      </c>
      <c r="G122" t="s">
        <v>54</v>
      </c>
      <c r="H122" s="2">
        <v>38401</v>
      </c>
      <c r="I122" t="s">
        <v>803</v>
      </c>
      <c r="J122" t="s">
        <v>802</v>
      </c>
      <c r="K122" t="s">
        <v>781</v>
      </c>
      <c r="L122" t="s">
        <v>947</v>
      </c>
      <c r="M122" t="s">
        <v>941</v>
      </c>
      <c r="N122" t="s">
        <v>1473</v>
      </c>
      <c r="O122" t="s">
        <v>30</v>
      </c>
      <c r="P122" t="s">
        <v>100</v>
      </c>
      <c r="Q122" t="s">
        <v>862</v>
      </c>
      <c r="R122" s="3">
        <v>9.6640000000000015</v>
      </c>
      <c r="S122">
        <v>2</v>
      </c>
      <c r="T122">
        <v>0.2</v>
      </c>
      <c r="U122" s="3">
        <v>3.2615999999999996</v>
      </c>
      <c r="V122">
        <v>1.47</v>
      </c>
      <c r="W122" t="s">
        <v>33</v>
      </c>
      <c r="Y122" s="3"/>
    </row>
    <row r="123" spans="1:25" ht="15" customHeight="1" x14ac:dyDescent="0.25">
      <c r="A123" t="s">
        <v>1593</v>
      </c>
      <c r="B123" s="1">
        <v>45328</v>
      </c>
      <c r="C123" s="1">
        <v>45332</v>
      </c>
      <c r="D123" t="s">
        <v>23</v>
      </c>
      <c r="E123" t="s">
        <v>1042</v>
      </c>
      <c r="F123" t="s">
        <v>500</v>
      </c>
      <c r="G123" t="s">
        <v>25</v>
      </c>
      <c r="H123" s="2"/>
      <c r="I123" t="s">
        <v>903</v>
      </c>
      <c r="J123" t="s">
        <v>904</v>
      </c>
      <c r="K123" t="s">
        <v>898</v>
      </c>
      <c r="L123" t="s">
        <v>935</v>
      </c>
      <c r="M123" t="s">
        <v>928</v>
      </c>
      <c r="N123" t="s">
        <v>1237</v>
      </c>
      <c r="O123" t="s">
        <v>30</v>
      </c>
      <c r="P123" t="s">
        <v>51</v>
      </c>
      <c r="Q123" t="s">
        <v>449</v>
      </c>
      <c r="R123" s="3">
        <v>22.080000000000002</v>
      </c>
      <c r="S123">
        <v>2</v>
      </c>
      <c r="T123">
        <v>0</v>
      </c>
      <c r="U123" s="3">
        <v>3.3000000000000003</v>
      </c>
      <c r="V123">
        <v>1.58</v>
      </c>
      <c r="W123" t="s">
        <v>68</v>
      </c>
      <c r="Y123" s="3"/>
    </row>
    <row r="124" spans="1:25" ht="15" customHeight="1" x14ac:dyDescent="0.25">
      <c r="A124" t="s">
        <v>1705</v>
      </c>
      <c r="B124" s="1">
        <v>45320</v>
      </c>
      <c r="C124" s="1">
        <v>45322</v>
      </c>
      <c r="D124" t="s">
        <v>73</v>
      </c>
      <c r="E124" t="s">
        <v>1750</v>
      </c>
      <c r="F124" t="s">
        <v>341</v>
      </c>
      <c r="G124" t="s">
        <v>25</v>
      </c>
      <c r="H124" s="2">
        <v>75043</v>
      </c>
      <c r="I124" t="s">
        <v>867</v>
      </c>
      <c r="J124" t="s">
        <v>786</v>
      </c>
      <c r="K124" t="s">
        <v>781</v>
      </c>
      <c r="L124" t="s">
        <v>787</v>
      </c>
      <c r="M124" t="s">
        <v>941</v>
      </c>
      <c r="N124" t="s">
        <v>1187</v>
      </c>
      <c r="O124" t="s">
        <v>30</v>
      </c>
      <c r="P124" t="s">
        <v>31</v>
      </c>
      <c r="Q124" t="s">
        <v>868</v>
      </c>
      <c r="R124" s="3">
        <v>10.440000000000001</v>
      </c>
      <c r="S124">
        <v>5</v>
      </c>
      <c r="T124">
        <v>0.2</v>
      </c>
      <c r="U124" s="3">
        <v>3.3929999999999989</v>
      </c>
      <c r="V124">
        <v>2.59</v>
      </c>
      <c r="W124" t="s">
        <v>88</v>
      </c>
      <c r="Y124" s="3"/>
    </row>
    <row r="125" spans="1:25" ht="15" customHeight="1" x14ac:dyDescent="0.25">
      <c r="A125" t="s">
        <v>1916</v>
      </c>
      <c r="B125" s="1">
        <v>45367</v>
      </c>
      <c r="C125" s="1">
        <v>45371</v>
      </c>
      <c r="D125" t="s">
        <v>23</v>
      </c>
      <c r="E125" t="s">
        <v>962</v>
      </c>
      <c r="F125" t="s">
        <v>216</v>
      </c>
      <c r="G125" t="s">
        <v>63</v>
      </c>
      <c r="H125" s="2"/>
      <c r="I125" t="s">
        <v>727</v>
      </c>
      <c r="J125" t="s">
        <v>681</v>
      </c>
      <c r="K125" t="s">
        <v>669</v>
      </c>
      <c r="L125" t="s">
        <v>670</v>
      </c>
      <c r="M125" t="s">
        <v>928</v>
      </c>
      <c r="N125" t="s">
        <v>1275</v>
      </c>
      <c r="O125" t="s">
        <v>30</v>
      </c>
      <c r="P125" t="s">
        <v>39</v>
      </c>
      <c r="Q125" t="s">
        <v>97</v>
      </c>
      <c r="R125" s="3">
        <v>26.297999999999998</v>
      </c>
      <c r="S125">
        <v>2</v>
      </c>
      <c r="T125">
        <v>0.1</v>
      </c>
      <c r="U125" s="3">
        <v>3.7980000000000005</v>
      </c>
      <c r="V125">
        <v>2.17</v>
      </c>
      <c r="W125" t="s">
        <v>33</v>
      </c>
      <c r="Y125" s="3"/>
    </row>
    <row r="126" spans="1:25" ht="15" customHeight="1" x14ac:dyDescent="0.25">
      <c r="A126" t="s">
        <v>1817</v>
      </c>
      <c r="B126" s="1">
        <v>45306</v>
      </c>
      <c r="C126" s="1">
        <v>45310</v>
      </c>
      <c r="D126" t="s">
        <v>23</v>
      </c>
      <c r="E126" t="s">
        <v>1081</v>
      </c>
      <c r="F126" t="s">
        <v>89</v>
      </c>
      <c r="G126" t="s">
        <v>25</v>
      </c>
      <c r="H126" s="2"/>
      <c r="I126" t="s">
        <v>90</v>
      </c>
      <c r="J126" t="s">
        <v>91</v>
      </c>
      <c r="K126" t="s">
        <v>28</v>
      </c>
      <c r="L126" t="s">
        <v>944</v>
      </c>
      <c r="M126" t="s">
        <v>29</v>
      </c>
      <c r="N126" t="s">
        <v>1410</v>
      </c>
      <c r="O126" t="s">
        <v>44</v>
      </c>
      <c r="P126" t="s">
        <v>47</v>
      </c>
      <c r="Q126" t="s">
        <v>94</v>
      </c>
      <c r="R126" s="3">
        <v>56.340000000000011</v>
      </c>
      <c r="S126">
        <v>3</v>
      </c>
      <c r="T126">
        <v>0</v>
      </c>
      <c r="U126" s="3">
        <v>3.9</v>
      </c>
      <c r="V126">
        <v>2.5190000000000001</v>
      </c>
      <c r="W126" t="s">
        <v>33</v>
      </c>
      <c r="Y126" s="3"/>
    </row>
    <row r="127" spans="1:25" ht="15" customHeight="1" x14ac:dyDescent="0.25">
      <c r="A127" t="s">
        <v>1652</v>
      </c>
      <c r="B127" s="1">
        <v>45228</v>
      </c>
      <c r="C127" s="1">
        <v>45231</v>
      </c>
      <c r="D127" t="s">
        <v>73</v>
      </c>
      <c r="E127" t="s">
        <v>1089</v>
      </c>
      <c r="F127" t="s">
        <v>330</v>
      </c>
      <c r="G127" t="s">
        <v>63</v>
      </c>
      <c r="H127" s="2"/>
      <c r="I127" t="s">
        <v>640</v>
      </c>
      <c r="J127" t="s">
        <v>576</v>
      </c>
      <c r="K127" t="s">
        <v>577</v>
      </c>
      <c r="L127" t="s">
        <v>936</v>
      </c>
      <c r="M127" t="s">
        <v>930</v>
      </c>
      <c r="N127" t="s">
        <v>1302</v>
      </c>
      <c r="O127" t="s">
        <v>30</v>
      </c>
      <c r="P127" t="s">
        <v>31</v>
      </c>
      <c r="Q127" t="s">
        <v>253</v>
      </c>
      <c r="R127" s="3">
        <v>8.6999999999999993</v>
      </c>
      <c r="S127">
        <v>1</v>
      </c>
      <c r="T127">
        <v>0</v>
      </c>
      <c r="U127" s="3">
        <v>3.99</v>
      </c>
      <c r="V127">
        <v>1.95</v>
      </c>
      <c r="W127" t="s">
        <v>33</v>
      </c>
      <c r="Y127" s="3"/>
    </row>
    <row r="128" spans="1:25" ht="15" customHeight="1" x14ac:dyDescent="0.25">
      <c r="A128" t="s">
        <v>1826</v>
      </c>
      <c r="B128" s="1">
        <v>45283</v>
      </c>
      <c r="C128" s="1">
        <v>45287</v>
      </c>
      <c r="D128" t="s">
        <v>23</v>
      </c>
      <c r="E128" t="s">
        <v>1027</v>
      </c>
      <c r="F128" t="s">
        <v>118</v>
      </c>
      <c r="G128" t="s">
        <v>54</v>
      </c>
      <c r="H128" s="2"/>
      <c r="I128" t="s">
        <v>603</v>
      </c>
      <c r="J128" t="s">
        <v>572</v>
      </c>
      <c r="K128" t="s">
        <v>573</v>
      </c>
      <c r="L128" t="s">
        <v>943</v>
      </c>
      <c r="M128" t="s">
        <v>930</v>
      </c>
      <c r="N128" t="s">
        <v>1162</v>
      </c>
      <c r="O128" t="s">
        <v>30</v>
      </c>
      <c r="P128" t="s">
        <v>46</v>
      </c>
      <c r="Q128" t="s">
        <v>234</v>
      </c>
      <c r="R128" s="3">
        <v>11.129999999999999</v>
      </c>
      <c r="S128">
        <v>1</v>
      </c>
      <c r="T128">
        <v>0</v>
      </c>
      <c r="U128" s="3">
        <v>4.1100000000000003</v>
      </c>
      <c r="V128">
        <v>1.43</v>
      </c>
      <c r="W128" t="s">
        <v>68</v>
      </c>
      <c r="Y128" s="3"/>
    </row>
    <row r="129" spans="1:25" ht="15" customHeight="1" x14ac:dyDescent="0.25">
      <c r="A129" t="s">
        <v>1675</v>
      </c>
      <c r="B129" s="1">
        <v>45250</v>
      </c>
      <c r="C129" s="1">
        <v>45254</v>
      </c>
      <c r="D129" t="s">
        <v>23</v>
      </c>
      <c r="E129" t="s">
        <v>1743</v>
      </c>
      <c r="F129" t="s">
        <v>98</v>
      </c>
      <c r="G129" t="s">
        <v>25</v>
      </c>
      <c r="H129" s="2">
        <v>19140</v>
      </c>
      <c r="I129" t="s">
        <v>790</v>
      </c>
      <c r="J129" t="s">
        <v>791</v>
      </c>
      <c r="K129" t="s">
        <v>781</v>
      </c>
      <c r="L129" t="s">
        <v>948</v>
      </c>
      <c r="M129" t="s">
        <v>941</v>
      </c>
      <c r="N129" t="s">
        <v>1375</v>
      </c>
      <c r="O129" t="s">
        <v>30</v>
      </c>
      <c r="P129" t="s">
        <v>100</v>
      </c>
      <c r="Q129" t="s">
        <v>876</v>
      </c>
      <c r="R129" s="3">
        <v>12.192</v>
      </c>
      <c r="S129">
        <v>3</v>
      </c>
      <c r="T129">
        <v>0.2</v>
      </c>
      <c r="U129" s="3">
        <v>4.1147999999999998</v>
      </c>
      <c r="V129">
        <v>1.38</v>
      </c>
      <c r="W129" t="s">
        <v>68</v>
      </c>
      <c r="Y129" s="3"/>
    </row>
    <row r="130" spans="1:25" ht="15" customHeight="1" x14ac:dyDescent="0.25">
      <c r="A130" t="s">
        <v>1598</v>
      </c>
      <c r="B130" s="1">
        <v>45356</v>
      </c>
      <c r="C130" s="1">
        <v>45359</v>
      </c>
      <c r="D130" t="s">
        <v>73</v>
      </c>
      <c r="E130" t="s">
        <v>1045</v>
      </c>
      <c r="F130" t="s">
        <v>265</v>
      </c>
      <c r="G130" t="s">
        <v>25</v>
      </c>
      <c r="H130" s="2"/>
      <c r="I130" t="s">
        <v>627</v>
      </c>
      <c r="J130" t="s">
        <v>628</v>
      </c>
      <c r="K130" t="s">
        <v>583</v>
      </c>
      <c r="L130" t="s">
        <v>931</v>
      </c>
      <c r="M130" t="s">
        <v>930</v>
      </c>
      <c r="N130" t="s">
        <v>1264</v>
      </c>
      <c r="O130" t="s">
        <v>44</v>
      </c>
      <c r="P130" t="s">
        <v>80</v>
      </c>
      <c r="Q130" t="s">
        <v>462</v>
      </c>
      <c r="R130" s="3">
        <v>250.99200000000002</v>
      </c>
      <c r="S130">
        <v>3</v>
      </c>
      <c r="T130">
        <v>0.4</v>
      </c>
      <c r="U130" s="3">
        <v>4.1220000000000141</v>
      </c>
      <c r="V130">
        <v>38.340000000000003</v>
      </c>
      <c r="W130" t="s">
        <v>33</v>
      </c>
      <c r="Y130" s="3"/>
    </row>
    <row r="131" spans="1:25" ht="15" customHeight="1" x14ac:dyDescent="0.25">
      <c r="A131" t="s">
        <v>1556</v>
      </c>
      <c r="B131" s="1">
        <v>45250</v>
      </c>
      <c r="C131" s="1">
        <v>45256</v>
      </c>
      <c r="D131" t="s">
        <v>23</v>
      </c>
      <c r="E131" t="s">
        <v>1723</v>
      </c>
      <c r="F131" t="s">
        <v>555</v>
      </c>
      <c r="G131" t="s">
        <v>63</v>
      </c>
      <c r="H131" s="2">
        <v>44105</v>
      </c>
      <c r="I131" t="s">
        <v>839</v>
      </c>
      <c r="J131" t="s">
        <v>808</v>
      </c>
      <c r="K131" t="s">
        <v>781</v>
      </c>
      <c r="L131" t="s">
        <v>948</v>
      </c>
      <c r="M131" t="s">
        <v>941</v>
      </c>
      <c r="N131" t="s">
        <v>1482</v>
      </c>
      <c r="O131" t="s">
        <v>35</v>
      </c>
      <c r="P131" t="s">
        <v>36</v>
      </c>
      <c r="Q131" t="s">
        <v>815</v>
      </c>
      <c r="R131" s="3">
        <v>15.072000000000003</v>
      </c>
      <c r="S131">
        <v>3</v>
      </c>
      <c r="T131">
        <v>0.2</v>
      </c>
      <c r="U131" s="3">
        <v>4.1448</v>
      </c>
      <c r="V131">
        <v>1.07</v>
      </c>
      <c r="W131" t="s">
        <v>33</v>
      </c>
      <c r="Y131" s="3"/>
    </row>
    <row r="132" spans="1:25" ht="15" customHeight="1" x14ac:dyDescent="0.25">
      <c r="A132" t="s">
        <v>1635</v>
      </c>
      <c r="B132" s="1">
        <v>45320</v>
      </c>
      <c r="C132" s="1">
        <v>45324</v>
      </c>
      <c r="D132" t="s">
        <v>23</v>
      </c>
      <c r="E132" t="s">
        <v>1073</v>
      </c>
      <c r="F132" t="s">
        <v>495</v>
      </c>
      <c r="G132" t="s">
        <v>25</v>
      </c>
      <c r="H132" s="2"/>
      <c r="I132" t="s">
        <v>761</v>
      </c>
      <c r="J132" t="s">
        <v>740</v>
      </c>
      <c r="K132" t="s">
        <v>665</v>
      </c>
      <c r="L132" t="s">
        <v>929</v>
      </c>
      <c r="M132" t="s">
        <v>928</v>
      </c>
      <c r="N132" t="s">
        <v>1218</v>
      </c>
      <c r="O132" t="s">
        <v>30</v>
      </c>
      <c r="P132" t="s">
        <v>31</v>
      </c>
      <c r="Q132" t="s">
        <v>479</v>
      </c>
      <c r="R132" s="3">
        <v>21.12</v>
      </c>
      <c r="S132">
        <v>2</v>
      </c>
      <c r="T132">
        <v>0</v>
      </c>
      <c r="U132" s="3">
        <v>4.1999999999999993</v>
      </c>
      <c r="V132">
        <v>1.83</v>
      </c>
      <c r="W132" t="s">
        <v>68</v>
      </c>
      <c r="Y132" s="3"/>
    </row>
    <row r="133" spans="1:25" ht="15" customHeight="1" x14ac:dyDescent="0.25">
      <c r="A133" t="s">
        <v>1532</v>
      </c>
      <c r="B133" s="1">
        <v>45209</v>
      </c>
      <c r="C133" s="1">
        <v>45214</v>
      </c>
      <c r="D133" t="s">
        <v>23</v>
      </c>
      <c r="E133" t="s">
        <v>1720</v>
      </c>
      <c r="F133" t="s">
        <v>412</v>
      </c>
      <c r="G133" t="s">
        <v>63</v>
      </c>
      <c r="H133" s="2">
        <v>10009</v>
      </c>
      <c r="I133" t="s">
        <v>796</v>
      </c>
      <c r="J133" t="s">
        <v>797</v>
      </c>
      <c r="K133" t="s">
        <v>781</v>
      </c>
      <c r="L133" t="s">
        <v>948</v>
      </c>
      <c r="M133" t="s">
        <v>941</v>
      </c>
      <c r="N133" t="s">
        <v>1337</v>
      </c>
      <c r="O133" t="s">
        <v>30</v>
      </c>
      <c r="P133" t="s">
        <v>39</v>
      </c>
      <c r="Q133" t="s">
        <v>837</v>
      </c>
      <c r="R133" s="3">
        <v>13.128</v>
      </c>
      <c r="S133">
        <v>3</v>
      </c>
      <c r="T133">
        <v>0.2</v>
      </c>
      <c r="U133" s="3">
        <v>4.2665999999999986</v>
      </c>
      <c r="V133">
        <v>1.1200000000000001</v>
      </c>
      <c r="W133" t="s">
        <v>33</v>
      </c>
      <c r="Y133" s="3"/>
    </row>
    <row r="134" spans="1:25" ht="15" customHeight="1" x14ac:dyDescent="0.25">
      <c r="A134" t="s">
        <v>1583</v>
      </c>
      <c r="B134" s="1">
        <v>45356</v>
      </c>
      <c r="C134" s="1">
        <v>45359</v>
      </c>
      <c r="D134" t="s">
        <v>73</v>
      </c>
      <c r="E134" t="s">
        <v>1731</v>
      </c>
      <c r="F134" t="s">
        <v>464</v>
      </c>
      <c r="G134" t="s">
        <v>54</v>
      </c>
      <c r="H134" s="2">
        <v>90045</v>
      </c>
      <c r="I134" t="s">
        <v>782</v>
      </c>
      <c r="J134" t="s">
        <v>783</v>
      </c>
      <c r="K134" t="s">
        <v>781</v>
      </c>
      <c r="L134" t="s">
        <v>946</v>
      </c>
      <c r="M134" t="s">
        <v>941</v>
      </c>
      <c r="N134" t="s">
        <v>1491</v>
      </c>
      <c r="O134" t="s">
        <v>30</v>
      </c>
      <c r="P134" t="s">
        <v>39</v>
      </c>
      <c r="Q134" t="s">
        <v>884</v>
      </c>
      <c r="R134" s="3">
        <v>11.808</v>
      </c>
      <c r="S134">
        <v>2</v>
      </c>
      <c r="T134">
        <v>0.2</v>
      </c>
      <c r="U134" s="3">
        <v>4.2804000000000002</v>
      </c>
      <c r="V134">
        <v>1.31</v>
      </c>
      <c r="W134" t="s">
        <v>33</v>
      </c>
      <c r="Y134" s="3"/>
    </row>
    <row r="135" spans="1:25" ht="15" customHeight="1" x14ac:dyDescent="0.25">
      <c r="A135" t="s">
        <v>1880</v>
      </c>
      <c r="B135" s="1">
        <v>45327</v>
      </c>
      <c r="C135" s="1">
        <v>45332</v>
      </c>
      <c r="D135" t="s">
        <v>23</v>
      </c>
      <c r="E135" t="s">
        <v>1036</v>
      </c>
      <c r="F135" t="s">
        <v>114</v>
      </c>
      <c r="G135" t="s">
        <v>54</v>
      </c>
      <c r="H135" s="2"/>
      <c r="I135" t="s">
        <v>764</v>
      </c>
      <c r="J135" t="s">
        <v>725</v>
      </c>
      <c r="K135" t="s">
        <v>662</v>
      </c>
      <c r="L135" t="s">
        <v>942</v>
      </c>
      <c r="M135" t="s">
        <v>928</v>
      </c>
      <c r="N135" t="s">
        <v>1209</v>
      </c>
      <c r="O135" t="s">
        <v>30</v>
      </c>
      <c r="P135" t="s">
        <v>39</v>
      </c>
      <c r="Q135" t="s">
        <v>217</v>
      </c>
      <c r="R135" s="3">
        <v>13.680000000000001</v>
      </c>
      <c r="S135">
        <v>2</v>
      </c>
      <c r="T135">
        <v>0</v>
      </c>
      <c r="U135" s="3">
        <v>4.5</v>
      </c>
      <c r="V135">
        <v>1.58</v>
      </c>
      <c r="W135" t="s">
        <v>33</v>
      </c>
      <c r="Y135" s="3"/>
    </row>
    <row r="136" spans="1:25" ht="15" customHeight="1" x14ac:dyDescent="0.25">
      <c r="A136" t="s">
        <v>1697</v>
      </c>
      <c r="B136" s="1">
        <v>45279</v>
      </c>
      <c r="C136" s="1">
        <v>45283</v>
      </c>
      <c r="D136" t="s">
        <v>23</v>
      </c>
      <c r="E136" t="s">
        <v>1118</v>
      </c>
      <c r="F136" t="s">
        <v>24</v>
      </c>
      <c r="G136" t="s">
        <v>25</v>
      </c>
      <c r="H136" s="2"/>
      <c r="I136" t="s">
        <v>26</v>
      </c>
      <c r="J136" t="s">
        <v>27</v>
      </c>
      <c r="K136" t="s">
        <v>28</v>
      </c>
      <c r="L136" t="s">
        <v>944</v>
      </c>
      <c r="M136" t="s">
        <v>29</v>
      </c>
      <c r="N136" t="s">
        <v>1461</v>
      </c>
      <c r="O136" t="s">
        <v>30</v>
      </c>
      <c r="P136" t="s">
        <v>31</v>
      </c>
      <c r="Q136" t="s">
        <v>32</v>
      </c>
      <c r="R136" s="3">
        <v>13.079999999999998</v>
      </c>
      <c r="S136">
        <v>3</v>
      </c>
      <c r="T136">
        <v>0</v>
      </c>
      <c r="U136" s="3">
        <v>4.5599999999999996</v>
      </c>
      <c r="V136">
        <v>2.0329999999999999</v>
      </c>
      <c r="W136" t="s">
        <v>33</v>
      </c>
      <c r="Y136" s="3"/>
    </row>
    <row r="137" spans="1:25" ht="15" customHeight="1" x14ac:dyDescent="0.25">
      <c r="A137" t="s">
        <v>1499</v>
      </c>
      <c r="B137" s="1">
        <v>45265</v>
      </c>
      <c r="C137" s="1">
        <v>45270</v>
      </c>
      <c r="D137" t="s">
        <v>23</v>
      </c>
      <c r="E137" t="s">
        <v>976</v>
      </c>
      <c r="F137" t="s">
        <v>135</v>
      </c>
      <c r="G137" t="s">
        <v>63</v>
      </c>
      <c r="H137" s="2"/>
      <c r="I137" t="s">
        <v>598</v>
      </c>
      <c r="J137" t="s">
        <v>598</v>
      </c>
      <c r="K137" t="s">
        <v>599</v>
      </c>
      <c r="L137" t="s">
        <v>936</v>
      </c>
      <c r="M137" t="s">
        <v>930</v>
      </c>
      <c r="N137" t="s">
        <v>1159</v>
      </c>
      <c r="O137" t="s">
        <v>30</v>
      </c>
      <c r="P137" t="s">
        <v>31</v>
      </c>
      <c r="Q137" t="s">
        <v>544</v>
      </c>
      <c r="R137" s="3">
        <v>26.879999999999995</v>
      </c>
      <c r="S137">
        <v>2</v>
      </c>
      <c r="T137">
        <v>0</v>
      </c>
      <c r="U137" s="3">
        <v>4.5600000000000005</v>
      </c>
      <c r="V137">
        <v>2.91</v>
      </c>
      <c r="W137" t="s">
        <v>33</v>
      </c>
      <c r="Y137" s="3"/>
    </row>
    <row r="138" spans="1:25" ht="15" customHeight="1" x14ac:dyDescent="0.25">
      <c r="A138" t="s">
        <v>1894</v>
      </c>
      <c r="B138" s="1">
        <v>45272</v>
      </c>
      <c r="C138" s="1">
        <v>45276</v>
      </c>
      <c r="D138" t="s">
        <v>23</v>
      </c>
      <c r="E138" t="s">
        <v>967</v>
      </c>
      <c r="F138" t="s">
        <v>296</v>
      </c>
      <c r="G138" t="s">
        <v>25</v>
      </c>
      <c r="H138" s="2"/>
      <c r="I138" t="s">
        <v>712</v>
      </c>
      <c r="J138" t="s">
        <v>681</v>
      </c>
      <c r="K138" t="s">
        <v>669</v>
      </c>
      <c r="L138" t="s">
        <v>670</v>
      </c>
      <c r="M138" t="s">
        <v>928</v>
      </c>
      <c r="N138" t="s">
        <v>1461</v>
      </c>
      <c r="O138" t="s">
        <v>30</v>
      </c>
      <c r="P138" t="s">
        <v>31</v>
      </c>
      <c r="Q138" t="s">
        <v>32</v>
      </c>
      <c r="R138" s="3">
        <v>23.543999999999997</v>
      </c>
      <c r="S138">
        <v>4</v>
      </c>
      <c r="T138">
        <v>0.1</v>
      </c>
      <c r="U138" s="3">
        <v>4.7040000000000006</v>
      </c>
      <c r="V138">
        <v>2.0499999999999998</v>
      </c>
      <c r="W138" t="s">
        <v>33</v>
      </c>
      <c r="Y138" s="3"/>
    </row>
    <row r="139" spans="1:25" ht="15" customHeight="1" x14ac:dyDescent="0.25">
      <c r="A139" t="s">
        <v>1674</v>
      </c>
      <c r="B139" s="1">
        <v>45364</v>
      </c>
      <c r="C139" s="1">
        <v>45368</v>
      </c>
      <c r="D139" t="s">
        <v>23</v>
      </c>
      <c r="E139" t="s">
        <v>1742</v>
      </c>
      <c r="F139" t="s">
        <v>185</v>
      </c>
      <c r="G139" t="s">
        <v>25</v>
      </c>
      <c r="H139" s="2">
        <v>10035</v>
      </c>
      <c r="I139" t="s">
        <v>796</v>
      </c>
      <c r="J139" t="s">
        <v>797</v>
      </c>
      <c r="K139" t="s">
        <v>781</v>
      </c>
      <c r="L139" t="s">
        <v>948</v>
      </c>
      <c r="M139" t="s">
        <v>941</v>
      </c>
      <c r="N139" t="s">
        <v>1424</v>
      </c>
      <c r="O139" t="s">
        <v>35</v>
      </c>
      <c r="P139" t="s">
        <v>38</v>
      </c>
      <c r="Q139" t="s">
        <v>845</v>
      </c>
      <c r="R139" s="3">
        <v>191.98400000000001</v>
      </c>
      <c r="S139">
        <v>2</v>
      </c>
      <c r="T139">
        <v>0.2</v>
      </c>
      <c r="U139" s="3">
        <v>4.7995999999999768</v>
      </c>
      <c r="V139">
        <v>19.3</v>
      </c>
      <c r="W139" t="s">
        <v>68</v>
      </c>
      <c r="Y139" s="3"/>
    </row>
    <row r="140" spans="1:25" ht="15" customHeight="1" x14ac:dyDescent="0.25">
      <c r="A140" t="s">
        <v>1808</v>
      </c>
      <c r="B140" s="1">
        <v>45311</v>
      </c>
      <c r="C140" s="1">
        <v>45313</v>
      </c>
      <c r="D140" t="s">
        <v>73</v>
      </c>
      <c r="E140" t="s">
        <v>1071</v>
      </c>
      <c r="F140" t="s">
        <v>298</v>
      </c>
      <c r="G140" t="s">
        <v>25</v>
      </c>
      <c r="H140" s="2"/>
      <c r="I140" t="s">
        <v>894</v>
      </c>
      <c r="J140" t="s">
        <v>894</v>
      </c>
      <c r="K140" t="s">
        <v>895</v>
      </c>
      <c r="L140" t="s">
        <v>933</v>
      </c>
      <c r="M140" t="s">
        <v>886</v>
      </c>
      <c r="N140" t="s">
        <v>1349</v>
      </c>
      <c r="O140" t="s">
        <v>35</v>
      </c>
      <c r="P140" t="s">
        <v>36</v>
      </c>
      <c r="Q140" t="s">
        <v>413</v>
      </c>
      <c r="R140" s="3">
        <v>40.830000000000005</v>
      </c>
      <c r="S140">
        <v>1</v>
      </c>
      <c r="T140">
        <v>0</v>
      </c>
      <c r="U140" s="3">
        <v>5.28</v>
      </c>
      <c r="V140">
        <v>3.48</v>
      </c>
      <c r="W140" t="s">
        <v>68</v>
      </c>
      <c r="Y140" s="3"/>
    </row>
    <row r="141" spans="1:25" ht="15" customHeight="1" x14ac:dyDescent="0.25">
      <c r="A141" t="s">
        <v>1801</v>
      </c>
      <c r="B141" s="1">
        <v>45337</v>
      </c>
      <c r="C141" s="1">
        <v>45341</v>
      </c>
      <c r="D141" t="s">
        <v>23</v>
      </c>
      <c r="E141" t="s">
        <v>1747</v>
      </c>
      <c r="F141" t="s">
        <v>174</v>
      </c>
      <c r="G141" t="s">
        <v>54</v>
      </c>
      <c r="H141" s="2">
        <v>19120</v>
      </c>
      <c r="I141" t="s">
        <v>790</v>
      </c>
      <c r="J141" t="s">
        <v>791</v>
      </c>
      <c r="K141" t="s">
        <v>781</v>
      </c>
      <c r="L141" t="s">
        <v>948</v>
      </c>
      <c r="M141" t="s">
        <v>941</v>
      </c>
      <c r="N141" t="s">
        <v>1394</v>
      </c>
      <c r="O141" t="s">
        <v>30</v>
      </c>
      <c r="P141" t="s">
        <v>100</v>
      </c>
      <c r="Q141" t="s">
        <v>880</v>
      </c>
      <c r="R141" s="3">
        <v>15.552000000000003</v>
      </c>
      <c r="S141">
        <v>3</v>
      </c>
      <c r="T141">
        <v>0.2</v>
      </c>
      <c r="U141" s="3">
        <v>5.4432</v>
      </c>
      <c r="V141">
        <v>1.53</v>
      </c>
      <c r="W141" t="s">
        <v>68</v>
      </c>
      <c r="Y141" s="3"/>
    </row>
    <row r="142" spans="1:25" ht="15" customHeight="1" x14ac:dyDescent="0.25">
      <c r="A142" t="s">
        <v>1852</v>
      </c>
      <c r="B142" s="1">
        <v>45228</v>
      </c>
      <c r="C142" s="1">
        <v>45231</v>
      </c>
      <c r="D142" t="s">
        <v>73</v>
      </c>
      <c r="E142" t="s">
        <v>1089</v>
      </c>
      <c r="F142" t="s">
        <v>330</v>
      </c>
      <c r="G142" t="s">
        <v>63</v>
      </c>
      <c r="H142" s="2"/>
      <c r="I142" t="s">
        <v>640</v>
      </c>
      <c r="J142" t="s">
        <v>576</v>
      </c>
      <c r="K142" t="s">
        <v>577</v>
      </c>
      <c r="L142" t="s">
        <v>936</v>
      </c>
      <c r="M142" t="s">
        <v>930</v>
      </c>
      <c r="N142" t="s">
        <v>1205</v>
      </c>
      <c r="O142" t="s">
        <v>30</v>
      </c>
      <c r="P142" t="s">
        <v>39</v>
      </c>
      <c r="Q142" t="s">
        <v>211</v>
      </c>
      <c r="R142" s="3">
        <v>23.099999999999998</v>
      </c>
      <c r="S142">
        <v>2</v>
      </c>
      <c r="T142">
        <v>0</v>
      </c>
      <c r="U142" s="3">
        <v>5.5200000000000005</v>
      </c>
      <c r="V142">
        <v>2.97</v>
      </c>
      <c r="W142" t="s">
        <v>33</v>
      </c>
      <c r="Y142" s="3"/>
    </row>
    <row r="143" spans="1:25" ht="15" customHeight="1" x14ac:dyDescent="0.25">
      <c r="A143" t="s">
        <v>1701</v>
      </c>
      <c r="B143" s="1">
        <v>45273</v>
      </c>
      <c r="C143" s="1">
        <v>45278</v>
      </c>
      <c r="D143" t="s">
        <v>23</v>
      </c>
      <c r="E143" t="s">
        <v>1122</v>
      </c>
      <c r="F143" t="s">
        <v>474</v>
      </c>
      <c r="G143" t="s">
        <v>54</v>
      </c>
      <c r="H143" s="2"/>
      <c r="I143" t="s">
        <v>906</v>
      </c>
      <c r="J143" t="s">
        <v>907</v>
      </c>
      <c r="K143" t="s">
        <v>890</v>
      </c>
      <c r="L143" t="s">
        <v>938</v>
      </c>
      <c r="M143" t="s">
        <v>886</v>
      </c>
      <c r="N143" t="s">
        <v>1298</v>
      </c>
      <c r="O143" t="s">
        <v>44</v>
      </c>
      <c r="P143" t="s">
        <v>45</v>
      </c>
      <c r="Q143" t="s">
        <v>371</v>
      </c>
      <c r="R143" s="3">
        <v>37.11</v>
      </c>
      <c r="S143">
        <v>1</v>
      </c>
      <c r="T143">
        <v>0</v>
      </c>
      <c r="U143" s="3">
        <v>5.5500000000000007</v>
      </c>
      <c r="V143">
        <v>3.18</v>
      </c>
      <c r="W143" t="s">
        <v>33</v>
      </c>
      <c r="Y143" s="3"/>
    </row>
    <row r="144" spans="1:25" ht="15" customHeight="1" x14ac:dyDescent="0.25">
      <c r="A144" t="s">
        <v>1786</v>
      </c>
      <c r="B144" s="1">
        <v>45264</v>
      </c>
      <c r="C144" s="1">
        <v>45268</v>
      </c>
      <c r="D144" t="s">
        <v>23</v>
      </c>
      <c r="E144" t="s">
        <v>1734</v>
      </c>
      <c r="F144" t="s">
        <v>265</v>
      </c>
      <c r="G144" t="s">
        <v>25</v>
      </c>
      <c r="H144" s="2">
        <v>78745</v>
      </c>
      <c r="I144" t="s">
        <v>823</v>
      </c>
      <c r="J144" t="s">
        <v>786</v>
      </c>
      <c r="K144" t="s">
        <v>781</v>
      </c>
      <c r="L144" t="s">
        <v>787</v>
      </c>
      <c r="M144" t="s">
        <v>941</v>
      </c>
      <c r="N144" t="s">
        <v>1294</v>
      </c>
      <c r="O144" t="s">
        <v>44</v>
      </c>
      <c r="P144" t="s">
        <v>80</v>
      </c>
      <c r="Q144" t="s">
        <v>851</v>
      </c>
      <c r="R144" s="3">
        <v>55.991999999999997</v>
      </c>
      <c r="S144">
        <v>1</v>
      </c>
      <c r="T144">
        <v>0.2</v>
      </c>
      <c r="U144" s="3">
        <v>5.5992000000000015</v>
      </c>
      <c r="V144">
        <v>8.3000000000000007</v>
      </c>
      <c r="W144" t="s">
        <v>68</v>
      </c>
      <c r="Y144" s="3"/>
    </row>
    <row r="145" spans="1:25" ht="15" customHeight="1" x14ac:dyDescent="0.25">
      <c r="A145" t="s">
        <v>1600</v>
      </c>
      <c r="B145" s="1">
        <v>45363</v>
      </c>
      <c r="C145" s="1">
        <v>45367</v>
      </c>
      <c r="D145" t="s">
        <v>23</v>
      </c>
      <c r="E145" t="s">
        <v>1047</v>
      </c>
      <c r="F145" t="s">
        <v>220</v>
      </c>
      <c r="G145" t="s">
        <v>25</v>
      </c>
      <c r="H145" s="2"/>
      <c r="I145" t="s">
        <v>763</v>
      </c>
      <c r="J145" t="s">
        <v>691</v>
      </c>
      <c r="K145" t="s">
        <v>689</v>
      </c>
      <c r="L145" t="s">
        <v>940</v>
      </c>
      <c r="M145" t="s">
        <v>928</v>
      </c>
      <c r="N145" t="s">
        <v>1256</v>
      </c>
      <c r="O145" t="s">
        <v>35</v>
      </c>
      <c r="P145" t="s">
        <v>36</v>
      </c>
      <c r="Q145" t="s">
        <v>236</v>
      </c>
      <c r="R145" s="3">
        <v>37.86</v>
      </c>
      <c r="S145">
        <v>2</v>
      </c>
      <c r="T145">
        <v>0</v>
      </c>
      <c r="U145" s="3">
        <v>5.64</v>
      </c>
      <c r="V145">
        <v>1.17</v>
      </c>
      <c r="W145" t="s">
        <v>33</v>
      </c>
      <c r="Y145" s="3"/>
    </row>
    <row r="146" spans="1:25" ht="15" customHeight="1" x14ac:dyDescent="0.25">
      <c r="A146" t="s">
        <v>1614</v>
      </c>
      <c r="B146" s="1">
        <v>45312</v>
      </c>
      <c r="C146" s="1">
        <v>45316</v>
      </c>
      <c r="D146" t="s">
        <v>23</v>
      </c>
      <c r="E146" t="s">
        <v>1736</v>
      </c>
      <c r="F146" t="s">
        <v>199</v>
      </c>
      <c r="G146" t="s">
        <v>63</v>
      </c>
      <c r="H146" s="2">
        <v>30318</v>
      </c>
      <c r="I146" t="s">
        <v>833</v>
      </c>
      <c r="J146" t="s">
        <v>824</v>
      </c>
      <c r="K146" t="s">
        <v>781</v>
      </c>
      <c r="L146" t="s">
        <v>947</v>
      </c>
      <c r="M146" t="s">
        <v>941</v>
      </c>
      <c r="N146" t="s">
        <v>1459</v>
      </c>
      <c r="O146" t="s">
        <v>30</v>
      </c>
      <c r="P146" t="s">
        <v>31</v>
      </c>
      <c r="Q146" t="s">
        <v>856</v>
      </c>
      <c r="R146" s="3">
        <v>12.39</v>
      </c>
      <c r="S146">
        <v>3</v>
      </c>
      <c r="T146">
        <v>0</v>
      </c>
      <c r="U146" s="3">
        <v>5.6993999999999998</v>
      </c>
      <c r="V146">
        <v>1.45</v>
      </c>
      <c r="W146" t="s">
        <v>33</v>
      </c>
      <c r="Y146" s="3"/>
    </row>
    <row r="147" spans="1:25" ht="15" customHeight="1" x14ac:dyDescent="0.25">
      <c r="A147" t="s">
        <v>1859</v>
      </c>
      <c r="B147" s="1">
        <v>45349</v>
      </c>
      <c r="C147" s="1">
        <v>45354</v>
      </c>
      <c r="D147" t="s">
        <v>23</v>
      </c>
      <c r="E147" t="s">
        <v>1030</v>
      </c>
      <c r="F147" t="s">
        <v>313</v>
      </c>
      <c r="G147" t="s">
        <v>54</v>
      </c>
      <c r="H147" s="2"/>
      <c r="I147" t="s">
        <v>596</v>
      </c>
      <c r="J147" t="s">
        <v>580</v>
      </c>
      <c r="K147" t="s">
        <v>574</v>
      </c>
      <c r="L147" t="s">
        <v>936</v>
      </c>
      <c r="M147" t="s">
        <v>930</v>
      </c>
      <c r="N147" t="s">
        <v>1386</v>
      </c>
      <c r="O147" t="s">
        <v>30</v>
      </c>
      <c r="P147" t="s">
        <v>41</v>
      </c>
      <c r="Q147" t="s">
        <v>111</v>
      </c>
      <c r="R147" s="3">
        <v>52.980000000000004</v>
      </c>
      <c r="S147">
        <v>2</v>
      </c>
      <c r="T147">
        <v>0</v>
      </c>
      <c r="U147" s="3">
        <v>5.82</v>
      </c>
      <c r="V147">
        <v>1.47</v>
      </c>
      <c r="W147" t="s">
        <v>33</v>
      </c>
      <c r="Y147" s="3"/>
    </row>
    <row r="148" spans="1:25" ht="15" customHeight="1" x14ac:dyDescent="0.25">
      <c r="A148" t="s">
        <v>1572</v>
      </c>
      <c r="B148" s="1">
        <v>45362</v>
      </c>
      <c r="C148" s="1">
        <v>45362</v>
      </c>
      <c r="D148" t="s">
        <v>95</v>
      </c>
      <c r="E148" t="s">
        <v>1725</v>
      </c>
      <c r="F148" t="s">
        <v>106</v>
      </c>
      <c r="G148" t="s">
        <v>25</v>
      </c>
      <c r="H148" s="2">
        <v>94109</v>
      </c>
      <c r="I148" t="s">
        <v>789</v>
      </c>
      <c r="J148" t="s">
        <v>783</v>
      </c>
      <c r="K148" t="s">
        <v>781</v>
      </c>
      <c r="L148" t="s">
        <v>946</v>
      </c>
      <c r="M148" t="s">
        <v>941</v>
      </c>
      <c r="N148" t="s">
        <v>1487</v>
      </c>
      <c r="O148" t="s">
        <v>30</v>
      </c>
      <c r="P148" t="s">
        <v>40</v>
      </c>
      <c r="Q148" t="s">
        <v>846</v>
      </c>
      <c r="R148" s="3">
        <v>13.48</v>
      </c>
      <c r="S148">
        <v>4</v>
      </c>
      <c r="T148">
        <v>0</v>
      </c>
      <c r="U148" s="3">
        <v>5.9312000000000014</v>
      </c>
      <c r="V148">
        <v>2.1</v>
      </c>
      <c r="W148" t="s">
        <v>88</v>
      </c>
      <c r="Y148" s="3"/>
    </row>
    <row r="149" spans="1:25" ht="15" customHeight="1" x14ac:dyDescent="0.25">
      <c r="A149" t="s">
        <v>1679</v>
      </c>
      <c r="B149" s="1">
        <v>45299</v>
      </c>
      <c r="C149" s="1">
        <v>45304</v>
      </c>
      <c r="D149" t="s">
        <v>23</v>
      </c>
      <c r="E149" t="s">
        <v>1108</v>
      </c>
      <c r="F149" t="s">
        <v>556</v>
      </c>
      <c r="G149" t="s">
        <v>25</v>
      </c>
      <c r="H149" s="2"/>
      <c r="I149" t="s">
        <v>918</v>
      </c>
      <c r="J149" t="s">
        <v>891</v>
      </c>
      <c r="K149" t="s">
        <v>892</v>
      </c>
      <c r="L149" t="s">
        <v>945</v>
      </c>
      <c r="M149" t="s">
        <v>886</v>
      </c>
      <c r="N149" t="s">
        <v>1142</v>
      </c>
      <c r="O149" t="s">
        <v>30</v>
      </c>
      <c r="P149" t="s">
        <v>46</v>
      </c>
      <c r="Q149" t="s">
        <v>517</v>
      </c>
      <c r="R149" s="3">
        <v>23.759999999999998</v>
      </c>
      <c r="S149">
        <v>1</v>
      </c>
      <c r="T149">
        <v>0</v>
      </c>
      <c r="U149" s="3">
        <v>5.9399999999999995</v>
      </c>
      <c r="V149">
        <v>1.95</v>
      </c>
      <c r="W149" t="s">
        <v>33</v>
      </c>
      <c r="Y149" s="3"/>
    </row>
    <row r="150" spans="1:25" ht="15" customHeight="1" x14ac:dyDescent="0.25">
      <c r="A150" t="s">
        <v>1503</v>
      </c>
      <c r="B150" s="1">
        <v>45218</v>
      </c>
      <c r="C150" s="1">
        <v>45220</v>
      </c>
      <c r="D150" t="s">
        <v>73</v>
      </c>
      <c r="E150" t="s">
        <v>1715</v>
      </c>
      <c r="F150" t="s">
        <v>400</v>
      </c>
      <c r="G150" t="s">
        <v>25</v>
      </c>
      <c r="H150" s="2">
        <v>60653</v>
      </c>
      <c r="I150" t="s">
        <v>800</v>
      </c>
      <c r="J150" t="s">
        <v>792</v>
      </c>
      <c r="K150" t="s">
        <v>781</v>
      </c>
      <c r="L150" t="s">
        <v>787</v>
      </c>
      <c r="M150" t="s">
        <v>941</v>
      </c>
      <c r="N150" t="s">
        <v>1379</v>
      </c>
      <c r="O150" t="s">
        <v>44</v>
      </c>
      <c r="P150" t="s">
        <v>80</v>
      </c>
      <c r="Q150" t="s">
        <v>814</v>
      </c>
      <c r="R150" s="3">
        <v>95.984000000000009</v>
      </c>
      <c r="S150">
        <v>2</v>
      </c>
      <c r="T150">
        <v>0.2</v>
      </c>
      <c r="U150" s="3">
        <v>5.9990000000000023</v>
      </c>
      <c r="V150">
        <v>9.23</v>
      </c>
      <c r="W150" t="s">
        <v>88</v>
      </c>
      <c r="Y150" s="3"/>
    </row>
    <row r="151" spans="1:25" ht="15" customHeight="1" x14ac:dyDescent="0.25">
      <c r="A151" t="s">
        <v>1501</v>
      </c>
      <c r="B151" s="1">
        <v>45362</v>
      </c>
      <c r="C151" s="1">
        <v>45365</v>
      </c>
      <c r="D151" t="s">
        <v>67</v>
      </c>
      <c r="E151" t="s">
        <v>978</v>
      </c>
      <c r="F151" t="s">
        <v>432</v>
      </c>
      <c r="G151" t="s">
        <v>63</v>
      </c>
      <c r="H151" s="2"/>
      <c r="I151" t="s">
        <v>659</v>
      </c>
      <c r="J151" t="s">
        <v>911</v>
      </c>
      <c r="K151" t="s">
        <v>889</v>
      </c>
      <c r="L151" t="s">
        <v>932</v>
      </c>
      <c r="M151" t="s">
        <v>886</v>
      </c>
      <c r="N151" t="s">
        <v>1157</v>
      </c>
      <c r="O151" t="s">
        <v>30</v>
      </c>
      <c r="P151" t="s">
        <v>39</v>
      </c>
      <c r="Q151" t="s">
        <v>278</v>
      </c>
      <c r="R151" s="3">
        <v>70.92</v>
      </c>
      <c r="S151">
        <v>12</v>
      </c>
      <c r="T151">
        <v>0</v>
      </c>
      <c r="U151" s="3">
        <v>6.12</v>
      </c>
      <c r="V151">
        <v>8.2100000000000009</v>
      </c>
      <c r="W151" t="s">
        <v>68</v>
      </c>
      <c r="Y151" s="3"/>
    </row>
    <row r="152" spans="1:25" ht="15" customHeight="1" x14ac:dyDescent="0.25">
      <c r="A152" t="s">
        <v>1549</v>
      </c>
      <c r="B152" s="1">
        <v>45368</v>
      </c>
      <c r="C152" s="1">
        <v>45373</v>
      </c>
      <c r="D152" t="s">
        <v>23</v>
      </c>
      <c r="E152" t="s">
        <v>956</v>
      </c>
      <c r="F152" t="s">
        <v>408</v>
      </c>
      <c r="G152" t="s">
        <v>63</v>
      </c>
      <c r="H152" s="2"/>
      <c r="I152" t="s">
        <v>732</v>
      </c>
      <c r="J152" t="s">
        <v>681</v>
      </c>
      <c r="K152" t="s">
        <v>669</v>
      </c>
      <c r="L152" t="s">
        <v>670</v>
      </c>
      <c r="M152" t="s">
        <v>928</v>
      </c>
      <c r="N152" t="s">
        <v>1365</v>
      </c>
      <c r="O152" t="s">
        <v>30</v>
      </c>
      <c r="P152" t="s">
        <v>31</v>
      </c>
      <c r="Q152" t="s">
        <v>469</v>
      </c>
      <c r="R152" s="3">
        <v>27.945000000000004</v>
      </c>
      <c r="S152">
        <v>3</v>
      </c>
      <c r="T152">
        <v>0.1</v>
      </c>
      <c r="U152" s="3">
        <v>6.1649999999999991</v>
      </c>
      <c r="V152">
        <v>2.48</v>
      </c>
      <c r="W152" t="s">
        <v>33</v>
      </c>
      <c r="Y152" s="3"/>
    </row>
    <row r="153" spans="1:25" ht="15" customHeight="1" x14ac:dyDescent="0.25">
      <c r="A153" t="s">
        <v>1949</v>
      </c>
      <c r="B153" s="1">
        <v>45347</v>
      </c>
      <c r="C153" s="1">
        <v>45353</v>
      </c>
      <c r="D153" t="s">
        <v>23</v>
      </c>
      <c r="E153" t="s">
        <v>1067</v>
      </c>
      <c r="F153" t="s">
        <v>34</v>
      </c>
      <c r="G153" t="s">
        <v>25</v>
      </c>
      <c r="H153" s="2"/>
      <c r="I153" t="s">
        <v>749</v>
      </c>
      <c r="J153" t="s">
        <v>674</v>
      </c>
      <c r="K153" t="s">
        <v>675</v>
      </c>
      <c r="L153" t="s">
        <v>940</v>
      </c>
      <c r="M153" t="s">
        <v>928</v>
      </c>
      <c r="N153" t="s">
        <v>1261</v>
      </c>
      <c r="O153" t="s">
        <v>30</v>
      </c>
      <c r="P153" t="s">
        <v>39</v>
      </c>
      <c r="Q153" t="s">
        <v>228</v>
      </c>
      <c r="R153" s="3">
        <v>37.723499999999994</v>
      </c>
      <c r="S153">
        <v>3</v>
      </c>
      <c r="T153">
        <v>0.17</v>
      </c>
      <c r="U153" s="3">
        <v>6.3134999999999994</v>
      </c>
      <c r="V153">
        <v>2.88</v>
      </c>
      <c r="W153" t="s">
        <v>33</v>
      </c>
      <c r="Y153" s="3"/>
    </row>
    <row r="154" spans="1:25" ht="15" customHeight="1" x14ac:dyDescent="0.25">
      <c r="A154" t="s">
        <v>1599</v>
      </c>
      <c r="B154" s="1">
        <v>45264</v>
      </c>
      <c r="C154" s="1">
        <v>45268</v>
      </c>
      <c r="D154" t="s">
        <v>23</v>
      </c>
      <c r="E154" t="s">
        <v>1734</v>
      </c>
      <c r="F154" t="s">
        <v>265</v>
      </c>
      <c r="G154" t="s">
        <v>25</v>
      </c>
      <c r="H154" s="2">
        <v>78745</v>
      </c>
      <c r="I154" t="s">
        <v>823</v>
      </c>
      <c r="J154" t="s">
        <v>786</v>
      </c>
      <c r="K154" t="s">
        <v>781</v>
      </c>
      <c r="L154" t="s">
        <v>787</v>
      </c>
      <c r="M154" t="s">
        <v>941</v>
      </c>
      <c r="N154" t="s">
        <v>1481</v>
      </c>
      <c r="O154" t="s">
        <v>30</v>
      </c>
      <c r="P154" t="s">
        <v>41</v>
      </c>
      <c r="Q154" t="s">
        <v>850</v>
      </c>
      <c r="R154" s="3">
        <v>17.568000000000001</v>
      </c>
      <c r="S154">
        <v>2</v>
      </c>
      <c r="T154">
        <v>0.2</v>
      </c>
      <c r="U154" s="3">
        <v>6.3684000000000003</v>
      </c>
      <c r="V154">
        <v>3.17</v>
      </c>
      <c r="W154" t="s">
        <v>68</v>
      </c>
      <c r="Y154" s="3"/>
    </row>
    <row r="155" spans="1:25" ht="15" customHeight="1" x14ac:dyDescent="0.25">
      <c r="A155" t="s">
        <v>1897</v>
      </c>
      <c r="B155" s="1">
        <v>45276</v>
      </c>
      <c r="C155" s="1">
        <v>45280</v>
      </c>
      <c r="D155" t="s">
        <v>23</v>
      </c>
      <c r="E155" t="s">
        <v>1024</v>
      </c>
      <c r="F155" t="s">
        <v>291</v>
      </c>
      <c r="G155" t="s">
        <v>54</v>
      </c>
      <c r="H155" s="2"/>
      <c r="I155" t="s">
        <v>741</v>
      </c>
      <c r="J155" t="s">
        <v>741</v>
      </c>
      <c r="K155" t="s">
        <v>662</v>
      </c>
      <c r="L155" t="s">
        <v>942</v>
      </c>
      <c r="M155" t="s">
        <v>928</v>
      </c>
      <c r="N155" t="s">
        <v>1348</v>
      </c>
      <c r="O155" t="s">
        <v>30</v>
      </c>
      <c r="P155" t="s">
        <v>100</v>
      </c>
      <c r="Q155" t="s">
        <v>201</v>
      </c>
      <c r="R155" s="3">
        <v>29.700000000000003</v>
      </c>
      <c r="S155">
        <v>1</v>
      </c>
      <c r="T155">
        <v>0</v>
      </c>
      <c r="U155" s="3">
        <v>6.8100000000000005</v>
      </c>
      <c r="V155">
        <v>1.8</v>
      </c>
      <c r="W155" t="s">
        <v>33</v>
      </c>
      <c r="Y155" s="3"/>
    </row>
    <row r="156" spans="1:25" ht="15" customHeight="1" x14ac:dyDescent="0.25">
      <c r="A156" t="s">
        <v>1542</v>
      </c>
      <c r="B156" s="1">
        <v>45367</v>
      </c>
      <c r="C156" s="1">
        <v>45371</v>
      </c>
      <c r="D156" t="s">
        <v>23</v>
      </c>
      <c r="E156" t="s">
        <v>1006</v>
      </c>
      <c r="F156" t="s">
        <v>461</v>
      </c>
      <c r="G156" t="s">
        <v>25</v>
      </c>
      <c r="H156" s="2"/>
      <c r="I156" t="s">
        <v>896</v>
      </c>
      <c r="J156" t="s">
        <v>897</v>
      </c>
      <c r="K156" t="s">
        <v>887</v>
      </c>
      <c r="L156" t="s">
        <v>932</v>
      </c>
      <c r="M156" t="s">
        <v>886</v>
      </c>
      <c r="N156" t="s">
        <v>1271</v>
      </c>
      <c r="O156" t="s">
        <v>35</v>
      </c>
      <c r="P156" t="s">
        <v>36</v>
      </c>
      <c r="Q156" t="s">
        <v>101</v>
      </c>
      <c r="R156" s="3">
        <v>18.989999999999998</v>
      </c>
      <c r="S156">
        <v>1</v>
      </c>
      <c r="T156">
        <v>0</v>
      </c>
      <c r="U156" s="3">
        <v>6.8100000000000005</v>
      </c>
      <c r="V156">
        <v>1.76</v>
      </c>
      <c r="W156" t="s">
        <v>33</v>
      </c>
      <c r="Y156" s="3"/>
    </row>
    <row r="157" spans="1:25" ht="15" customHeight="1" x14ac:dyDescent="0.25">
      <c r="A157" t="s">
        <v>1704</v>
      </c>
      <c r="B157" s="1">
        <v>45332</v>
      </c>
      <c r="C157" s="1">
        <v>45332</v>
      </c>
      <c r="D157" t="s">
        <v>95</v>
      </c>
      <c r="E157" t="s">
        <v>1125</v>
      </c>
      <c r="F157" t="s">
        <v>521</v>
      </c>
      <c r="G157" t="s">
        <v>25</v>
      </c>
      <c r="H157" s="2"/>
      <c r="I157" t="s">
        <v>694</v>
      </c>
      <c r="J157" t="s">
        <v>694</v>
      </c>
      <c r="K157" t="s">
        <v>695</v>
      </c>
      <c r="L157" t="s">
        <v>940</v>
      </c>
      <c r="M157" t="s">
        <v>928</v>
      </c>
      <c r="N157" t="s">
        <v>1219</v>
      </c>
      <c r="O157" t="s">
        <v>30</v>
      </c>
      <c r="P157" t="s">
        <v>39</v>
      </c>
      <c r="Q157" t="s">
        <v>347</v>
      </c>
      <c r="R157" s="3">
        <v>26.294399999999996</v>
      </c>
      <c r="S157">
        <v>2</v>
      </c>
      <c r="T157">
        <v>0.17</v>
      </c>
      <c r="U157" s="3">
        <v>6.9143999999999988</v>
      </c>
      <c r="V157">
        <v>2.46</v>
      </c>
      <c r="W157" t="s">
        <v>68</v>
      </c>
      <c r="Y157" s="3"/>
    </row>
    <row r="158" spans="1:25" ht="15" customHeight="1" x14ac:dyDescent="0.25">
      <c r="A158" t="s">
        <v>1919</v>
      </c>
      <c r="B158" s="1">
        <v>45315</v>
      </c>
      <c r="C158" s="1">
        <v>45321</v>
      </c>
      <c r="D158" t="s">
        <v>23</v>
      </c>
      <c r="E158" t="s">
        <v>963</v>
      </c>
      <c r="F158" t="s">
        <v>260</v>
      </c>
      <c r="G158" t="s">
        <v>63</v>
      </c>
      <c r="H158" s="2"/>
      <c r="I158" t="s">
        <v>685</v>
      </c>
      <c r="J158" t="s">
        <v>686</v>
      </c>
      <c r="K158" t="s">
        <v>669</v>
      </c>
      <c r="L158" t="s">
        <v>670</v>
      </c>
      <c r="M158" t="s">
        <v>928</v>
      </c>
      <c r="N158" t="s">
        <v>1308</v>
      </c>
      <c r="O158" t="s">
        <v>30</v>
      </c>
      <c r="P158" t="s">
        <v>51</v>
      </c>
      <c r="Q158" t="s">
        <v>263</v>
      </c>
      <c r="R158" s="3">
        <v>28.727999999999994</v>
      </c>
      <c r="S158">
        <v>2</v>
      </c>
      <c r="T158">
        <v>0.1</v>
      </c>
      <c r="U158" s="3">
        <v>7.0079999999999991</v>
      </c>
      <c r="V158">
        <v>1.89</v>
      </c>
      <c r="W158" t="s">
        <v>56</v>
      </c>
      <c r="Y158" s="3"/>
    </row>
    <row r="159" spans="1:25" ht="15" customHeight="1" x14ac:dyDescent="0.25">
      <c r="A159" t="s">
        <v>1514</v>
      </c>
      <c r="B159" s="1">
        <v>45230</v>
      </c>
      <c r="C159" s="1">
        <v>45232</v>
      </c>
      <c r="D159" t="s">
        <v>73</v>
      </c>
      <c r="E159" t="s">
        <v>985</v>
      </c>
      <c r="F159" t="s">
        <v>223</v>
      </c>
      <c r="G159" t="s">
        <v>63</v>
      </c>
      <c r="H159" s="2"/>
      <c r="I159" t="s">
        <v>579</v>
      </c>
      <c r="J159" t="s">
        <v>580</v>
      </c>
      <c r="K159" t="s">
        <v>574</v>
      </c>
      <c r="L159" t="s">
        <v>936</v>
      </c>
      <c r="M159" t="s">
        <v>930</v>
      </c>
      <c r="N159" t="s">
        <v>1137</v>
      </c>
      <c r="O159" t="s">
        <v>30</v>
      </c>
      <c r="P159" t="s">
        <v>39</v>
      </c>
      <c r="Q159" t="s">
        <v>367</v>
      </c>
      <c r="R159" s="3">
        <v>14.04</v>
      </c>
      <c r="S159">
        <v>2</v>
      </c>
      <c r="T159">
        <v>0</v>
      </c>
      <c r="U159" s="3">
        <v>7.02</v>
      </c>
      <c r="V159">
        <v>2.89</v>
      </c>
      <c r="W159" t="s">
        <v>33</v>
      </c>
      <c r="Y159" s="3"/>
    </row>
    <row r="160" spans="1:25" ht="15" customHeight="1" x14ac:dyDescent="0.25">
      <c r="A160" t="s">
        <v>1498</v>
      </c>
      <c r="B160" s="1">
        <v>45249</v>
      </c>
      <c r="C160" s="1">
        <v>45251</v>
      </c>
      <c r="D160" t="s">
        <v>73</v>
      </c>
      <c r="E160" t="s">
        <v>975</v>
      </c>
      <c r="F160" t="s">
        <v>338</v>
      </c>
      <c r="G160" t="s">
        <v>25</v>
      </c>
      <c r="H160" s="2"/>
      <c r="I160" t="s">
        <v>908</v>
      </c>
      <c r="J160" t="s">
        <v>908</v>
      </c>
      <c r="K160" t="s">
        <v>909</v>
      </c>
      <c r="L160" t="s">
        <v>937</v>
      </c>
      <c r="M160" t="s">
        <v>930</v>
      </c>
      <c r="N160" t="s">
        <v>1177</v>
      </c>
      <c r="O160" t="s">
        <v>30</v>
      </c>
      <c r="P160" t="s">
        <v>51</v>
      </c>
      <c r="Q160" t="s">
        <v>109</v>
      </c>
      <c r="R160" s="3">
        <v>14.43</v>
      </c>
      <c r="S160">
        <v>1</v>
      </c>
      <c r="T160">
        <v>0</v>
      </c>
      <c r="U160" s="3">
        <v>7.0500000000000007</v>
      </c>
      <c r="V160">
        <v>5.99</v>
      </c>
      <c r="W160" t="s">
        <v>88</v>
      </c>
      <c r="Y160" s="3"/>
    </row>
    <row r="161" spans="1:25" ht="15" customHeight="1" x14ac:dyDescent="0.25">
      <c r="A161" t="s">
        <v>1688</v>
      </c>
      <c r="B161" s="1">
        <v>45337</v>
      </c>
      <c r="C161" s="1">
        <v>45341</v>
      </c>
      <c r="D161" t="s">
        <v>23</v>
      </c>
      <c r="E161" t="s">
        <v>971</v>
      </c>
      <c r="F161" t="s">
        <v>386</v>
      </c>
      <c r="G161" t="s">
        <v>63</v>
      </c>
      <c r="H161" s="2"/>
      <c r="I161" t="s">
        <v>739</v>
      </c>
      <c r="J161" t="s">
        <v>668</v>
      </c>
      <c r="K161" t="s">
        <v>669</v>
      </c>
      <c r="L161" t="s">
        <v>670</v>
      </c>
      <c r="M161" t="s">
        <v>928</v>
      </c>
      <c r="N161" t="s">
        <v>1367</v>
      </c>
      <c r="O161" t="s">
        <v>44</v>
      </c>
      <c r="P161" t="s">
        <v>47</v>
      </c>
      <c r="Q161" t="s">
        <v>294</v>
      </c>
      <c r="R161" s="3">
        <v>53.082000000000008</v>
      </c>
      <c r="S161">
        <v>2</v>
      </c>
      <c r="T161">
        <v>0.1</v>
      </c>
      <c r="U161" s="3">
        <v>7.0620000000000003</v>
      </c>
      <c r="V161">
        <v>4.4800000000000004</v>
      </c>
      <c r="W161" t="s">
        <v>33</v>
      </c>
      <c r="Y161" s="3"/>
    </row>
    <row r="162" spans="1:25" ht="15" customHeight="1" x14ac:dyDescent="0.25">
      <c r="A162" t="s">
        <v>1620</v>
      </c>
      <c r="B162" s="1">
        <v>45222</v>
      </c>
      <c r="C162" s="1">
        <v>45224</v>
      </c>
      <c r="D162" t="s">
        <v>67</v>
      </c>
      <c r="E162" t="s">
        <v>1064</v>
      </c>
      <c r="F162" t="s">
        <v>388</v>
      </c>
      <c r="G162" t="s">
        <v>25</v>
      </c>
      <c r="H162" s="2"/>
      <c r="I162" t="s">
        <v>896</v>
      </c>
      <c r="J162" t="s">
        <v>897</v>
      </c>
      <c r="K162" t="s">
        <v>887</v>
      </c>
      <c r="L162" t="s">
        <v>932</v>
      </c>
      <c r="M162" t="s">
        <v>886</v>
      </c>
      <c r="N162" t="s">
        <v>1313</v>
      </c>
      <c r="O162" t="s">
        <v>30</v>
      </c>
      <c r="P162" t="s">
        <v>40</v>
      </c>
      <c r="Q162" t="s">
        <v>121</v>
      </c>
      <c r="R162" s="3">
        <v>45.69</v>
      </c>
      <c r="S162">
        <v>1</v>
      </c>
      <c r="T162">
        <v>0</v>
      </c>
      <c r="U162" s="3">
        <v>7.2900000000000009</v>
      </c>
      <c r="V162">
        <v>8.56</v>
      </c>
      <c r="W162" t="s">
        <v>33</v>
      </c>
      <c r="Y162" s="3"/>
    </row>
    <row r="163" spans="1:25" ht="15" customHeight="1" x14ac:dyDescent="0.25">
      <c r="A163" t="s">
        <v>1915</v>
      </c>
      <c r="B163" s="1">
        <v>45367</v>
      </c>
      <c r="C163" s="1">
        <v>45371</v>
      </c>
      <c r="D163" t="s">
        <v>23</v>
      </c>
      <c r="E163" t="s">
        <v>962</v>
      </c>
      <c r="F163" t="s">
        <v>216</v>
      </c>
      <c r="G163" t="s">
        <v>63</v>
      </c>
      <c r="H163" s="2"/>
      <c r="I163" t="s">
        <v>727</v>
      </c>
      <c r="J163" t="s">
        <v>681</v>
      </c>
      <c r="K163" t="s">
        <v>669</v>
      </c>
      <c r="L163" t="s">
        <v>670</v>
      </c>
      <c r="M163" t="s">
        <v>928</v>
      </c>
      <c r="N163" t="s">
        <v>1341</v>
      </c>
      <c r="O163" t="s">
        <v>35</v>
      </c>
      <c r="P163" t="s">
        <v>52</v>
      </c>
      <c r="Q163" t="s">
        <v>209</v>
      </c>
      <c r="R163" s="3">
        <v>112.158</v>
      </c>
      <c r="S163">
        <v>2</v>
      </c>
      <c r="T163">
        <v>0.1</v>
      </c>
      <c r="U163" s="3">
        <v>7.4579999999999966</v>
      </c>
      <c r="V163">
        <v>13.93</v>
      </c>
      <c r="W163" t="s">
        <v>33</v>
      </c>
      <c r="Y163" s="3"/>
    </row>
    <row r="164" spans="1:25" ht="15" customHeight="1" x14ac:dyDescent="0.25">
      <c r="A164" t="s">
        <v>1791</v>
      </c>
      <c r="B164" s="1">
        <v>45238</v>
      </c>
      <c r="C164" s="1">
        <v>45245</v>
      </c>
      <c r="D164" t="s">
        <v>23</v>
      </c>
      <c r="E164" t="s">
        <v>1729</v>
      </c>
      <c r="F164" t="s">
        <v>471</v>
      </c>
      <c r="G164" t="s">
        <v>25</v>
      </c>
      <c r="H164" s="2">
        <v>55044</v>
      </c>
      <c r="I164" t="s">
        <v>819</v>
      </c>
      <c r="J164" t="s">
        <v>793</v>
      </c>
      <c r="K164" t="s">
        <v>781</v>
      </c>
      <c r="L164" t="s">
        <v>787</v>
      </c>
      <c r="M164" t="s">
        <v>941</v>
      </c>
      <c r="N164" t="s">
        <v>1408</v>
      </c>
      <c r="O164" t="s">
        <v>30</v>
      </c>
      <c r="P164" t="s">
        <v>41</v>
      </c>
      <c r="Q164" t="s">
        <v>861</v>
      </c>
      <c r="R164" s="3">
        <v>15.28</v>
      </c>
      <c r="S164">
        <v>2</v>
      </c>
      <c r="T164">
        <v>0</v>
      </c>
      <c r="U164" s="3">
        <v>7.4871999999999996</v>
      </c>
      <c r="V164">
        <v>1.74</v>
      </c>
      <c r="W164" t="s">
        <v>33</v>
      </c>
      <c r="Y164" s="3"/>
    </row>
    <row r="165" spans="1:25" ht="15" customHeight="1" x14ac:dyDescent="0.25">
      <c r="A165" t="s">
        <v>1595</v>
      </c>
      <c r="B165" s="1">
        <v>45357</v>
      </c>
      <c r="C165" s="1">
        <v>45360</v>
      </c>
      <c r="D165" t="s">
        <v>67</v>
      </c>
      <c r="E165" t="s">
        <v>960</v>
      </c>
      <c r="F165" t="s">
        <v>280</v>
      </c>
      <c r="G165" t="s">
        <v>63</v>
      </c>
      <c r="H165" s="2"/>
      <c r="I165" t="s">
        <v>708</v>
      </c>
      <c r="J165" t="s">
        <v>668</v>
      </c>
      <c r="K165" t="s">
        <v>669</v>
      </c>
      <c r="L165" t="s">
        <v>670</v>
      </c>
      <c r="M165" t="s">
        <v>928</v>
      </c>
      <c r="N165" t="s">
        <v>1434</v>
      </c>
      <c r="O165" t="s">
        <v>30</v>
      </c>
      <c r="P165" t="s">
        <v>31</v>
      </c>
      <c r="Q165" t="s">
        <v>447</v>
      </c>
      <c r="R165" s="3">
        <v>117.28799999999998</v>
      </c>
      <c r="S165">
        <v>12</v>
      </c>
      <c r="T165">
        <v>0.1</v>
      </c>
      <c r="U165" s="3">
        <v>7.4879999999999995</v>
      </c>
      <c r="V165">
        <v>9.44</v>
      </c>
      <c r="W165" t="s">
        <v>33</v>
      </c>
      <c r="Y165" s="3"/>
    </row>
    <row r="166" spans="1:25" ht="15" customHeight="1" x14ac:dyDescent="0.25">
      <c r="A166" t="s">
        <v>1561</v>
      </c>
      <c r="B166" s="1">
        <v>45224</v>
      </c>
      <c r="C166" s="1">
        <v>45230</v>
      </c>
      <c r="D166" t="s">
        <v>23</v>
      </c>
      <c r="E166" t="s">
        <v>1021</v>
      </c>
      <c r="F166" t="s">
        <v>289</v>
      </c>
      <c r="G166" t="s">
        <v>54</v>
      </c>
      <c r="H166" s="2"/>
      <c r="I166" t="s">
        <v>638</v>
      </c>
      <c r="J166" t="s">
        <v>620</v>
      </c>
      <c r="K166" t="s">
        <v>587</v>
      </c>
      <c r="L166" t="s">
        <v>931</v>
      </c>
      <c r="M166" t="s">
        <v>930</v>
      </c>
      <c r="N166" t="s">
        <v>1427</v>
      </c>
      <c r="O166" t="s">
        <v>30</v>
      </c>
      <c r="P166" t="s">
        <v>81</v>
      </c>
      <c r="Q166" t="s">
        <v>542</v>
      </c>
      <c r="R166" s="3">
        <v>267.72000000000003</v>
      </c>
      <c r="S166">
        <v>4</v>
      </c>
      <c r="T166">
        <v>0</v>
      </c>
      <c r="U166" s="3">
        <v>7.92</v>
      </c>
      <c r="V166">
        <v>26.4</v>
      </c>
      <c r="W166" t="s">
        <v>33</v>
      </c>
      <c r="Y166" s="3"/>
    </row>
    <row r="167" spans="1:25" ht="15" customHeight="1" x14ac:dyDescent="0.25">
      <c r="A167" t="s">
        <v>1661</v>
      </c>
      <c r="B167" s="1">
        <v>45306</v>
      </c>
      <c r="C167" s="1">
        <v>45310</v>
      </c>
      <c r="D167" t="s">
        <v>23</v>
      </c>
      <c r="E167" t="s">
        <v>1097</v>
      </c>
      <c r="F167" t="s">
        <v>378</v>
      </c>
      <c r="G167" t="s">
        <v>25</v>
      </c>
      <c r="H167" s="2"/>
      <c r="I167" t="s">
        <v>614</v>
      </c>
      <c r="J167" t="s">
        <v>1751</v>
      </c>
      <c r="K167" t="s">
        <v>574</v>
      </c>
      <c r="L167" t="s">
        <v>936</v>
      </c>
      <c r="M167" t="s">
        <v>930</v>
      </c>
      <c r="N167" t="s">
        <v>1384</v>
      </c>
      <c r="O167" t="s">
        <v>30</v>
      </c>
      <c r="P167" t="s">
        <v>40</v>
      </c>
      <c r="Q167" t="s">
        <v>281</v>
      </c>
      <c r="R167" s="3">
        <v>88.8</v>
      </c>
      <c r="S167">
        <v>4</v>
      </c>
      <c r="T167">
        <v>0</v>
      </c>
      <c r="U167" s="3">
        <v>7.92</v>
      </c>
      <c r="V167">
        <v>8.18</v>
      </c>
      <c r="W167" t="s">
        <v>68</v>
      </c>
      <c r="Y167" s="3"/>
    </row>
    <row r="168" spans="1:25" ht="15" customHeight="1" x14ac:dyDescent="0.25">
      <c r="A168" t="s">
        <v>1802</v>
      </c>
      <c r="B168" s="1">
        <v>45337</v>
      </c>
      <c r="C168" s="1">
        <v>45341</v>
      </c>
      <c r="D168" t="s">
        <v>23</v>
      </c>
      <c r="E168" t="s">
        <v>1747</v>
      </c>
      <c r="F168" t="s">
        <v>174</v>
      </c>
      <c r="G168" t="s">
        <v>54</v>
      </c>
      <c r="H168" s="2">
        <v>19120</v>
      </c>
      <c r="I168" t="s">
        <v>790</v>
      </c>
      <c r="J168" t="s">
        <v>791</v>
      </c>
      <c r="K168" t="s">
        <v>781</v>
      </c>
      <c r="L168" t="s">
        <v>948</v>
      </c>
      <c r="M168" t="s">
        <v>941</v>
      </c>
      <c r="N168" t="s">
        <v>1307</v>
      </c>
      <c r="O168" t="s">
        <v>30</v>
      </c>
      <c r="P168" t="s">
        <v>100</v>
      </c>
      <c r="Q168" t="s">
        <v>817</v>
      </c>
      <c r="R168" s="3">
        <v>25.344000000000001</v>
      </c>
      <c r="S168">
        <v>6</v>
      </c>
      <c r="T168">
        <v>0.2</v>
      </c>
      <c r="U168" s="3">
        <v>7.92</v>
      </c>
      <c r="V168">
        <v>4</v>
      </c>
      <c r="W168" t="s">
        <v>68</v>
      </c>
      <c r="Y168" s="3"/>
    </row>
    <row r="169" spans="1:25" ht="15" customHeight="1" x14ac:dyDescent="0.25">
      <c r="A169" t="s">
        <v>1553</v>
      </c>
      <c r="B169" s="1">
        <v>45246</v>
      </c>
      <c r="C169" s="1">
        <v>45250</v>
      </c>
      <c r="D169" t="s">
        <v>23</v>
      </c>
      <c r="E169" t="s">
        <v>1014</v>
      </c>
      <c r="F169" t="s">
        <v>433</v>
      </c>
      <c r="G169" t="s">
        <v>54</v>
      </c>
      <c r="H169" s="2"/>
      <c r="I169" t="s">
        <v>779</v>
      </c>
      <c r="J169" t="s">
        <v>725</v>
      </c>
      <c r="K169" t="s">
        <v>662</v>
      </c>
      <c r="L169" t="s">
        <v>942</v>
      </c>
      <c r="M169" t="s">
        <v>928</v>
      </c>
      <c r="N169" t="s">
        <v>1170</v>
      </c>
      <c r="O169" t="s">
        <v>30</v>
      </c>
      <c r="P169" t="s">
        <v>31</v>
      </c>
      <c r="Q169" t="s">
        <v>123</v>
      </c>
      <c r="R169" s="3">
        <v>46.62</v>
      </c>
      <c r="S169">
        <v>7</v>
      </c>
      <c r="T169">
        <v>0</v>
      </c>
      <c r="U169" s="3">
        <v>8.19</v>
      </c>
      <c r="V169">
        <v>5.0999999999999996</v>
      </c>
      <c r="W169" t="s">
        <v>68</v>
      </c>
      <c r="Y169" s="3"/>
    </row>
    <row r="170" spans="1:25" ht="15" customHeight="1" x14ac:dyDescent="0.25">
      <c r="A170" t="s">
        <v>1890</v>
      </c>
      <c r="B170" s="1">
        <v>45347</v>
      </c>
      <c r="C170" s="1">
        <v>45351</v>
      </c>
      <c r="D170" t="s">
        <v>23</v>
      </c>
      <c r="E170" t="s">
        <v>955</v>
      </c>
      <c r="F170" t="s">
        <v>461</v>
      </c>
      <c r="G170" t="s">
        <v>25</v>
      </c>
      <c r="H170" s="2"/>
      <c r="I170" t="s">
        <v>667</v>
      </c>
      <c r="J170" t="s">
        <v>668</v>
      </c>
      <c r="K170" t="s">
        <v>669</v>
      </c>
      <c r="L170" t="s">
        <v>670</v>
      </c>
      <c r="M170" t="s">
        <v>928</v>
      </c>
      <c r="N170" t="s">
        <v>1374</v>
      </c>
      <c r="O170" t="s">
        <v>44</v>
      </c>
      <c r="P170" t="s">
        <v>47</v>
      </c>
      <c r="Q170" t="s">
        <v>177</v>
      </c>
      <c r="R170" s="3">
        <v>186.78599999999997</v>
      </c>
      <c r="S170">
        <v>2</v>
      </c>
      <c r="T170">
        <v>0.1</v>
      </c>
      <c r="U170" s="3">
        <v>8.2860000000000014</v>
      </c>
      <c r="V170">
        <v>25.49</v>
      </c>
      <c r="W170" t="s">
        <v>68</v>
      </c>
      <c r="Y170" s="3"/>
    </row>
    <row r="171" spans="1:25" ht="15" customHeight="1" x14ac:dyDescent="0.25">
      <c r="A171" t="s">
        <v>1860</v>
      </c>
      <c r="B171" s="1">
        <v>45349</v>
      </c>
      <c r="C171" s="1">
        <v>45354</v>
      </c>
      <c r="D171" t="s">
        <v>23</v>
      </c>
      <c r="E171" t="s">
        <v>1030</v>
      </c>
      <c r="F171" t="s">
        <v>313</v>
      </c>
      <c r="G171" t="s">
        <v>54</v>
      </c>
      <c r="H171" s="2"/>
      <c r="I171" t="s">
        <v>596</v>
      </c>
      <c r="J171" t="s">
        <v>580</v>
      </c>
      <c r="K171" t="s">
        <v>574</v>
      </c>
      <c r="L171" t="s">
        <v>936</v>
      </c>
      <c r="M171" t="s">
        <v>930</v>
      </c>
      <c r="N171" t="s">
        <v>1285</v>
      </c>
      <c r="O171" t="s">
        <v>30</v>
      </c>
      <c r="P171" t="s">
        <v>40</v>
      </c>
      <c r="Q171" t="s">
        <v>312</v>
      </c>
      <c r="R171" s="3">
        <v>38.279999999999994</v>
      </c>
      <c r="S171">
        <v>2</v>
      </c>
      <c r="T171">
        <v>0</v>
      </c>
      <c r="U171" s="3">
        <v>8.3999999999999986</v>
      </c>
      <c r="V171">
        <v>3.71</v>
      </c>
      <c r="W171" t="s">
        <v>33</v>
      </c>
      <c r="Y171" s="3"/>
    </row>
    <row r="172" spans="1:25" ht="15" customHeight="1" x14ac:dyDescent="0.25">
      <c r="A172" t="s">
        <v>1506</v>
      </c>
      <c r="B172" s="1">
        <v>45347</v>
      </c>
      <c r="C172" s="1">
        <v>45349</v>
      </c>
      <c r="D172" t="s">
        <v>67</v>
      </c>
      <c r="E172" t="s">
        <v>980</v>
      </c>
      <c r="F172" t="s">
        <v>84</v>
      </c>
      <c r="G172" t="s">
        <v>63</v>
      </c>
      <c r="H172" s="2"/>
      <c r="I172" t="s">
        <v>85</v>
      </c>
      <c r="J172" t="s">
        <v>85</v>
      </c>
      <c r="K172" t="s">
        <v>86</v>
      </c>
      <c r="L172" t="s">
        <v>82</v>
      </c>
      <c r="M172" t="s">
        <v>29</v>
      </c>
      <c r="N172" t="s">
        <v>1282</v>
      </c>
      <c r="O172" t="s">
        <v>30</v>
      </c>
      <c r="P172" t="s">
        <v>46</v>
      </c>
      <c r="Q172" t="s">
        <v>87</v>
      </c>
      <c r="R172" s="3">
        <v>62.40000000000002</v>
      </c>
      <c r="S172">
        <v>3</v>
      </c>
      <c r="T172">
        <v>0.2</v>
      </c>
      <c r="U172" s="3">
        <v>8.579999999999993</v>
      </c>
      <c r="V172">
        <v>15.738999999999999</v>
      </c>
      <c r="W172" t="s">
        <v>88</v>
      </c>
      <c r="Y172" s="3"/>
    </row>
    <row r="173" spans="1:25" ht="15" customHeight="1" x14ac:dyDescent="0.25">
      <c r="A173" t="s">
        <v>1847</v>
      </c>
      <c r="B173" s="1">
        <v>45307</v>
      </c>
      <c r="C173" s="1">
        <v>45312</v>
      </c>
      <c r="D173" t="s">
        <v>23</v>
      </c>
      <c r="E173" t="s">
        <v>1091</v>
      </c>
      <c r="F173" t="s">
        <v>409</v>
      </c>
      <c r="G173" t="s">
        <v>25</v>
      </c>
      <c r="H173" s="2"/>
      <c r="I173" t="s">
        <v>632</v>
      </c>
      <c r="J173" t="s">
        <v>1753</v>
      </c>
      <c r="K173" t="s">
        <v>574</v>
      </c>
      <c r="L173" t="s">
        <v>936</v>
      </c>
      <c r="M173" t="s">
        <v>930</v>
      </c>
      <c r="N173" t="s">
        <v>1353</v>
      </c>
      <c r="O173" t="s">
        <v>44</v>
      </c>
      <c r="P173" t="s">
        <v>45</v>
      </c>
      <c r="Q173" t="s">
        <v>548</v>
      </c>
      <c r="R173" s="3">
        <v>146.523</v>
      </c>
      <c r="S173">
        <v>2</v>
      </c>
      <c r="T173">
        <v>0.15</v>
      </c>
      <c r="U173" s="3">
        <v>8.5829999999999984</v>
      </c>
      <c r="V173">
        <v>10.18</v>
      </c>
      <c r="W173" t="s">
        <v>33</v>
      </c>
      <c r="Y173" s="3"/>
    </row>
    <row r="174" spans="1:25" ht="15" customHeight="1" x14ac:dyDescent="0.25">
      <c r="A174" t="s">
        <v>1629</v>
      </c>
      <c r="B174" s="1">
        <v>45326</v>
      </c>
      <c r="C174" s="1">
        <v>45328</v>
      </c>
      <c r="D174" t="s">
        <v>67</v>
      </c>
      <c r="E174" t="s">
        <v>1070</v>
      </c>
      <c r="F174" t="s">
        <v>233</v>
      </c>
      <c r="G174" t="s">
        <v>25</v>
      </c>
      <c r="H174" s="2"/>
      <c r="I174" t="s">
        <v>917</v>
      </c>
      <c r="J174" t="s">
        <v>916</v>
      </c>
      <c r="K174" t="s">
        <v>899</v>
      </c>
      <c r="L174" t="s">
        <v>899</v>
      </c>
      <c r="M174" t="s">
        <v>941</v>
      </c>
      <c r="N174" t="s">
        <v>1383</v>
      </c>
      <c r="O174" t="s">
        <v>30</v>
      </c>
      <c r="P174" t="s">
        <v>77</v>
      </c>
      <c r="Q174" t="s">
        <v>206</v>
      </c>
      <c r="R174" s="3">
        <v>18.75</v>
      </c>
      <c r="S174">
        <v>1</v>
      </c>
      <c r="T174">
        <v>0</v>
      </c>
      <c r="U174" s="3">
        <v>8.61</v>
      </c>
      <c r="V174">
        <v>1.49</v>
      </c>
      <c r="W174" t="s">
        <v>68</v>
      </c>
      <c r="Y174" s="3"/>
    </row>
    <row r="175" spans="1:25" ht="15" customHeight="1" x14ac:dyDescent="0.25">
      <c r="A175" t="s">
        <v>1895</v>
      </c>
      <c r="B175" s="1">
        <v>45272</v>
      </c>
      <c r="C175" s="1">
        <v>45276</v>
      </c>
      <c r="D175" t="s">
        <v>23</v>
      </c>
      <c r="E175" t="s">
        <v>967</v>
      </c>
      <c r="F175" t="s">
        <v>296</v>
      </c>
      <c r="G175" t="s">
        <v>25</v>
      </c>
      <c r="H175" s="2"/>
      <c r="I175" t="s">
        <v>712</v>
      </c>
      <c r="J175" t="s">
        <v>681</v>
      </c>
      <c r="K175" t="s">
        <v>669</v>
      </c>
      <c r="L175" t="s">
        <v>670</v>
      </c>
      <c r="M175" t="s">
        <v>928</v>
      </c>
      <c r="N175" t="s">
        <v>1222</v>
      </c>
      <c r="O175" t="s">
        <v>30</v>
      </c>
      <c r="P175" t="s">
        <v>31</v>
      </c>
      <c r="Q175" t="s">
        <v>368</v>
      </c>
      <c r="R175" s="3">
        <v>23.652000000000001</v>
      </c>
      <c r="S175">
        <v>3</v>
      </c>
      <c r="T175">
        <v>0.1</v>
      </c>
      <c r="U175" s="3">
        <v>8.6219999999999999</v>
      </c>
      <c r="V175">
        <v>1.5</v>
      </c>
      <c r="W175" t="s">
        <v>33</v>
      </c>
      <c r="Y175" s="3"/>
    </row>
    <row r="176" spans="1:25" ht="15" customHeight="1" x14ac:dyDescent="0.25">
      <c r="A176" t="s">
        <v>1624</v>
      </c>
      <c r="B176" s="1">
        <v>45347</v>
      </c>
      <c r="C176" s="1">
        <v>45353</v>
      </c>
      <c r="D176" t="s">
        <v>23</v>
      </c>
      <c r="E176" t="s">
        <v>1067</v>
      </c>
      <c r="F176" t="s">
        <v>34</v>
      </c>
      <c r="G176" t="s">
        <v>25</v>
      </c>
      <c r="H176" s="2"/>
      <c r="I176" t="s">
        <v>749</v>
      </c>
      <c r="J176" t="s">
        <v>674</v>
      </c>
      <c r="K176" t="s">
        <v>675</v>
      </c>
      <c r="L176" t="s">
        <v>940</v>
      </c>
      <c r="M176" t="s">
        <v>928</v>
      </c>
      <c r="N176" t="s">
        <v>1310</v>
      </c>
      <c r="O176" t="s">
        <v>44</v>
      </c>
      <c r="P176" t="s">
        <v>80</v>
      </c>
      <c r="Q176" t="s">
        <v>508</v>
      </c>
      <c r="R176" s="3">
        <v>146.9598</v>
      </c>
      <c r="S176">
        <v>2</v>
      </c>
      <c r="T176">
        <v>0.17</v>
      </c>
      <c r="U176" s="3">
        <v>8.8397999999999968</v>
      </c>
      <c r="V176">
        <v>12.09</v>
      </c>
      <c r="W176" t="s">
        <v>33</v>
      </c>
      <c r="Y176" s="3"/>
    </row>
    <row r="177" spans="1:25" ht="15" customHeight="1" x14ac:dyDescent="0.25">
      <c r="A177" t="s">
        <v>1505</v>
      </c>
      <c r="B177" s="1">
        <v>45333</v>
      </c>
      <c r="C177" s="1">
        <v>45338</v>
      </c>
      <c r="D177" t="s">
        <v>23</v>
      </c>
      <c r="E177" t="s">
        <v>950</v>
      </c>
      <c r="F177" t="s">
        <v>304</v>
      </c>
      <c r="G177" t="s">
        <v>63</v>
      </c>
      <c r="H177" s="2"/>
      <c r="I177" t="s">
        <v>685</v>
      </c>
      <c r="J177" t="s">
        <v>686</v>
      </c>
      <c r="K177" t="s">
        <v>669</v>
      </c>
      <c r="L177" t="s">
        <v>670</v>
      </c>
      <c r="M177" t="s">
        <v>928</v>
      </c>
      <c r="N177" t="s">
        <v>1347</v>
      </c>
      <c r="O177" t="s">
        <v>30</v>
      </c>
      <c r="P177" t="s">
        <v>41</v>
      </c>
      <c r="Q177" t="s">
        <v>277</v>
      </c>
      <c r="R177" s="3">
        <v>47.142000000000003</v>
      </c>
      <c r="S177">
        <v>2</v>
      </c>
      <c r="T177">
        <v>0.1</v>
      </c>
      <c r="U177" s="3">
        <v>8.8620000000000019</v>
      </c>
      <c r="V177">
        <v>1.03</v>
      </c>
      <c r="W177" t="s">
        <v>33</v>
      </c>
      <c r="Y177" s="3"/>
    </row>
    <row r="178" spans="1:25" ht="15" customHeight="1" x14ac:dyDescent="0.25">
      <c r="A178" t="s">
        <v>1507</v>
      </c>
      <c r="B178" s="1">
        <v>45251</v>
      </c>
      <c r="C178" s="1">
        <v>45255</v>
      </c>
      <c r="D178" t="s">
        <v>23</v>
      </c>
      <c r="E178" t="s">
        <v>1716</v>
      </c>
      <c r="F178" t="s">
        <v>170</v>
      </c>
      <c r="G178" t="s">
        <v>25</v>
      </c>
      <c r="H178" s="2">
        <v>32137</v>
      </c>
      <c r="I178" t="s">
        <v>847</v>
      </c>
      <c r="J178" t="s">
        <v>784</v>
      </c>
      <c r="K178" t="s">
        <v>781</v>
      </c>
      <c r="L178" t="s">
        <v>947</v>
      </c>
      <c r="M178" t="s">
        <v>941</v>
      </c>
      <c r="N178" t="s">
        <v>1258</v>
      </c>
      <c r="O178" t="s">
        <v>30</v>
      </c>
      <c r="P178" t="s">
        <v>41</v>
      </c>
      <c r="Q178" t="s">
        <v>848</v>
      </c>
      <c r="R178" s="3">
        <v>24.448</v>
      </c>
      <c r="S178">
        <v>4</v>
      </c>
      <c r="T178">
        <v>0.2</v>
      </c>
      <c r="U178" s="3">
        <v>8.8623999999999992</v>
      </c>
      <c r="V178">
        <v>2.7</v>
      </c>
      <c r="W178" t="s">
        <v>68</v>
      </c>
      <c r="Y178" s="3"/>
    </row>
    <row r="179" spans="1:25" ht="15" customHeight="1" x14ac:dyDescent="0.25">
      <c r="A179" t="s">
        <v>1912</v>
      </c>
      <c r="B179" s="1">
        <v>45260</v>
      </c>
      <c r="C179" s="1">
        <v>45264</v>
      </c>
      <c r="D179" t="s">
        <v>67</v>
      </c>
      <c r="E179" t="s">
        <v>992</v>
      </c>
      <c r="F179" t="s">
        <v>254</v>
      </c>
      <c r="G179" t="s">
        <v>25</v>
      </c>
      <c r="H179" s="2"/>
      <c r="I179" t="s">
        <v>756</v>
      </c>
      <c r="J179" t="s">
        <v>721</v>
      </c>
      <c r="K179" t="s">
        <v>662</v>
      </c>
      <c r="L179" t="s">
        <v>942</v>
      </c>
      <c r="M179" t="s">
        <v>928</v>
      </c>
      <c r="N179" t="s">
        <v>1202</v>
      </c>
      <c r="O179" t="s">
        <v>30</v>
      </c>
      <c r="P179" t="s">
        <v>40</v>
      </c>
      <c r="Q179" t="s">
        <v>422</v>
      </c>
      <c r="R179" s="3">
        <v>63.839999999999989</v>
      </c>
      <c r="S179">
        <v>4</v>
      </c>
      <c r="T179">
        <v>0</v>
      </c>
      <c r="U179" s="3">
        <v>8.879999999999999</v>
      </c>
      <c r="V179">
        <v>16.36</v>
      </c>
      <c r="W179" t="s">
        <v>68</v>
      </c>
      <c r="Y179" s="3"/>
    </row>
    <row r="180" spans="1:25" ht="15" customHeight="1" x14ac:dyDescent="0.25">
      <c r="A180" t="s">
        <v>1709</v>
      </c>
      <c r="B180" s="1">
        <v>45306</v>
      </c>
      <c r="C180" s="1">
        <v>45310</v>
      </c>
      <c r="D180" t="s">
        <v>67</v>
      </c>
      <c r="E180" t="s">
        <v>1128</v>
      </c>
      <c r="F180" t="s">
        <v>385</v>
      </c>
      <c r="G180" t="s">
        <v>63</v>
      </c>
      <c r="H180" s="2"/>
      <c r="I180" t="s">
        <v>769</v>
      </c>
      <c r="J180" t="s">
        <v>703</v>
      </c>
      <c r="K180" t="s">
        <v>662</v>
      </c>
      <c r="L180" t="s">
        <v>942</v>
      </c>
      <c r="M180" t="s">
        <v>928</v>
      </c>
      <c r="N180" t="s">
        <v>1311</v>
      </c>
      <c r="O180" t="s">
        <v>30</v>
      </c>
      <c r="P180" t="s">
        <v>40</v>
      </c>
      <c r="Q180" t="s">
        <v>406</v>
      </c>
      <c r="R180" s="3">
        <v>31.08</v>
      </c>
      <c r="S180">
        <v>2</v>
      </c>
      <c r="T180">
        <v>0</v>
      </c>
      <c r="U180" s="3">
        <v>9</v>
      </c>
      <c r="V180">
        <v>3.36</v>
      </c>
      <c r="W180" t="s">
        <v>68</v>
      </c>
      <c r="Y180" s="3"/>
    </row>
    <row r="181" spans="1:25" ht="15" customHeight="1" x14ac:dyDescent="0.25">
      <c r="A181" t="s">
        <v>1687</v>
      </c>
      <c r="B181" s="1">
        <v>45224</v>
      </c>
      <c r="C181" s="1">
        <v>45228</v>
      </c>
      <c r="D181" t="s">
        <v>23</v>
      </c>
      <c r="E181" t="s">
        <v>970</v>
      </c>
      <c r="F181" t="s">
        <v>420</v>
      </c>
      <c r="G181" t="s">
        <v>54</v>
      </c>
      <c r="H181" s="2"/>
      <c r="I181" t="s">
        <v>757</v>
      </c>
      <c r="J181" t="s">
        <v>681</v>
      </c>
      <c r="K181" t="s">
        <v>669</v>
      </c>
      <c r="L181" t="s">
        <v>670</v>
      </c>
      <c r="M181" t="s">
        <v>928</v>
      </c>
      <c r="N181" t="s">
        <v>1247</v>
      </c>
      <c r="O181" t="s">
        <v>30</v>
      </c>
      <c r="P181" t="s">
        <v>39</v>
      </c>
      <c r="Q181" t="s">
        <v>337</v>
      </c>
      <c r="R181" s="3">
        <v>31.536000000000001</v>
      </c>
      <c r="S181">
        <v>4</v>
      </c>
      <c r="T181">
        <v>0.1</v>
      </c>
      <c r="U181" s="3">
        <v>9.0960000000000019</v>
      </c>
      <c r="V181">
        <v>1.31</v>
      </c>
      <c r="W181" t="s">
        <v>33</v>
      </c>
      <c r="Y181" s="3"/>
    </row>
    <row r="182" spans="1:25" ht="15" customHeight="1" x14ac:dyDescent="0.25">
      <c r="A182" t="s">
        <v>1962</v>
      </c>
      <c r="B182" s="1">
        <v>45242</v>
      </c>
      <c r="C182" s="1">
        <v>45247</v>
      </c>
      <c r="D182" t="s">
        <v>23</v>
      </c>
      <c r="E182" t="s">
        <v>969</v>
      </c>
      <c r="F182" t="s">
        <v>305</v>
      </c>
      <c r="G182" t="s">
        <v>25</v>
      </c>
      <c r="H182" s="2"/>
      <c r="I182" t="s">
        <v>712</v>
      </c>
      <c r="J182" t="s">
        <v>681</v>
      </c>
      <c r="K182" t="s">
        <v>669</v>
      </c>
      <c r="L182" t="s">
        <v>670</v>
      </c>
      <c r="M182" t="s">
        <v>928</v>
      </c>
      <c r="N182" t="s">
        <v>1289</v>
      </c>
      <c r="O182" t="s">
        <v>30</v>
      </c>
      <c r="P182" t="s">
        <v>40</v>
      </c>
      <c r="Q182" t="s">
        <v>384</v>
      </c>
      <c r="R182" s="3">
        <v>75.492000000000004</v>
      </c>
      <c r="S182">
        <v>3</v>
      </c>
      <c r="T182">
        <v>0.1</v>
      </c>
      <c r="U182" s="3">
        <v>9.1619999999999955</v>
      </c>
      <c r="V182">
        <v>11.11</v>
      </c>
      <c r="W182" t="s">
        <v>68</v>
      </c>
      <c r="Y182" s="3"/>
    </row>
    <row r="183" spans="1:25" ht="15" customHeight="1" x14ac:dyDescent="0.25">
      <c r="A183" t="s">
        <v>1831</v>
      </c>
      <c r="B183" s="1">
        <v>45301</v>
      </c>
      <c r="C183" s="1">
        <v>45303</v>
      </c>
      <c r="D183" t="s">
        <v>73</v>
      </c>
      <c r="E183" t="s">
        <v>1035</v>
      </c>
      <c r="F183" t="s">
        <v>348</v>
      </c>
      <c r="G183" t="s">
        <v>25</v>
      </c>
      <c r="H183" s="2"/>
      <c r="I183" t="s">
        <v>607</v>
      </c>
      <c r="J183" t="s">
        <v>608</v>
      </c>
      <c r="K183" t="s">
        <v>583</v>
      </c>
      <c r="L183" t="s">
        <v>931</v>
      </c>
      <c r="M183" t="s">
        <v>930</v>
      </c>
      <c r="N183" t="s">
        <v>1227</v>
      </c>
      <c r="O183" t="s">
        <v>30</v>
      </c>
      <c r="P183" t="s">
        <v>39</v>
      </c>
      <c r="Q183" t="s">
        <v>183</v>
      </c>
      <c r="R183" s="3">
        <v>20.16</v>
      </c>
      <c r="S183">
        <v>2</v>
      </c>
      <c r="T183">
        <v>0</v>
      </c>
      <c r="U183" s="3">
        <v>9.24</v>
      </c>
      <c r="V183">
        <v>1.53</v>
      </c>
      <c r="W183" t="s">
        <v>68</v>
      </c>
      <c r="Y183" s="3"/>
    </row>
    <row r="184" spans="1:25" ht="15" customHeight="1" x14ac:dyDescent="0.25">
      <c r="A184" t="s">
        <v>1805</v>
      </c>
      <c r="B184" s="1">
        <v>45277</v>
      </c>
      <c r="C184" s="1">
        <v>45283</v>
      </c>
      <c r="D184" t="s">
        <v>23</v>
      </c>
      <c r="E184" t="s">
        <v>1714</v>
      </c>
      <c r="F184" t="s">
        <v>563</v>
      </c>
      <c r="G184" t="s">
        <v>54</v>
      </c>
      <c r="H184" s="2">
        <v>77506</v>
      </c>
      <c r="I184" t="s">
        <v>809</v>
      </c>
      <c r="J184" t="s">
        <v>786</v>
      </c>
      <c r="K184" t="s">
        <v>781</v>
      </c>
      <c r="L184" t="s">
        <v>787</v>
      </c>
      <c r="M184" t="s">
        <v>941</v>
      </c>
      <c r="N184" t="s">
        <v>1196</v>
      </c>
      <c r="O184" t="s">
        <v>30</v>
      </c>
      <c r="P184" t="s">
        <v>41</v>
      </c>
      <c r="Q184" t="s">
        <v>882</v>
      </c>
      <c r="R184" s="3">
        <v>27.968000000000004</v>
      </c>
      <c r="S184">
        <v>4</v>
      </c>
      <c r="T184">
        <v>0.2</v>
      </c>
      <c r="U184" s="3">
        <v>9.4391999999999996</v>
      </c>
      <c r="V184">
        <v>2.2400000000000002</v>
      </c>
      <c r="W184" t="s">
        <v>33</v>
      </c>
      <c r="Y184" s="3"/>
    </row>
    <row r="185" spans="1:25" ht="15" customHeight="1" x14ac:dyDescent="0.25">
      <c r="A185" t="s">
        <v>1849</v>
      </c>
      <c r="B185" s="1">
        <v>45211</v>
      </c>
      <c r="C185" s="1">
        <v>45216</v>
      </c>
      <c r="D185" t="s">
        <v>23</v>
      </c>
      <c r="E185" t="s">
        <v>1022</v>
      </c>
      <c r="F185" t="s">
        <v>519</v>
      </c>
      <c r="G185" t="s">
        <v>54</v>
      </c>
      <c r="H185" s="2"/>
      <c r="I185" t="s">
        <v>637</v>
      </c>
      <c r="J185" t="s">
        <v>580</v>
      </c>
      <c r="K185" t="s">
        <v>574</v>
      </c>
      <c r="L185" t="s">
        <v>936</v>
      </c>
      <c r="M185" t="s">
        <v>930</v>
      </c>
      <c r="N185" t="s">
        <v>1295</v>
      </c>
      <c r="O185" t="s">
        <v>30</v>
      </c>
      <c r="P185" t="s">
        <v>31</v>
      </c>
      <c r="Q185" t="s">
        <v>125</v>
      </c>
      <c r="R185" s="3">
        <v>25.379999999999995</v>
      </c>
      <c r="S185">
        <v>3</v>
      </c>
      <c r="T185">
        <v>0</v>
      </c>
      <c r="U185" s="3">
        <v>9.629999999999999</v>
      </c>
      <c r="V185">
        <v>4.3899999999999997</v>
      </c>
      <c r="W185" t="s">
        <v>68</v>
      </c>
      <c r="Y185" s="3"/>
    </row>
    <row r="186" spans="1:25" ht="15" customHeight="1" x14ac:dyDescent="0.25">
      <c r="A186" t="s">
        <v>1868</v>
      </c>
      <c r="B186" s="1">
        <v>45234</v>
      </c>
      <c r="C186" s="1">
        <v>45238</v>
      </c>
      <c r="D186" t="s">
        <v>23</v>
      </c>
      <c r="E186" t="s">
        <v>1041</v>
      </c>
      <c r="F186" t="s">
        <v>190</v>
      </c>
      <c r="G186" t="s">
        <v>25</v>
      </c>
      <c r="H186" s="2"/>
      <c r="I186" t="s">
        <v>601</v>
      </c>
      <c r="J186" t="s">
        <v>602</v>
      </c>
      <c r="K186" t="s">
        <v>577</v>
      </c>
      <c r="L186" t="s">
        <v>936</v>
      </c>
      <c r="M186" t="s">
        <v>930</v>
      </c>
      <c r="N186" t="s">
        <v>1250</v>
      </c>
      <c r="O186" t="s">
        <v>30</v>
      </c>
      <c r="P186" t="s">
        <v>77</v>
      </c>
      <c r="Q186" t="s">
        <v>309</v>
      </c>
      <c r="R186" s="3">
        <v>44.036999999999992</v>
      </c>
      <c r="S186">
        <v>1</v>
      </c>
      <c r="T186">
        <v>0.1</v>
      </c>
      <c r="U186" s="3">
        <v>9.7769999999999975</v>
      </c>
      <c r="V186">
        <v>3.32</v>
      </c>
      <c r="W186" t="s">
        <v>33</v>
      </c>
      <c r="Y186" s="3"/>
    </row>
    <row r="187" spans="1:25" ht="15" customHeight="1" x14ac:dyDescent="0.25">
      <c r="A187" t="s">
        <v>1680</v>
      </c>
      <c r="B187" s="1">
        <v>45269</v>
      </c>
      <c r="C187" s="1">
        <v>45274</v>
      </c>
      <c r="D187" t="s">
        <v>23</v>
      </c>
      <c r="E187" t="s">
        <v>1744</v>
      </c>
      <c r="F187" t="s">
        <v>481</v>
      </c>
      <c r="G187" t="s">
        <v>25</v>
      </c>
      <c r="H187" s="2">
        <v>55901</v>
      </c>
      <c r="I187" t="s">
        <v>804</v>
      </c>
      <c r="J187" t="s">
        <v>793</v>
      </c>
      <c r="K187" t="s">
        <v>781</v>
      </c>
      <c r="L187" t="s">
        <v>787</v>
      </c>
      <c r="M187" t="s">
        <v>941</v>
      </c>
      <c r="N187" t="s">
        <v>1479</v>
      </c>
      <c r="O187" t="s">
        <v>30</v>
      </c>
      <c r="P187" t="s">
        <v>39</v>
      </c>
      <c r="Q187" t="s">
        <v>855</v>
      </c>
      <c r="R187" s="3">
        <v>20.16</v>
      </c>
      <c r="S187">
        <v>7</v>
      </c>
      <c r="T187">
        <v>0</v>
      </c>
      <c r="U187" s="3">
        <v>9.8783999999999992</v>
      </c>
      <c r="V187">
        <v>1.3</v>
      </c>
      <c r="W187" t="s">
        <v>33</v>
      </c>
      <c r="Y187" s="3"/>
    </row>
    <row r="188" spans="1:25" ht="15" customHeight="1" x14ac:dyDescent="0.25">
      <c r="A188" t="s">
        <v>1510</v>
      </c>
      <c r="B188" s="1">
        <v>45266</v>
      </c>
      <c r="C188" s="1">
        <v>45270</v>
      </c>
      <c r="D188" t="s">
        <v>23</v>
      </c>
      <c r="E188" t="s">
        <v>1717</v>
      </c>
      <c r="F188" t="s">
        <v>250</v>
      </c>
      <c r="G188" t="s">
        <v>63</v>
      </c>
      <c r="H188" s="2">
        <v>54302</v>
      </c>
      <c r="I188" t="s">
        <v>836</v>
      </c>
      <c r="J188" t="s">
        <v>788</v>
      </c>
      <c r="K188" t="s">
        <v>781</v>
      </c>
      <c r="L188" t="s">
        <v>787</v>
      </c>
      <c r="M188" t="s">
        <v>941</v>
      </c>
      <c r="N188" t="s">
        <v>1417</v>
      </c>
      <c r="O188" t="s">
        <v>30</v>
      </c>
      <c r="P188" t="s">
        <v>100</v>
      </c>
      <c r="Q188" t="s">
        <v>840</v>
      </c>
      <c r="R188" s="3">
        <v>22.72</v>
      </c>
      <c r="S188">
        <v>4</v>
      </c>
      <c r="T188">
        <v>0</v>
      </c>
      <c r="U188" s="3">
        <v>10.223999999999998</v>
      </c>
      <c r="V188">
        <v>1.85</v>
      </c>
      <c r="W188" t="s">
        <v>33</v>
      </c>
      <c r="Y188" s="3"/>
    </row>
    <row r="189" spans="1:25" ht="15" customHeight="1" x14ac:dyDescent="0.25">
      <c r="A189" t="s">
        <v>1823</v>
      </c>
      <c r="B189" s="1">
        <v>45251</v>
      </c>
      <c r="C189" s="1">
        <v>45253</v>
      </c>
      <c r="D189" t="s">
        <v>73</v>
      </c>
      <c r="E189" t="s">
        <v>1003</v>
      </c>
      <c r="F189" t="s">
        <v>564</v>
      </c>
      <c r="G189" t="s">
        <v>63</v>
      </c>
      <c r="H189" s="2"/>
      <c r="I189" t="s">
        <v>600</v>
      </c>
      <c r="J189" t="s">
        <v>572</v>
      </c>
      <c r="K189" t="s">
        <v>573</v>
      </c>
      <c r="L189" t="s">
        <v>943</v>
      </c>
      <c r="M189" t="s">
        <v>930</v>
      </c>
      <c r="N189" t="s">
        <v>1138</v>
      </c>
      <c r="O189" t="s">
        <v>44</v>
      </c>
      <c r="P189" t="s">
        <v>80</v>
      </c>
      <c r="Q189" t="s">
        <v>239</v>
      </c>
      <c r="R189" s="3">
        <v>520.79999999999995</v>
      </c>
      <c r="S189">
        <v>7</v>
      </c>
      <c r="T189">
        <v>0</v>
      </c>
      <c r="U189" s="3">
        <v>10.29</v>
      </c>
      <c r="V189">
        <v>153.11000000000001</v>
      </c>
      <c r="W189" t="s">
        <v>68</v>
      </c>
      <c r="Y189" s="3"/>
    </row>
    <row r="190" spans="1:25" ht="15" customHeight="1" x14ac:dyDescent="0.25">
      <c r="A190" t="s">
        <v>1585</v>
      </c>
      <c r="B190" s="1">
        <v>45363</v>
      </c>
      <c r="C190" s="1">
        <v>45367</v>
      </c>
      <c r="D190" t="s">
        <v>23</v>
      </c>
      <c r="E190" t="s">
        <v>1037</v>
      </c>
      <c r="F190" t="s">
        <v>62</v>
      </c>
      <c r="G190" t="s">
        <v>63</v>
      </c>
      <c r="H190" s="2"/>
      <c r="I190" t="s">
        <v>726</v>
      </c>
      <c r="J190" t="s">
        <v>726</v>
      </c>
      <c r="K190" t="s">
        <v>726</v>
      </c>
      <c r="L190" t="s">
        <v>940</v>
      </c>
      <c r="M190" t="s">
        <v>928</v>
      </c>
      <c r="N190" t="s">
        <v>1451</v>
      </c>
      <c r="O190" t="s">
        <v>30</v>
      </c>
      <c r="P190" t="s">
        <v>39</v>
      </c>
      <c r="Q190" t="s">
        <v>261</v>
      </c>
      <c r="R190" s="3">
        <v>50.34</v>
      </c>
      <c r="S190">
        <v>1</v>
      </c>
      <c r="T190">
        <v>0</v>
      </c>
      <c r="U190" s="3">
        <v>10.56</v>
      </c>
      <c r="V190">
        <v>4.21</v>
      </c>
      <c r="W190" t="s">
        <v>33</v>
      </c>
      <c r="Y190" s="3"/>
    </row>
    <row r="191" spans="1:25" ht="15" customHeight="1" x14ac:dyDescent="0.25">
      <c r="A191" t="s">
        <v>1696</v>
      </c>
      <c r="B191" s="1">
        <v>45351</v>
      </c>
      <c r="C191" s="1">
        <v>45357</v>
      </c>
      <c r="D191" t="s">
        <v>23</v>
      </c>
      <c r="E191" t="s">
        <v>1117</v>
      </c>
      <c r="F191" t="s">
        <v>496</v>
      </c>
      <c r="G191" t="s">
        <v>63</v>
      </c>
      <c r="H191" s="2"/>
      <c r="I191" t="s">
        <v>896</v>
      </c>
      <c r="J191" t="s">
        <v>897</v>
      </c>
      <c r="K191" t="s">
        <v>887</v>
      </c>
      <c r="L191" t="s">
        <v>932</v>
      </c>
      <c r="M191" t="s">
        <v>886</v>
      </c>
      <c r="N191" t="s">
        <v>1469</v>
      </c>
      <c r="O191" t="s">
        <v>30</v>
      </c>
      <c r="P191" t="s">
        <v>100</v>
      </c>
      <c r="Q191" t="s">
        <v>656</v>
      </c>
      <c r="R191" s="3">
        <v>23.729999999999997</v>
      </c>
      <c r="S191">
        <v>1</v>
      </c>
      <c r="T191">
        <v>0</v>
      </c>
      <c r="U191" s="3">
        <v>10.649999999999999</v>
      </c>
      <c r="V191">
        <v>1.28</v>
      </c>
      <c r="W191" t="s">
        <v>56</v>
      </c>
      <c r="Y191" s="3"/>
    </row>
    <row r="192" spans="1:25" ht="15" customHeight="1" x14ac:dyDescent="0.25">
      <c r="A192" t="s">
        <v>1790</v>
      </c>
      <c r="B192" s="1">
        <v>45238</v>
      </c>
      <c r="C192" s="1">
        <v>45245</v>
      </c>
      <c r="D192" t="s">
        <v>23</v>
      </c>
      <c r="E192" t="s">
        <v>1729</v>
      </c>
      <c r="F192" t="s">
        <v>471</v>
      </c>
      <c r="G192" t="s">
        <v>25</v>
      </c>
      <c r="H192" s="2">
        <v>55044</v>
      </c>
      <c r="I192" t="s">
        <v>819</v>
      </c>
      <c r="J192" t="s">
        <v>793</v>
      </c>
      <c r="K192" t="s">
        <v>781</v>
      </c>
      <c r="L192" t="s">
        <v>787</v>
      </c>
      <c r="M192" t="s">
        <v>941</v>
      </c>
      <c r="N192" t="s">
        <v>1175</v>
      </c>
      <c r="O192" t="s">
        <v>30</v>
      </c>
      <c r="P192" t="s">
        <v>46</v>
      </c>
      <c r="Q192" t="s">
        <v>860</v>
      </c>
      <c r="R192" s="3">
        <v>37.24</v>
      </c>
      <c r="S192">
        <v>4</v>
      </c>
      <c r="T192">
        <v>0</v>
      </c>
      <c r="U192" s="3">
        <v>10.799599999999998</v>
      </c>
      <c r="V192">
        <v>2.65</v>
      </c>
      <c r="W192" t="s">
        <v>33</v>
      </c>
      <c r="Y192" s="3"/>
    </row>
    <row r="193" spans="1:25" ht="15" customHeight="1" x14ac:dyDescent="0.25">
      <c r="A193" t="s">
        <v>1627</v>
      </c>
      <c r="B193" s="1">
        <v>45313</v>
      </c>
      <c r="C193" s="1">
        <v>45316</v>
      </c>
      <c r="D193" t="s">
        <v>73</v>
      </c>
      <c r="E193" t="s">
        <v>1069</v>
      </c>
      <c r="F193" t="s">
        <v>531</v>
      </c>
      <c r="G193" t="s">
        <v>63</v>
      </c>
      <c r="H193" s="2"/>
      <c r="I193" t="s">
        <v>925</v>
      </c>
      <c r="J193" t="s">
        <v>925</v>
      </c>
      <c r="K193" t="s">
        <v>901</v>
      </c>
      <c r="L193" t="s">
        <v>939</v>
      </c>
      <c r="M193" t="s">
        <v>886</v>
      </c>
      <c r="N193" t="s">
        <v>1135</v>
      </c>
      <c r="O193" t="s">
        <v>30</v>
      </c>
      <c r="P193" t="s">
        <v>46</v>
      </c>
      <c r="Q193" t="s">
        <v>267</v>
      </c>
      <c r="R193" s="3">
        <v>26.699999999999996</v>
      </c>
      <c r="S193">
        <v>1</v>
      </c>
      <c r="T193">
        <v>0</v>
      </c>
      <c r="U193" s="3">
        <v>11.19</v>
      </c>
      <c r="V193">
        <v>6.55</v>
      </c>
      <c r="W193" t="s">
        <v>88</v>
      </c>
      <c r="Y193" s="3"/>
    </row>
    <row r="194" spans="1:25" ht="15" customHeight="1" x14ac:dyDescent="0.25">
      <c r="A194" t="s">
        <v>1825</v>
      </c>
      <c r="B194" s="1">
        <v>45283</v>
      </c>
      <c r="C194" s="1">
        <v>45287</v>
      </c>
      <c r="D194" t="s">
        <v>23</v>
      </c>
      <c r="E194" t="s">
        <v>1027</v>
      </c>
      <c r="F194" t="s">
        <v>118</v>
      </c>
      <c r="G194" t="s">
        <v>54</v>
      </c>
      <c r="H194" s="2"/>
      <c r="I194" t="s">
        <v>603</v>
      </c>
      <c r="J194" t="s">
        <v>572</v>
      </c>
      <c r="K194" t="s">
        <v>573</v>
      </c>
      <c r="L194" t="s">
        <v>943</v>
      </c>
      <c r="M194" t="s">
        <v>930</v>
      </c>
      <c r="N194" t="s">
        <v>1228</v>
      </c>
      <c r="O194" t="s">
        <v>30</v>
      </c>
      <c r="P194" t="s">
        <v>41</v>
      </c>
      <c r="Q194" t="s">
        <v>143</v>
      </c>
      <c r="R194" s="3">
        <v>25.08</v>
      </c>
      <c r="S194">
        <v>2</v>
      </c>
      <c r="T194">
        <v>0</v>
      </c>
      <c r="U194" s="3">
        <v>12</v>
      </c>
      <c r="V194">
        <v>2.96</v>
      </c>
      <c r="W194" t="s">
        <v>68</v>
      </c>
      <c r="Y194" s="3"/>
    </row>
    <row r="195" spans="1:25" ht="15" customHeight="1" x14ac:dyDescent="0.25">
      <c r="A195" t="s">
        <v>1810</v>
      </c>
      <c r="B195" s="1">
        <v>45367</v>
      </c>
      <c r="C195" s="1">
        <v>45371</v>
      </c>
      <c r="D195" t="s">
        <v>23</v>
      </c>
      <c r="E195" t="s">
        <v>1006</v>
      </c>
      <c r="F195" t="s">
        <v>461</v>
      </c>
      <c r="G195" t="s">
        <v>25</v>
      </c>
      <c r="H195" s="2"/>
      <c r="I195" t="s">
        <v>896</v>
      </c>
      <c r="J195" t="s">
        <v>897</v>
      </c>
      <c r="K195" t="s">
        <v>887</v>
      </c>
      <c r="L195" t="s">
        <v>932</v>
      </c>
      <c r="M195" t="s">
        <v>886</v>
      </c>
      <c r="N195" t="s">
        <v>1372</v>
      </c>
      <c r="O195" t="s">
        <v>44</v>
      </c>
      <c r="P195" t="s">
        <v>47</v>
      </c>
      <c r="Q195" t="s">
        <v>485</v>
      </c>
      <c r="R195" s="3">
        <v>607.14</v>
      </c>
      <c r="S195">
        <v>6</v>
      </c>
      <c r="T195">
        <v>0</v>
      </c>
      <c r="U195" s="3">
        <v>12.060000000000002</v>
      </c>
      <c r="V195">
        <v>38.61</v>
      </c>
      <c r="W195" t="s">
        <v>33</v>
      </c>
      <c r="Y195" s="3"/>
    </row>
    <row r="196" spans="1:25" ht="15" customHeight="1" x14ac:dyDescent="0.25">
      <c r="A196" t="s">
        <v>1662</v>
      </c>
      <c r="B196" s="1">
        <v>45369</v>
      </c>
      <c r="C196" s="1">
        <v>45373</v>
      </c>
      <c r="D196" t="s">
        <v>23</v>
      </c>
      <c r="E196" t="s">
        <v>1740</v>
      </c>
      <c r="F196" t="s">
        <v>378</v>
      </c>
      <c r="G196" t="s">
        <v>25</v>
      </c>
      <c r="H196" s="2">
        <v>10009</v>
      </c>
      <c r="I196" t="s">
        <v>796</v>
      </c>
      <c r="J196" t="s">
        <v>797</v>
      </c>
      <c r="K196" t="s">
        <v>781</v>
      </c>
      <c r="L196" t="s">
        <v>948</v>
      </c>
      <c r="M196" t="s">
        <v>941</v>
      </c>
      <c r="N196" t="s">
        <v>1376</v>
      </c>
      <c r="O196" t="s">
        <v>35</v>
      </c>
      <c r="P196" t="s">
        <v>38</v>
      </c>
      <c r="Q196" t="s">
        <v>870</v>
      </c>
      <c r="R196" s="3">
        <v>323.13600000000002</v>
      </c>
      <c r="S196">
        <v>4</v>
      </c>
      <c r="T196">
        <v>0.2</v>
      </c>
      <c r="U196" s="3">
        <v>12.117599999999968</v>
      </c>
      <c r="V196">
        <v>38.270000000000003</v>
      </c>
      <c r="W196" t="s">
        <v>68</v>
      </c>
      <c r="Y196" s="3"/>
    </row>
    <row r="197" spans="1:25" ht="15" customHeight="1" x14ac:dyDescent="0.25">
      <c r="A197" t="s">
        <v>1555</v>
      </c>
      <c r="B197" s="1">
        <v>45222</v>
      </c>
      <c r="C197" s="1">
        <v>45224</v>
      </c>
      <c r="D197" t="s">
        <v>67</v>
      </c>
      <c r="E197" t="s">
        <v>1016</v>
      </c>
      <c r="F197" t="s">
        <v>374</v>
      </c>
      <c r="G197" t="s">
        <v>63</v>
      </c>
      <c r="H197" s="2"/>
      <c r="I197" t="s">
        <v>828</v>
      </c>
      <c r="J197" t="s">
        <v>916</v>
      </c>
      <c r="K197" t="s">
        <v>899</v>
      </c>
      <c r="L197" t="s">
        <v>899</v>
      </c>
      <c r="M197" t="s">
        <v>941</v>
      </c>
      <c r="N197" t="s">
        <v>1342</v>
      </c>
      <c r="O197" t="s">
        <v>30</v>
      </c>
      <c r="P197" t="s">
        <v>39</v>
      </c>
      <c r="Q197" t="s">
        <v>364</v>
      </c>
      <c r="R197" s="3">
        <v>26.52</v>
      </c>
      <c r="S197">
        <v>2</v>
      </c>
      <c r="T197">
        <v>0</v>
      </c>
      <c r="U197" s="3">
        <v>12.18</v>
      </c>
      <c r="V197">
        <v>1.3900000000000001</v>
      </c>
      <c r="W197" t="s">
        <v>68</v>
      </c>
      <c r="Y197" s="3"/>
    </row>
    <row r="198" spans="1:25" ht="15" customHeight="1" x14ac:dyDescent="0.25">
      <c r="A198" t="s">
        <v>1513</v>
      </c>
      <c r="B198" s="1">
        <v>45278</v>
      </c>
      <c r="C198" s="1">
        <v>45282</v>
      </c>
      <c r="D198" t="s">
        <v>23</v>
      </c>
      <c r="E198" t="s">
        <v>951</v>
      </c>
      <c r="F198" t="s">
        <v>319</v>
      </c>
      <c r="G198" t="s">
        <v>25</v>
      </c>
      <c r="H198" s="2"/>
      <c r="I198" t="s">
        <v>770</v>
      </c>
      <c r="J198" t="s">
        <v>672</v>
      </c>
      <c r="K198" t="s">
        <v>669</v>
      </c>
      <c r="L198" t="s">
        <v>670</v>
      </c>
      <c r="M198" t="s">
        <v>928</v>
      </c>
      <c r="N198" t="s">
        <v>1400</v>
      </c>
      <c r="O198" t="s">
        <v>30</v>
      </c>
      <c r="P198" t="s">
        <v>41</v>
      </c>
      <c r="Q198" t="s">
        <v>179</v>
      </c>
      <c r="R198" s="3">
        <v>42.876000000000005</v>
      </c>
      <c r="S198">
        <v>4</v>
      </c>
      <c r="T198">
        <v>0.1</v>
      </c>
      <c r="U198" s="3">
        <v>12.276</v>
      </c>
      <c r="V198">
        <v>3.78</v>
      </c>
      <c r="W198" t="s">
        <v>33</v>
      </c>
      <c r="Y198" s="3"/>
    </row>
    <row r="199" spans="1:25" ht="15" customHeight="1" x14ac:dyDescent="0.25">
      <c r="A199" t="s">
        <v>1931</v>
      </c>
      <c r="B199" s="1">
        <v>45320</v>
      </c>
      <c r="C199" s="1">
        <v>45324</v>
      </c>
      <c r="D199" t="s">
        <v>23</v>
      </c>
      <c r="E199" t="s">
        <v>1073</v>
      </c>
      <c r="F199" t="s">
        <v>495</v>
      </c>
      <c r="G199" t="s">
        <v>25</v>
      </c>
      <c r="H199" s="2"/>
      <c r="I199" t="s">
        <v>761</v>
      </c>
      <c r="J199" t="s">
        <v>740</v>
      </c>
      <c r="K199" t="s">
        <v>665</v>
      </c>
      <c r="L199" t="s">
        <v>929</v>
      </c>
      <c r="M199" t="s">
        <v>928</v>
      </c>
      <c r="N199" t="s">
        <v>1148</v>
      </c>
      <c r="O199" t="s">
        <v>30</v>
      </c>
      <c r="P199" t="s">
        <v>51</v>
      </c>
      <c r="Q199" t="s">
        <v>162</v>
      </c>
      <c r="R199" s="3">
        <v>96.600000000000009</v>
      </c>
      <c r="S199">
        <v>7</v>
      </c>
      <c r="T199">
        <v>0</v>
      </c>
      <c r="U199" s="3">
        <v>12.39</v>
      </c>
      <c r="V199">
        <v>4.9800000000000004</v>
      </c>
      <c r="W199" t="s">
        <v>68</v>
      </c>
      <c r="Y199" s="3"/>
    </row>
    <row r="200" spans="1:25" ht="15" customHeight="1" x14ac:dyDescent="0.25">
      <c r="A200" t="s">
        <v>1818</v>
      </c>
      <c r="B200" s="1">
        <v>45311</v>
      </c>
      <c r="C200" s="1">
        <v>45316</v>
      </c>
      <c r="D200" t="s">
        <v>23</v>
      </c>
      <c r="E200" t="s">
        <v>983</v>
      </c>
      <c r="F200" t="s">
        <v>405</v>
      </c>
      <c r="G200" t="s">
        <v>54</v>
      </c>
      <c r="H200" s="2"/>
      <c r="I200" t="s">
        <v>575</v>
      </c>
      <c r="J200" t="s">
        <v>576</v>
      </c>
      <c r="K200" t="s">
        <v>577</v>
      </c>
      <c r="L200" t="s">
        <v>936</v>
      </c>
      <c r="M200" t="s">
        <v>930</v>
      </c>
      <c r="N200" t="s">
        <v>1236</v>
      </c>
      <c r="O200" t="s">
        <v>30</v>
      </c>
      <c r="P200" t="s">
        <v>77</v>
      </c>
      <c r="Q200" t="s">
        <v>395</v>
      </c>
      <c r="R200" s="3">
        <v>575.50500000000011</v>
      </c>
      <c r="S200">
        <v>5</v>
      </c>
      <c r="T200">
        <v>0.1</v>
      </c>
      <c r="U200" s="3">
        <v>12.704999999999998</v>
      </c>
      <c r="V200">
        <v>35.26</v>
      </c>
      <c r="W200" t="s">
        <v>33</v>
      </c>
      <c r="Y200" s="3"/>
    </row>
    <row r="201" spans="1:25" ht="15" customHeight="1" x14ac:dyDescent="0.25">
      <c r="A201" t="s">
        <v>1605</v>
      </c>
      <c r="B201" s="1">
        <v>45257</v>
      </c>
      <c r="C201" s="1">
        <v>45260</v>
      </c>
      <c r="D201" t="s">
        <v>73</v>
      </c>
      <c r="E201" t="s">
        <v>1050</v>
      </c>
      <c r="F201" t="s">
        <v>335</v>
      </c>
      <c r="G201" t="s">
        <v>25</v>
      </c>
      <c r="H201" s="2"/>
      <c r="I201" t="s">
        <v>581</v>
      </c>
      <c r="J201" t="s">
        <v>582</v>
      </c>
      <c r="K201" t="s">
        <v>583</v>
      </c>
      <c r="L201" t="s">
        <v>931</v>
      </c>
      <c r="M201" t="s">
        <v>930</v>
      </c>
      <c r="N201" t="s">
        <v>1172</v>
      </c>
      <c r="O201" t="s">
        <v>30</v>
      </c>
      <c r="P201" t="s">
        <v>100</v>
      </c>
      <c r="Q201" t="s">
        <v>140</v>
      </c>
      <c r="R201" s="3">
        <v>29.759999999999998</v>
      </c>
      <c r="S201">
        <v>1</v>
      </c>
      <c r="T201">
        <v>0</v>
      </c>
      <c r="U201" s="3">
        <v>12.78</v>
      </c>
      <c r="V201">
        <v>4.8099999999999996</v>
      </c>
      <c r="W201" t="s">
        <v>68</v>
      </c>
      <c r="Y201" s="3"/>
    </row>
    <row r="202" spans="1:25" ht="15" customHeight="1" x14ac:dyDescent="0.25">
      <c r="A202" t="s">
        <v>1694</v>
      </c>
      <c r="B202" s="1">
        <v>45357</v>
      </c>
      <c r="C202" s="1">
        <v>45359</v>
      </c>
      <c r="D202" t="s">
        <v>73</v>
      </c>
      <c r="E202" t="s">
        <v>1115</v>
      </c>
      <c r="F202" t="s">
        <v>308</v>
      </c>
      <c r="G202" t="s">
        <v>54</v>
      </c>
      <c r="H202" s="2"/>
      <c r="I202" t="s">
        <v>621</v>
      </c>
      <c r="J202" t="s">
        <v>1752</v>
      </c>
      <c r="K202" t="s">
        <v>574</v>
      </c>
      <c r="L202" t="s">
        <v>936</v>
      </c>
      <c r="M202" t="s">
        <v>930</v>
      </c>
      <c r="N202" t="s">
        <v>1443</v>
      </c>
      <c r="O202" t="s">
        <v>30</v>
      </c>
      <c r="P202" t="s">
        <v>41</v>
      </c>
      <c r="Q202" t="s">
        <v>390</v>
      </c>
      <c r="R202" s="3">
        <v>36.9</v>
      </c>
      <c r="S202">
        <v>3</v>
      </c>
      <c r="T202">
        <v>0</v>
      </c>
      <c r="U202" s="3">
        <v>13.950000000000001</v>
      </c>
      <c r="V202">
        <v>7.64</v>
      </c>
      <c r="W202" t="s">
        <v>68</v>
      </c>
      <c r="Y202" s="3"/>
    </row>
    <row r="203" spans="1:25" ht="15" customHeight="1" x14ac:dyDescent="0.25">
      <c r="A203" t="s">
        <v>1820</v>
      </c>
      <c r="B203" s="1">
        <v>45315</v>
      </c>
      <c r="C203" s="1">
        <v>45319</v>
      </c>
      <c r="D203" t="s">
        <v>23</v>
      </c>
      <c r="E203" t="s">
        <v>1052</v>
      </c>
      <c r="F203" t="s">
        <v>547</v>
      </c>
      <c r="G203" t="s">
        <v>25</v>
      </c>
      <c r="H203" s="2"/>
      <c r="I203" t="s">
        <v>593</v>
      </c>
      <c r="J203" t="s">
        <v>580</v>
      </c>
      <c r="K203" t="s">
        <v>574</v>
      </c>
      <c r="L203" t="s">
        <v>936</v>
      </c>
      <c r="M203" t="s">
        <v>930</v>
      </c>
      <c r="N203" t="s">
        <v>1183</v>
      </c>
      <c r="O203" t="s">
        <v>30</v>
      </c>
      <c r="P203" t="s">
        <v>40</v>
      </c>
      <c r="Q203" t="s">
        <v>553</v>
      </c>
      <c r="R203" s="3">
        <v>34.019999999999996</v>
      </c>
      <c r="S203">
        <v>2</v>
      </c>
      <c r="T203">
        <v>0</v>
      </c>
      <c r="U203" s="3">
        <v>14.28</v>
      </c>
      <c r="V203">
        <v>2.04</v>
      </c>
      <c r="W203" t="s">
        <v>33</v>
      </c>
      <c r="Y203" s="3"/>
    </row>
    <row r="204" spans="1:25" ht="15" customHeight="1" x14ac:dyDescent="0.25">
      <c r="A204" t="s">
        <v>1546</v>
      </c>
      <c r="B204" s="1">
        <v>45238</v>
      </c>
      <c r="C204" s="1">
        <v>45240</v>
      </c>
      <c r="D204" t="s">
        <v>73</v>
      </c>
      <c r="E204" t="s">
        <v>1009</v>
      </c>
      <c r="F204" t="s">
        <v>363</v>
      </c>
      <c r="G204" t="s">
        <v>25</v>
      </c>
      <c r="H204" s="2"/>
      <c r="I204" t="s">
        <v>896</v>
      </c>
      <c r="J204" t="s">
        <v>897</v>
      </c>
      <c r="K204" t="s">
        <v>887</v>
      </c>
      <c r="L204" t="s">
        <v>932</v>
      </c>
      <c r="M204" t="s">
        <v>886</v>
      </c>
      <c r="N204" t="s">
        <v>1213</v>
      </c>
      <c r="O204" t="s">
        <v>30</v>
      </c>
      <c r="P204" t="s">
        <v>40</v>
      </c>
      <c r="Q204" t="s">
        <v>133</v>
      </c>
      <c r="R204" s="3">
        <v>50.519999999999996</v>
      </c>
      <c r="S204">
        <v>1</v>
      </c>
      <c r="T204">
        <v>0</v>
      </c>
      <c r="U204" s="3">
        <v>14.64</v>
      </c>
      <c r="V204">
        <v>8.48</v>
      </c>
      <c r="W204" t="s">
        <v>68</v>
      </c>
      <c r="Y204" s="3"/>
    </row>
    <row r="205" spans="1:25" ht="15" customHeight="1" x14ac:dyDescent="0.25">
      <c r="A205" t="s">
        <v>1785</v>
      </c>
      <c r="B205" s="1">
        <v>45313</v>
      </c>
      <c r="C205" s="1">
        <v>45313</v>
      </c>
      <c r="D205" t="s">
        <v>95</v>
      </c>
      <c r="E205" t="s">
        <v>1727</v>
      </c>
      <c r="F205" t="s">
        <v>476</v>
      </c>
      <c r="G205" t="s">
        <v>63</v>
      </c>
      <c r="H205" s="2">
        <v>27217</v>
      </c>
      <c r="I205" t="s">
        <v>843</v>
      </c>
      <c r="J205" t="s">
        <v>785</v>
      </c>
      <c r="K205" t="s">
        <v>781</v>
      </c>
      <c r="L205" t="s">
        <v>947</v>
      </c>
      <c r="M205" t="s">
        <v>941</v>
      </c>
      <c r="N205" t="s">
        <v>1471</v>
      </c>
      <c r="O205" t="s">
        <v>30</v>
      </c>
      <c r="P205" t="s">
        <v>81</v>
      </c>
      <c r="Q205" t="s">
        <v>838</v>
      </c>
      <c r="R205" s="3">
        <v>167.44000000000003</v>
      </c>
      <c r="S205">
        <v>2</v>
      </c>
      <c r="T205">
        <v>0.2</v>
      </c>
      <c r="U205" s="3">
        <v>14.650999999999989</v>
      </c>
      <c r="V205">
        <v>32.47</v>
      </c>
      <c r="W205" t="s">
        <v>68</v>
      </c>
      <c r="Y205" s="3"/>
    </row>
    <row r="206" spans="1:25" ht="15" customHeight="1" x14ac:dyDescent="0.25">
      <c r="A206" t="s">
        <v>1665</v>
      </c>
      <c r="B206" s="1">
        <v>45224</v>
      </c>
      <c r="C206" s="1">
        <v>45231</v>
      </c>
      <c r="D206" t="s">
        <v>23</v>
      </c>
      <c r="E206" t="s">
        <v>1099</v>
      </c>
      <c r="F206" t="s">
        <v>498</v>
      </c>
      <c r="G206" t="s">
        <v>54</v>
      </c>
      <c r="H206" s="2"/>
      <c r="I206" t="s">
        <v>724</v>
      </c>
      <c r="J206" t="s">
        <v>674</v>
      </c>
      <c r="K206" t="s">
        <v>675</v>
      </c>
      <c r="L206" t="s">
        <v>940</v>
      </c>
      <c r="M206" t="s">
        <v>928</v>
      </c>
      <c r="N206" t="s">
        <v>1261</v>
      </c>
      <c r="O206" t="s">
        <v>30</v>
      </c>
      <c r="P206" t="s">
        <v>39</v>
      </c>
      <c r="Q206" t="s">
        <v>228</v>
      </c>
      <c r="R206" s="3">
        <v>88.021499999999989</v>
      </c>
      <c r="S206">
        <v>7</v>
      </c>
      <c r="T206">
        <v>0.17</v>
      </c>
      <c r="U206" s="3">
        <v>14.731499999999997</v>
      </c>
      <c r="V206">
        <v>6.5</v>
      </c>
      <c r="W206" t="s">
        <v>33</v>
      </c>
      <c r="Y206" s="3"/>
    </row>
    <row r="207" spans="1:25" ht="15" customHeight="1" x14ac:dyDescent="0.25">
      <c r="A207" t="s">
        <v>1632</v>
      </c>
      <c r="B207" s="1">
        <v>45263</v>
      </c>
      <c r="C207" s="1">
        <v>45266</v>
      </c>
      <c r="D207" t="s">
        <v>67</v>
      </c>
      <c r="E207" t="s">
        <v>1072</v>
      </c>
      <c r="F207" t="s">
        <v>260</v>
      </c>
      <c r="G207" t="s">
        <v>63</v>
      </c>
      <c r="H207" s="2"/>
      <c r="I207" t="s">
        <v>896</v>
      </c>
      <c r="J207" t="s">
        <v>897</v>
      </c>
      <c r="K207" t="s">
        <v>887</v>
      </c>
      <c r="L207" t="s">
        <v>932</v>
      </c>
      <c r="M207" t="s">
        <v>886</v>
      </c>
      <c r="N207" t="s">
        <v>1363</v>
      </c>
      <c r="O207" t="s">
        <v>44</v>
      </c>
      <c r="P207" t="s">
        <v>75</v>
      </c>
      <c r="Q207" t="s">
        <v>191</v>
      </c>
      <c r="R207" s="3">
        <v>298.14</v>
      </c>
      <c r="S207">
        <v>1</v>
      </c>
      <c r="T207">
        <v>0</v>
      </c>
      <c r="U207" s="3">
        <v>14.879999999999999</v>
      </c>
      <c r="V207">
        <v>38.99</v>
      </c>
      <c r="W207" t="s">
        <v>33</v>
      </c>
      <c r="Y207" s="3"/>
    </row>
    <row r="208" spans="1:25" ht="15" customHeight="1" x14ac:dyDescent="0.25">
      <c r="A208" t="s">
        <v>1527</v>
      </c>
      <c r="B208" s="1">
        <v>45243</v>
      </c>
      <c r="C208" s="1">
        <v>45247</v>
      </c>
      <c r="D208" t="s">
        <v>23</v>
      </c>
      <c r="E208" t="s">
        <v>994</v>
      </c>
      <c r="F208" t="s">
        <v>545</v>
      </c>
      <c r="G208" t="s">
        <v>54</v>
      </c>
      <c r="H208" s="2"/>
      <c r="I208" t="s">
        <v>566</v>
      </c>
      <c r="J208" t="s">
        <v>586</v>
      </c>
      <c r="K208" t="s">
        <v>587</v>
      </c>
      <c r="L208" t="s">
        <v>931</v>
      </c>
      <c r="M208" t="s">
        <v>930</v>
      </c>
      <c r="N208" t="s">
        <v>1333</v>
      </c>
      <c r="O208" t="s">
        <v>30</v>
      </c>
      <c r="P208" t="s">
        <v>46</v>
      </c>
      <c r="Q208" t="s">
        <v>353</v>
      </c>
      <c r="R208" s="3">
        <v>53.64</v>
      </c>
      <c r="S208">
        <v>4</v>
      </c>
      <c r="T208">
        <v>0</v>
      </c>
      <c r="U208" s="3">
        <v>15</v>
      </c>
      <c r="V208">
        <v>3.43</v>
      </c>
      <c r="W208" t="s">
        <v>33</v>
      </c>
      <c r="Y208" s="3"/>
    </row>
    <row r="209" spans="1:25" ht="15" customHeight="1" x14ac:dyDescent="0.25">
      <c r="A209" t="s">
        <v>1540</v>
      </c>
      <c r="B209" s="1">
        <v>45293</v>
      </c>
      <c r="C209" s="1">
        <v>45298</v>
      </c>
      <c r="D209" t="s">
        <v>23</v>
      </c>
      <c r="E209" t="s">
        <v>1005</v>
      </c>
      <c r="F209" t="s">
        <v>42</v>
      </c>
      <c r="G209" t="s">
        <v>25</v>
      </c>
      <c r="H209" s="2"/>
      <c r="I209" t="s">
        <v>923</v>
      </c>
      <c r="J209" t="s">
        <v>924</v>
      </c>
      <c r="K209" t="s">
        <v>902</v>
      </c>
      <c r="L209" t="s">
        <v>939</v>
      </c>
      <c r="M209" t="s">
        <v>886</v>
      </c>
      <c r="N209" t="s">
        <v>1416</v>
      </c>
      <c r="O209" t="s">
        <v>30</v>
      </c>
      <c r="P209" t="s">
        <v>39</v>
      </c>
      <c r="Q209" t="s">
        <v>231</v>
      </c>
      <c r="R209" s="3">
        <v>30.450000000000003</v>
      </c>
      <c r="S209">
        <v>1</v>
      </c>
      <c r="T209">
        <v>0</v>
      </c>
      <c r="U209" s="3">
        <v>15.21</v>
      </c>
      <c r="V209">
        <v>2.1</v>
      </c>
      <c r="W209" t="s">
        <v>33</v>
      </c>
      <c r="Y209" s="3"/>
    </row>
    <row r="210" spans="1:25" ht="15" customHeight="1" x14ac:dyDescent="0.25">
      <c r="A210" t="s">
        <v>1842</v>
      </c>
      <c r="B210" s="1">
        <v>45307</v>
      </c>
      <c r="C210" s="1">
        <v>45312</v>
      </c>
      <c r="D210" t="s">
        <v>23</v>
      </c>
      <c r="E210" t="s">
        <v>1091</v>
      </c>
      <c r="F210" t="s">
        <v>409</v>
      </c>
      <c r="G210" t="s">
        <v>25</v>
      </c>
      <c r="H210" s="2"/>
      <c r="I210" t="s">
        <v>632</v>
      </c>
      <c r="J210" t="s">
        <v>1753</v>
      </c>
      <c r="K210" t="s">
        <v>574</v>
      </c>
      <c r="L210" t="s">
        <v>936</v>
      </c>
      <c r="M210" t="s">
        <v>930</v>
      </c>
      <c r="N210" t="s">
        <v>1311</v>
      </c>
      <c r="O210" t="s">
        <v>30</v>
      </c>
      <c r="P210" t="s">
        <v>40</v>
      </c>
      <c r="Q210" t="s">
        <v>406</v>
      </c>
      <c r="R210" s="3">
        <v>46.62</v>
      </c>
      <c r="S210">
        <v>3</v>
      </c>
      <c r="T210">
        <v>0</v>
      </c>
      <c r="U210" s="3">
        <v>15.299999999999999</v>
      </c>
      <c r="V210">
        <v>4.88</v>
      </c>
      <c r="W210" t="s">
        <v>33</v>
      </c>
      <c r="Y210" s="3"/>
    </row>
    <row r="211" spans="1:25" ht="15" customHeight="1" x14ac:dyDescent="0.25">
      <c r="A211" t="s">
        <v>1541</v>
      </c>
      <c r="B211" s="1">
        <v>45347</v>
      </c>
      <c r="C211" s="1">
        <v>45351</v>
      </c>
      <c r="D211" t="s">
        <v>23</v>
      </c>
      <c r="E211" t="s">
        <v>955</v>
      </c>
      <c r="F211" t="s">
        <v>461</v>
      </c>
      <c r="G211" t="s">
        <v>25</v>
      </c>
      <c r="H211" s="2"/>
      <c r="I211" t="s">
        <v>667</v>
      </c>
      <c r="J211" t="s">
        <v>668</v>
      </c>
      <c r="K211" t="s">
        <v>669</v>
      </c>
      <c r="L211" t="s">
        <v>670</v>
      </c>
      <c r="M211" t="s">
        <v>928</v>
      </c>
      <c r="N211" t="s">
        <v>1378</v>
      </c>
      <c r="O211" t="s">
        <v>35</v>
      </c>
      <c r="P211" t="s">
        <v>36</v>
      </c>
      <c r="Q211" t="s">
        <v>247</v>
      </c>
      <c r="R211" s="3">
        <v>40.013999999999996</v>
      </c>
      <c r="S211">
        <v>2</v>
      </c>
      <c r="T211">
        <v>0.1</v>
      </c>
      <c r="U211" s="3">
        <v>15.534000000000001</v>
      </c>
      <c r="V211">
        <v>3.81</v>
      </c>
      <c r="W211" t="s">
        <v>68</v>
      </c>
      <c r="Y211" s="3"/>
    </row>
    <row r="212" spans="1:25" ht="15" customHeight="1" x14ac:dyDescent="0.25">
      <c r="A212" t="s">
        <v>1691</v>
      </c>
      <c r="B212" s="1">
        <v>45231</v>
      </c>
      <c r="C212" s="1">
        <v>45236</v>
      </c>
      <c r="D212" t="s">
        <v>67</v>
      </c>
      <c r="E212" t="s">
        <v>1113</v>
      </c>
      <c r="F212" t="s">
        <v>340</v>
      </c>
      <c r="G212" t="s">
        <v>25</v>
      </c>
      <c r="H212" s="2"/>
      <c r="I212" t="s">
        <v>729</v>
      </c>
      <c r="J212" t="s">
        <v>730</v>
      </c>
      <c r="K212" t="s">
        <v>675</v>
      </c>
      <c r="L212" t="s">
        <v>940</v>
      </c>
      <c r="M212" t="s">
        <v>928</v>
      </c>
      <c r="N212" t="s">
        <v>1274</v>
      </c>
      <c r="O212" t="s">
        <v>30</v>
      </c>
      <c r="P212" t="s">
        <v>40</v>
      </c>
      <c r="Q212" t="s">
        <v>107</v>
      </c>
      <c r="R212" s="3">
        <v>72.160499999999999</v>
      </c>
      <c r="S212">
        <v>5</v>
      </c>
      <c r="T212">
        <v>0.27</v>
      </c>
      <c r="U212" s="3">
        <v>15.7605</v>
      </c>
      <c r="V212">
        <v>4.1900000000000004</v>
      </c>
      <c r="W212" t="s">
        <v>33</v>
      </c>
      <c r="Y212" s="3"/>
    </row>
    <row r="213" spans="1:25" ht="15" customHeight="1" x14ac:dyDescent="0.25">
      <c r="A213" t="s">
        <v>1812</v>
      </c>
      <c r="B213" s="1">
        <v>45273</v>
      </c>
      <c r="C213" s="1">
        <v>45278</v>
      </c>
      <c r="D213" t="s">
        <v>23</v>
      </c>
      <c r="E213" t="s">
        <v>1122</v>
      </c>
      <c r="F213" t="s">
        <v>474</v>
      </c>
      <c r="G213" t="s">
        <v>54</v>
      </c>
      <c r="H213" s="2"/>
      <c r="I213" t="s">
        <v>906</v>
      </c>
      <c r="J213" t="s">
        <v>907</v>
      </c>
      <c r="K213" t="s">
        <v>890</v>
      </c>
      <c r="L213" t="s">
        <v>938</v>
      </c>
      <c r="M213" t="s">
        <v>886</v>
      </c>
      <c r="N213" t="s">
        <v>1251</v>
      </c>
      <c r="O213" t="s">
        <v>30</v>
      </c>
      <c r="P213" t="s">
        <v>77</v>
      </c>
      <c r="Q213" t="s">
        <v>487</v>
      </c>
      <c r="R213" s="3">
        <v>42.959999999999994</v>
      </c>
      <c r="S213">
        <v>4</v>
      </c>
      <c r="T213">
        <v>0</v>
      </c>
      <c r="U213" s="3">
        <v>15.84</v>
      </c>
      <c r="V213">
        <v>2.4</v>
      </c>
      <c r="W213" t="s">
        <v>33</v>
      </c>
      <c r="Y213" s="3"/>
    </row>
    <row r="214" spans="1:25" ht="15" customHeight="1" x14ac:dyDescent="0.25">
      <c r="A214" t="s">
        <v>1607</v>
      </c>
      <c r="B214" s="1">
        <v>45315</v>
      </c>
      <c r="C214" s="1">
        <v>45319</v>
      </c>
      <c r="D214" t="s">
        <v>23</v>
      </c>
      <c r="E214" t="s">
        <v>1052</v>
      </c>
      <c r="F214" t="s">
        <v>547</v>
      </c>
      <c r="G214" t="s">
        <v>25</v>
      </c>
      <c r="H214" s="2"/>
      <c r="I214" t="s">
        <v>593</v>
      </c>
      <c r="J214" t="s">
        <v>580</v>
      </c>
      <c r="K214" t="s">
        <v>574</v>
      </c>
      <c r="L214" t="s">
        <v>936</v>
      </c>
      <c r="M214" t="s">
        <v>930</v>
      </c>
      <c r="N214" t="s">
        <v>1154</v>
      </c>
      <c r="O214" t="s">
        <v>30</v>
      </c>
      <c r="P214" t="s">
        <v>40</v>
      </c>
      <c r="Q214" t="s">
        <v>419</v>
      </c>
      <c r="R214" s="3">
        <v>46.919999999999995</v>
      </c>
      <c r="S214">
        <v>2</v>
      </c>
      <c r="T214">
        <v>0</v>
      </c>
      <c r="U214" s="3">
        <v>15.899999999999999</v>
      </c>
      <c r="V214">
        <v>4.62</v>
      </c>
      <c r="W214" t="s">
        <v>33</v>
      </c>
      <c r="Y214" s="3"/>
    </row>
    <row r="215" spans="1:25" ht="15" customHeight="1" x14ac:dyDescent="0.25">
      <c r="A215" t="s">
        <v>1953</v>
      </c>
      <c r="B215" s="1">
        <v>45342</v>
      </c>
      <c r="C215" s="1">
        <v>45344</v>
      </c>
      <c r="D215" t="s">
        <v>67</v>
      </c>
      <c r="E215" t="s">
        <v>989</v>
      </c>
      <c r="F215" t="s">
        <v>527</v>
      </c>
      <c r="G215" t="s">
        <v>54</v>
      </c>
      <c r="H215" s="2"/>
      <c r="I215" t="s">
        <v>780</v>
      </c>
      <c r="J215" t="s">
        <v>688</v>
      </c>
      <c r="K215" t="s">
        <v>665</v>
      </c>
      <c r="L215" t="s">
        <v>929</v>
      </c>
      <c r="M215" t="s">
        <v>928</v>
      </c>
      <c r="N215" t="s">
        <v>1404</v>
      </c>
      <c r="O215" t="s">
        <v>35</v>
      </c>
      <c r="P215" t="s">
        <v>52</v>
      </c>
      <c r="Q215" t="s">
        <v>329</v>
      </c>
      <c r="R215" s="3">
        <v>398.61</v>
      </c>
      <c r="S215">
        <v>3</v>
      </c>
      <c r="T215">
        <v>0</v>
      </c>
      <c r="U215" s="3">
        <v>15.930000000000001</v>
      </c>
      <c r="V215">
        <v>58.35</v>
      </c>
      <c r="W215" t="s">
        <v>68</v>
      </c>
      <c r="Y215" s="3"/>
    </row>
    <row r="216" spans="1:25" ht="15" customHeight="1" x14ac:dyDescent="0.25">
      <c r="A216" t="s">
        <v>1921</v>
      </c>
      <c r="B216" s="1">
        <v>45315</v>
      </c>
      <c r="C216" s="1">
        <v>45320</v>
      </c>
      <c r="D216" t="s">
        <v>23</v>
      </c>
      <c r="E216" t="s">
        <v>997</v>
      </c>
      <c r="F216" t="s">
        <v>235</v>
      </c>
      <c r="G216" t="s">
        <v>63</v>
      </c>
      <c r="H216" s="2"/>
      <c r="I216" t="s">
        <v>758</v>
      </c>
      <c r="J216" t="s">
        <v>692</v>
      </c>
      <c r="K216" t="s">
        <v>665</v>
      </c>
      <c r="L216" t="s">
        <v>929</v>
      </c>
      <c r="M216" t="s">
        <v>928</v>
      </c>
      <c r="N216" t="s">
        <v>1427</v>
      </c>
      <c r="O216" t="s">
        <v>30</v>
      </c>
      <c r="P216" t="s">
        <v>81</v>
      </c>
      <c r="Q216" t="s">
        <v>542</v>
      </c>
      <c r="R216" s="3">
        <v>401.58000000000004</v>
      </c>
      <c r="S216">
        <v>6</v>
      </c>
      <c r="T216">
        <v>0</v>
      </c>
      <c r="U216" s="3">
        <v>16.02</v>
      </c>
      <c r="V216">
        <v>35.28</v>
      </c>
      <c r="W216" t="s">
        <v>33</v>
      </c>
      <c r="Y216" s="3"/>
    </row>
    <row r="217" spans="1:25" ht="15" customHeight="1" x14ac:dyDescent="0.25">
      <c r="A217" t="s">
        <v>1835</v>
      </c>
      <c r="B217" s="1">
        <v>45354</v>
      </c>
      <c r="C217" s="1">
        <v>45359</v>
      </c>
      <c r="D217" t="s">
        <v>23</v>
      </c>
      <c r="E217" t="s">
        <v>1101</v>
      </c>
      <c r="F217" t="s">
        <v>99</v>
      </c>
      <c r="G217" t="s">
        <v>63</v>
      </c>
      <c r="H217" s="2"/>
      <c r="I217" t="s">
        <v>618</v>
      </c>
      <c r="J217" t="s">
        <v>580</v>
      </c>
      <c r="K217" t="s">
        <v>574</v>
      </c>
      <c r="L217" t="s">
        <v>936</v>
      </c>
      <c r="M217" t="s">
        <v>930</v>
      </c>
      <c r="N217" t="s">
        <v>1436</v>
      </c>
      <c r="O217" t="s">
        <v>30</v>
      </c>
      <c r="P217" t="s">
        <v>41</v>
      </c>
      <c r="Q217" t="s">
        <v>212</v>
      </c>
      <c r="R217" s="3">
        <v>36</v>
      </c>
      <c r="S217">
        <v>5</v>
      </c>
      <c r="T217">
        <v>0</v>
      </c>
      <c r="U217" s="3">
        <v>16.200000000000003</v>
      </c>
      <c r="V217">
        <v>1.87</v>
      </c>
      <c r="W217" t="s">
        <v>33</v>
      </c>
      <c r="Y217" s="3"/>
    </row>
    <row r="218" spans="1:25" ht="15" customHeight="1" x14ac:dyDescent="0.25">
      <c r="A218" t="s">
        <v>1708</v>
      </c>
      <c r="B218" s="1">
        <v>45264</v>
      </c>
      <c r="C218" s="1">
        <v>45271</v>
      </c>
      <c r="D218" t="s">
        <v>23</v>
      </c>
      <c r="E218" t="s">
        <v>1127</v>
      </c>
      <c r="F218" t="s">
        <v>377</v>
      </c>
      <c r="G218" t="s">
        <v>63</v>
      </c>
      <c r="H218" s="2"/>
      <c r="I218" t="s">
        <v>619</v>
      </c>
      <c r="J218" t="s">
        <v>606</v>
      </c>
      <c r="K218" t="s">
        <v>574</v>
      </c>
      <c r="L218" t="s">
        <v>936</v>
      </c>
      <c r="M218" t="s">
        <v>930</v>
      </c>
      <c r="N218" t="s">
        <v>1199</v>
      </c>
      <c r="O218" t="s">
        <v>30</v>
      </c>
      <c r="P218" t="s">
        <v>39</v>
      </c>
      <c r="Q218" t="s">
        <v>382</v>
      </c>
      <c r="R218" s="3">
        <v>54.72</v>
      </c>
      <c r="S218">
        <v>4</v>
      </c>
      <c r="T218">
        <v>0</v>
      </c>
      <c r="U218" s="3">
        <v>16.32</v>
      </c>
      <c r="V218">
        <v>3.55</v>
      </c>
      <c r="W218" t="s">
        <v>33</v>
      </c>
      <c r="Y218" s="3"/>
    </row>
    <row r="219" spans="1:25" ht="15" customHeight="1" x14ac:dyDescent="0.25">
      <c r="A219" t="s">
        <v>1928</v>
      </c>
      <c r="B219" s="1">
        <v>45235</v>
      </c>
      <c r="C219" s="1">
        <v>45240</v>
      </c>
      <c r="D219" t="s">
        <v>23</v>
      </c>
      <c r="E219" t="s">
        <v>1120</v>
      </c>
      <c r="F219" t="s">
        <v>117</v>
      </c>
      <c r="G219" t="s">
        <v>54</v>
      </c>
      <c r="H219" s="2"/>
      <c r="I219" t="s">
        <v>755</v>
      </c>
      <c r="J219" t="s">
        <v>714</v>
      </c>
      <c r="K219" t="s">
        <v>662</v>
      </c>
      <c r="L219" t="s">
        <v>942</v>
      </c>
      <c r="M219" t="s">
        <v>928</v>
      </c>
      <c r="N219" t="s">
        <v>1335</v>
      </c>
      <c r="O219" t="s">
        <v>35</v>
      </c>
      <c r="P219" t="s">
        <v>36</v>
      </c>
      <c r="Q219" t="s">
        <v>515</v>
      </c>
      <c r="R219" s="3">
        <v>47.19</v>
      </c>
      <c r="S219">
        <v>1</v>
      </c>
      <c r="T219">
        <v>0</v>
      </c>
      <c r="U219" s="3">
        <v>16.5</v>
      </c>
      <c r="V219">
        <v>4.4000000000000004</v>
      </c>
      <c r="W219" t="s">
        <v>33</v>
      </c>
      <c r="Y219" s="3"/>
    </row>
    <row r="220" spans="1:25" ht="15" customHeight="1" x14ac:dyDescent="0.25">
      <c r="A220" t="s">
        <v>1682</v>
      </c>
      <c r="B220" s="1">
        <v>45344</v>
      </c>
      <c r="C220" s="1">
        <v>45347</v>
      </c>
      <c r="D220" t="s">
        <v>73</v>
      </c>
      <c r="E220" t="s">
        <v>1745</v>
      </c>
      <c r="F220" t="s">
        <v>467</v>
      </c>
      <c r="G220" t="s">
        <v>25</v>
      </c>
      <c r="H220" s="2">
        <v>47201</v>
      </c>
      <c r="I220" t="s">
        <v>807</v>
      </c>
      <c r="J220" t="s">
        <v>795</v>
      </c>
      <c r="K220" t="s">
        <v>781</v>
      </c>
      <c r="L220" t="s">
        <v>787</v>
      </c>
      <c r="M220" t="s">
        <v>941</v>
      </c>
      <c r="N220" t="s">
        <v>1453</v>
      </c>
      <c r="O220" t="s">
        <v>30</v>
      </c>
      <c r="P220" t="s">
        <v>81</v>
      </c>
      <c r="Q220" t="s">
        <v>841</v>
      </c>
      <c r="R220" s="3">
        <v>61.44</v>
      </c>
      <c r="S220">
        <v>3</v>
      </c>
      <c r="T220">
        <v>0</v>
      </c>
      <c r="U220" s="3">
        <v>16.588799999999999</v>
      </c>
      <c r="V220">
        <v>17.399999999999999</v>
      </c>
      <c r="W220" t="s">
        <v>68</v>
      </c>
      <c r="Y220" s="3"/>
    </row>
    <row r="221" spans="1:25" ht="15" customHeight="1" x14ac:dyDescent="0.25">
      <c r="A221" t="s">
        <v>1591</v>
      </c>
      <c r="B221" s="1">
        <v>45234</v>
      </c>
      <c r="C221" s="1">
        <v>45238</v>
      </c>
      <c r="D221" t="s">
        <v>23</v>
      </c>
      <c r="E221" t="s">
        <v>1041</v>
      </c>
      <c r="F221" t="s">
        <v>190</v>
      </c>
      <c r="G221" t="s">
        <v>25</v>
      </c>
      <c r="H221" s="2"/>
      <c r="I221" t="s">
        <v>601</v>
      </c>
      <c r="J221" t="s">
        <v>602</v>
      </c>
      <c r="K221" t="s">
        <v>577</v>
      </c>
      <c r="L221" t="s">
        <v>936</v>
      </c>
      <c r="M221" t="s">
        <v>930</v>
      </c>
      <c r="N221" t="s">
        <v>1265</v>
      </c>
      <c r="O221" t="s">
        <v>30</v>
      </c>
      <c r="P221" t="s">
        <v>40</v>
      </c>
      <c r="Q221" t="s">
        <v>503</v>
      </c>
      <c r="R221" s="3">
        <v>186.48000000000002</v>
      </c>
      <c r="S221">
        <v>7</v>
      </c>
      <c r="T221">
        <v>0</v>
      </c>
      <c r="U221" s="3">
        <v>16.59</v>
      </c>
      <c r="V221">
        <v>14.8</v>
      </c>
      <c r="W221" t="s">
        <v>33</v>
      </c>
      <c r="Y221" s="3"/>
    </row>
    <row r="222" spans="1:25" ht="15" customHeight="1" x14ac:dyDescent="0.25">
      <c r="A222" t="s">
        <v>1579</v>
      </c>
      <c r="B222" s="1">
        <v>45238</v>
      </c>
      <c r="C222" s="1">
        <v>45245</v>
      </c>
      <c r="D222" t="s">
        <v>23</v>
      </c>
      <c r="E222" t="s">
        <v>1729</v>
      </c>
      <c r="F222" t="s">
        <v>471</v>
      </c>
      <c r="G222" t="s">
        <v>25</v>
      </c>
      <c r="H222" s="2">
        <v>55044</v>
      </c>
      <c r="I222" t="s">
        <v>819</v>
      </c>
      <c r="J222" t="s">
        <v>793</v>
      </c>
      <c r="K222" t="s">
        <v>781</v>
      </c>
      <c r="L222" t="s">
        <v>787</v>
      </c>
      <c r="M222" t="s">
        <v>941</v>
      </c>
      <c r="N222" t="s">
        <v>1406</v>
      </c>
      <c r="O222" t="s">
        <v>30</v>
      </c>
      <c r="P222" t="s">
        <v>51</v>
      </c>
      <c r="Q222" t="s">
        <v>859</v>
      </c>
      <c r="R222" s="3">
        <v>35</v>
      </c>
      <c r="S222">
        <v>7</v>
      </c>
      <c r="T222">
        <v>0</v>
      </c>
      <c r="U222" s="3">
        <v>16.8</v>
      </c>
      <c r="V222">
        <v>1.68</v>
      </c>
      <c r="W222" t="s">
        <v>33</v>
      </c>
      <c r="Y222" s="3"/>
    </row>
    <row r="223" spans="1:25" ht="15" customHeight="1" x14ac:dyDescent="0.25">
      <c r="A223" t="s">
        <v>1924</v>
      </c>
      <c r="B223" s="1">
        <v>45333</v>
      </c>
      <c r="C223" s="1">
        <v>45337</v>
      </c>
      <c r="D223" t="s">
        <v>23</v>
      </c>
      <c r="E223" t="s">
        <v>953</v>
      </c>
      <c r="F223" t="s">
        <v>369</v>
      </c>
      <c r="G223" t="s">
        <v>25</v>
      </c>
      <c r="H223" s="2"/>
      <c r="I223" t="s">
        <v>667</v>
      </c>
      <c r="J223" t="s">
        <v>668</v>
      </c>
      <c r="K223" t="s">
        <v>669</v>
      </c>
      <c r="L223" t="s">
        <v>670</v>
      </c>
      <c r="M223" t="s">
        <v>928</v>
      </c>
      <c r="N223" t="s">
        <v>1409</v>
      </c>
      <c r="O223" t="s">
        <v>30</v>
      </c>
      <c r="P223" t="s">
        <v>46</v>
      </c>
      <c r="Q223" t="s">
        <v>362</v>
      </c>
      <c r="R223" s="3">
        <v>112.509</v>
      </c>
      <c r="S223">
        <v>3</v>
      </c>
      <c r="T223">
        <v>0.1</v>
      </c>
      <c r="U223" s="3">
        <v>17.468999999999998</v>
      </c>
      <c r="V223">
        <v>15.61</v>
      </c>
      <c r="W223" t="s">
        <v>68</v>
      </c>
      <c r="Y223" s="3"/>
    </row>
    <row r="224" spans="1:25" ht="15" customHeight="1" x14ac:dyDescent="0.25">
      <c r="A224" t="s">
        <v>1783</v>
      </c>
      <c r="B224" s="1">
        <v>45344</v>
      </c>
      <c r="C224" s="1">
        <v>45347</v>
      </c>
      <c r="D224" t="s">
        <v>73</v>
      </c>
      <c r="E224" t="s">
        <v>1745</v>
      </c>
      <c r="F224" t="s">
        <v>467</v>
      </c>
      <c r="G224" t="s">
        <v>25</v>
      </c>
      <c r="H224" s="2">
        <v>47201</v>
      </c>
      <c r="I224" t="s">
        <v>807</v>
      </c>
      <c r="J224" t="s">
        <v>795</v>
      </c>
      <c r="K224" t="s">
        <v>781</v>
      </c>
      <c r="L224" t="s">
        <v>787</v>
      </c>
      <c r="M224" t="s">
        <v>941</v>
      </c>
      <c r="N224" t="s">
        <v>1483</v>
      </c>
      <c r="O224" t="s">
        <v>30</v>
      </c>
      <c r="P224" t="s">
        <v>100</v>
      </c>
      <c r="Q224" t="s">
        <v>842</v>
      </c>
      <c r="R224" s="3">
        <v>38.9</v>
      </c>
      <c r="S224">
        <v>5</v>
      </c>
      <c r="T224">
        <v>0</v>
      </c>
      <c r="U224" s="3">
        <v>17.504999999999995</v>
      </c>
      <c r="V224">
        <v>4.07</v>
      </c>
      <c r="W224" t="s">
        <v>68</v>
      </c>
      <c r="Y224" s="3"/>
    </row>
    <row r="225" spans="1:25" ht="15" customHeight="1" x14ac:dyDescent="0.25">
      <c r="A225" t="s">
        <v>1934</v>
      </c>
      <c r="B225" s="1">
        <v>45320</v>
      </c>
      <c r="C225" s="1">
        <v>45324</v>
      </c>
      <c r="D225" t="s">
        <v>23</v>
      </c>
      <c r="E225" t="s">
        <v>1073</v>
      </c>
      <c r="F225" t="s">
        <v>495</v>
      </c>
      <c r="G225" t="s">
        <v>25</v>
      </c>
      <c r="H225" s="2"/>
      <c r="I225" t="s">
        <v>761</v>
      </c>
      <c r="J225" t="s">
        <v>740</v>
      </c>
      <c r="K225" t="s">
        <v>665</v>
      </c>
      <c r="L225" t="s">
        <v>929</v>
      </c>
      <c r="M225" t="s">
        <v>928</v>
      </c>
      <c r="N225" t="s">
        <v>1235</v>
      </c>
      <c r="O225" t="s">
        <v>30</v>
      </c>
      <c r="P225" t="s">
        <v>40</v>
      </c>
      <c r="Q225" t="s">
        <v>215</v>
      </c>
      <c r="R225" s="3">
        <v>51.66</v>
      </c>
      <c r="S225">
        <v>2</v>
      </c>
      <c r="T225">
        <v>0</v>
      </c>
      <c r="U225" s="3">
        <v>17.52</v>
      </c>
      <c r="V225">
        <v>8.5299999999999994</v>
      </c>
      <c r="W225" t="s">
        <v>68</v>
      </c>
      <c r="Y225" s="3"/>
    </row>
    <row r="226" spans="1:25" ht="15" customHeight="1" x14ac:dyDescent="0.25">
      <c r="A226" t="s">
        <v>1923</v>
      </c>
      <c r="B226" s="1">
        <v>45333</v>
      </c>
      <c r="C226" s="1">
        <v>45337</v>
      </c>
      <c r="D226" t="s">
        <v>23</v>
      </c>
      <c r="E226" t="s">
        <v>953</v>
      </c>
      <c r="F226" t="s">
        <v>369</v>
      </c>
      <c r="G226" t="s">
        <v>25</v>
      </c>
      <c r="H226" s="2"/>
      <c r="I226" t="s">
        <v>667</v>
      </c>
      <c r="J226" t="s">
        <v>668</v>
      </c>
      <c r="K226" t="s">
        <v>669</v>
      </c>
      <c r="L226" t="s">
        <v>670</v>
      </c>
      <c r="M226" t="s">
        <v>928</v>
      </c>
      <c r="N226" t="s">
        <v>1197</v>
      </c>
      <c r="O226" t="s">
        <v>30</v>
      </c>
      <c r="P226" t="s">
        <v>40</v>
      </c>
      <c r="Q226" t="s">
        <v>435</v>
      </c>
      <c r="R226" s="3">
        <v>48.006000000000007</v>
      </c>
      <c r="S226">
        <v>2</v>
      </c>
      <c r="T226">
        <v>0.1</v>
      </c>
      <c r="U226" s="3">
        <v>17.585999999999999</v>
      </c>
      <c r="V226">
        <v>4.95</v>
      </c>
      <c r="W226" t="s">
        <v>68</v>
      </c>
      <c r="Y226" s="3"/>
    </row>
    <row r="227" spans="1:25" ht="15" customHeight="1" x14ac:dyDescent="0.25">
      <c r="A227" t="s">
        <v>1524</v>
      </c>
      <c r="B227" s="1">
        <v>45301</v>
      </c>
      <c r="C227" s="1">
        <v>45304</v>
      </c>
      <c r="D227" t="s">
        <v>67</v>
      </c>
      <c r="E227" t="s">
        <v>993</v>
      </c>
      <c r="F227" t="s">
        <v>499</v>
      </c>
      <c r="G227" t="s">
        <v>63</v>
      </c>
      <c r="H227" s="2"/>
      <c r="I227" t="s">
        <v>625</v>
      </c>
      <c r="J227" t="s">
        <v>602</v>
      </c>
      <c r="K227" t="s">
        <v>577</v>
      </c>
      <c r="L227" t="s">
        <v>936</v>
      </c>
      <c r="M227" t="s">
        <v>930</v>
      </c>
      <c r="N227" t="s">
        <v>1142</v>
      </c>
      <c r="O227" t="s">
        <v>30</v>
      </c>
      <c r="P227" t="s">
        <v>46</v>
      </c>
      <c r="Q227" t="s">
        <v>517</v>
      </c>
      <c r="R227" s="3">
        <v>71.28</v>
      </c>
      <c r="S227">
        <v>3</v>
      </c>
      <c r="T227">
        <v>0</v>
      </c>
      <c r="U227" s="3">
        <v>17.82</v>
      </c>
      <c r="V227">
        <v>13.9</v>
      </c>
      <c r="W227" t="s">
        <v>88</v>
      </c>
      <c r="Y227" s="3"/>
    </row>
    <row r="228" spans="1:25" ht="15" customHeight="1" x14ac:dyDescent="0.25">
      <c r="A228" t="s">
        <v>1539</v>
      </c>
      <c r="B228" s="1">
        <v>45251</v>
      </c>
      <c r="C228" s="1">
        <v>45255</v>
      </c>
      <c r="D228" t="s">
        <v>23</v>
      </c>
      <c r="E228" t="s">
        <v>1004</v>
      </c>
      <c r="F228" t="s">
        <v>358</v>
      </c>
      <c r="G228" t="s">
        <v>25</v>
      </c>
      <c r="H228" s="2"/>
      <c r="I228" t="s">
        <v>651</v>
      </c>
      <c r="J228" t="s">
        <v>1752</v>
      </c>
      <c r="K228" t="s">
        <v>574</v>
      </c>
      <c r="L228" t="s">
        <v>936</v>
      </c>
      <c r="M228" t="s">
        <v>930</v>
      </c>
      <c r="N228" t="s">
        <v>1235</v>
      </c>
      <c r="O228" t="s">
        <v>30</v>
      </c>
      <c r="P228" t="s">
        <v>40</v>
      </c>
      <c r="Q228" t="s">
        <v>215</v>
      </c>
      <c r="R228" s="3">
        <v>51.66</v>
      </c>
      <c r="S228">
        <v>2</v>
      </c>
      <c r="T228">
        <v>0</v>
      </c>
      <c r="U228" s="3">
        <v>18.059999999999999</v>
      </c>
      <c r="V228">
        <v>4.7699999999999996</v>
      </c>
      <c r="W228" t="s">
        <v>68</v>
      </c>
      <c r="Y228" s="3"/>
    </row>
    <row r="229" spans="1:25" ht="15" customHeight="1" x14ac:dyDescent="0.25">
      <c r="A229" t="s">
        <v>1562</v>
      </c>
      <c r="B229" s="1">
        <v>45292</v>
      </c>
      <c r="C229" s="1">
        <v>45297</v>
      </c>
      <c r="D229" t="s">
        <v>23</v>
      </c>
      <c r="E229" t="s">
        <v>1724</v>
      </c>
      <c r="F229" t="s">
        <v>289</v>
      </c>
      <c r="G229" t="s">
        <v>54</v>
      </c>
      <c r="H229" s="2">
        <v>21044</v>
      </c>
      <c r="I229" t="s">
        <v>803</v>
      </c>
      <c r="J229" t="s">
        <v>865</v>
      </c>
      <c r="K229" t="s">
        <v>781</v>
      </c>
      <c r="L229" t="s">
        <v>948</v>
      </c>
      <c r="M229" t="s">
        <v>941</v>
      </c>
      <c r="N229" t="s">
        <v>1464</v>
      </c>
      <c r="O229" t="s">
        <v>30</v>
      </c>
      <c r="P229" t="s">
        <v>39</v>
      </c>
      <c r="Q229" t="s">
        <v>799</v>
      </c>
      <c r="R229" s="3">
        <v>37.659999999999997</v>
      </c>
      <c r="S229">
        <v>7</v>
      </c>
      <c r="T229">
        <v>0</v>
      </c>
      <c r="U229" s="3">
        <v>18.453400000000002</v>
      </c>
      <c r="V229">
        <v>4.9400000000000004</v>
      </c>
      <c r="W229" t="s">
        <v>68</v>
      </c>
      <c r="Y229" s="3"/>
    </row>
    <row r="230" spans="1:25" ht="15" customHeight="1" x14ac:dyDescent="0.25">
      <c r="A230" t="s">
        <v>1528</v>
      </c>
      <c r="B230" s="1">
        <v>45245</v>
      </c>
      <c r="C230" s="1">
        <v>45249</v>
      </c>
      <c r="D230" t="s">
        <v>23</v>
      </c>
      <c r="E230" t="s">
        <v>995</v>
      </c>
      <c r="F230" t="s">
        <v>381</v>
      </c>
      <c r="G230" t="s">
        <v>25</v>
      </c>
      <c r="H230" s="2"/>
      <c r="I230" t="s">
        <v>900</v>
      </c>
      <c r="J230" t="s">
        <v>891</v>
      </c>
      <c r="K230" t="s">
        <v>892</v>
      </c>
      <c r="L230" t="s">
        <v>945</v>
      </c>
      <c r="M230" t="s">
        <v>886</v>
      </c>
      <c r="N230" t="s">
        <v>1259</v>
      </c>
      <c r="O230" t="s">
        <v>30</v>
      </c>
      <c r="P230" t="s">
        <v>77</v>
      </c>
      <c r="Q230" t="s">
        <v>541</v>
      </c>
      <c r="R230" s="3">
        <v>61.679999999999993</v>
      </c>
      <c r="S230">
        <v>1</v>
      </c>
      <c r="T230">
        <v>0</v>
      </c>
      <c r="U230" s="3">
        <v>18.48</v>
      </c>
      <c r="V230">
        <v>6.4</v>
      </c>
      <c r="W230" t="s">
        <v>68</v>
      </c>
      <c r="Y230" s="3"/>
    </row>
    <row r="231" spans="1:25" ht="15" customHeight="1" x14ac:dyDescent="0.25">
      <c r="A231" t="s">
        <v>1657</v>
      </c>
      <c r="B231" s="1">
        <v>45321</v>
      </c>
      <c r="C231" s="1">
        <v>45327</v>
      </c>
      <c r="D231" t="s">
        <v>23</v>
      </c>
      <c r="E231" t="s">
        <v>1094</v>
      </c>
      <c r="F231" t="s">
        <v>286</v>
      </c>
      <c r="G231" t="s">
        <v>25</v>
      </c>
      <c r="H231" s="2"/>
      <c r="I231" t="s">
        <v>777</v>
      </c>
      <c r="J231" t="s">
        <v>693</v>
      </c>
      <c r="K231" t="s">
        <v>662</v>
      </c>
      <c r="L231" t="s">
        <v>942</v>
      </c>
      <c r="M231" t="s">
        <v>928</v>
      </c>
      <c r="N231" t="s">
        <v>1214</v>
      </c>
      <c r="O231" t="s">
        <v>35</v>
      </c>
      <c r="P231" t="s">
        <v>52</v>
      </c>
      <c r="Q231" t="s">
        <v>344</v>
      </c>
      <c r="R231" s="3">
        <v>63.870000000000005</v>
      </c>
      <c r="S231">
        <v>1</v>
      </c>
      <c r="T231">
        <v>0</v>
      </c>
      <c r="U231" s="3">
        <v>18.509999999999998</v>
      </c>
      <c r="V231">
        <v>3.25</v>
      </c>
      <c r="W231" t="s">
        <v>33</v>
      </c>
      <c r="Y231" s="3"/>
    </row>
    <row r="232" spans="1:25" ht="15" customHeight="1" x14ac:dyDescent="0.25">
      <c r="A232" t="s">
        <v>1565</v>
      </c>
      <c r="B232" s="1">
        <v>45276</v>
      </c>
      <c r="C232" s="1">
        <v>45280</v>
      </c>
      <c r="D232" t="s">
        <v>23</v>
      </c>
      <c r="E232" t="s">
        <v>1024</v>
      </c>
      <c r="F232" t="s">
        <v>291</v>
      </c>
      <c r="G232" t="s">
        <v>54</v>
      </c>
      <c r="H232" s="2"/>
      <c r="I232" t="s">
        <v>741</v>
      </c>
      <c r="J232" t="s">
        <v>741</v>
      </c>
      <c r="K232" t="s">
        <v>662</v>
      </c>
      <c r="L232" t="s">
        <v>942</v>
      </c>
      <c r="M232" t="s">
        <v>928</v>
      </c>
      <c r="N232" t="s">
        <v>1207</v>
      </c>
      <c r="O232" t="s">
        <v>30</v>
      </c>
      <c r="P232" t="s">
        <v>100</v>
      </c>
      <c r="Q232" t="s">
        <v>131</v>
      </c>
      <c r="R232" s="3">
        <v>157.59</v>
      </c>
      <c r="S232">
        <v>3</v>
      </c>
      <c r="T232">
        <v>0</v>
      </c>
      <c r="U232" s="3">
        <v>18.900000000000002</v>
      </c>
      <c r="V232">
        <v>9.1199999999999992</v>
      </c>
      <c r="W232" t="s">
        <v>33</v>
      </c>
      <c r="Y232" s="3"/>
    </row>
    <row r="233" spans="1:25" ht="15" customHeight="1" x14ac:dyDescent="0.25">
      <c r="A233" t="s">
        <v>1828</v>
      </c>
      <c r="B233" s="1">
        <v>45283</v>
      </c>
      <c r="C233" s="1">
        <v>45287</v>
      </c>
      <c r="D233" t="s">
        <v>23</v>
      </c>
      <c r="E233" t="s">
        <v>1027</v>
      </c>
      <c r="F233" t="s">
        <v>118</v>
      </c>
      <c r="G233" t="s">
        <v>54</v>
      </c>
      <c r="H233" s="2"/>
      <c r="I233" t="s">
        <v>603</v>
      </c>
      <c r="J233" t="s">
        <v>572</v>
      </c>
      <c r="K233" t="s">
        <v>573</v>
      </c>
      <c r="L233" t="s">
        <v>943</v>
      </c>
      <c r="M233" t="s">
        <v>930</v>
      </c>
      <c r="N233" t="s">
        <v>1198</v>
      </c>
      <c r="O233" t="s">
        <v>30</v>
      </c>
      <c r="P233" t="s">
        <v>40</v>
      </c>
      <c r="Q233" t="s">
        <v>197</v>
      </c>
      <c r="R233" s="3">
        <v>51.78</v>
      </c>
      <c r="S233">
        <v>1</v>
      </c>
      <c r="T233">
        <v>0</v>
      </c>
      <c r="U233" s="3">
        <v>19.14</v>
      </c>
      <c r="V233">
        <v>8.0500000000000007</v>
      </c>
      <c r="W233" t="s">
        <v>68</v>
      </c>
      <c r="Y233" s="3"/>
    </row>
    <row r="234" spans="1:25" ht="15" customHeight="1" x14ac:dyDescent="0.25">
      <c r="A234" t="s">
        <v>1521</v>
      </c>
      <c r="B234" s="1">
        <v>45336</v>
      </c>
      <c r="C234" s="1">
        <v>45338</v>
      </c>
      <c r="D234" t="s">
        <v>73</v>
      </c>
      <c r="E234" t="s">
        <v>1719</v>
      </c>
      <c r="F234" t="s">
        <v>494</v>
      </c>
      <c r="G234" t="s">
        <v>63</v>
      </c>
      <c r="H234" s="2">
        <v>53209</v>
      </c>
      <c r="I234" t="s">
        <v>858</v>
      </c>
      <c r="J234" t="s">
        <v>788</v>
      </c>
      <c r="K234" t="s">
        <v>781</v>
      </c>
      <c r="L234" t="s">
        <v>787</v>
      </c>
      <c r="M234" t="s">
        <v>941</v>
      </c>
      <c r="N234" t="s">
        <v>1456</v>
      </c>
      <c r="O234" t="s">
        <v>35</v>
      </c>
      <c r="P234" t="s">
        <v>36</v>
      </c>
      <c r="Q234" t="s">
        <v>822</v>
      </c>
      <c r="R234" s="3">
        <v>46.94</v>
      </c>
      <c r="S234">
        <v>1</v>
      </c>
      <c r="T234">
        <v>0</v>
      </c>
      <c r="U234" s="3">
        <v>19.2454</v>
      </c>
      <c r="V234">
        <v>8.1199999999999992</v>
      </c>
      <c r="W234" t="s">
        <v>68</v>
      </c>
      <c r="Y234" s="3"/>
    </row>
    <row r="235" spans="1:25" ht="15" customHeight="1" x14ac:dyDescent="0.25">
      <c r="A235" t="s">
        <v>1954</v>
      </c>
      <c r="B235" s="1">
        <v>45342</v>
      </c>
      <c r="C235" s="1">
        <v>45344</v>
      </c>
      <c r="D235" t="s">
        <v>67</v>
      </c>
      <c r="E235" t="s">
        <v>989</v>
      </c>
      <c r="F235" t="s">
        <v>527</v>
      </c>
      <c r="G235" t="s">
        <v>54</v>
      </c>
      <c r="H235" s="2"/>
      <c r="I235" t="s">
        <v>780</v>
      </c>
      <c r="J235" t="s">
        <v>688</v>
      </c>
      <c r="K235" t="s">
        <v>665</v>
      </c>
      <c r="L235" t="s">
        <v>929</v>
      </c>
      <c r="M235" t="s">
        <v>928</v>
      </c>
      <c r="N235" t="s">
        <v>1420</v>
      </c>
      <c r="O235" t="s">
        <v>30</v>
      </c>
      <c r="P235" t="s">
        <v>46</v>
      </c>
      <c r="Q235" t="s">
        <v>69</v>
      </c>
      <c r="R235" s="3">
        <v>69</v>
      </c>
      <c r="S235">
        <v>2</v>
      </c>
      <c r="T235">
        <v>0</v>
      </c>
      <c r="U235" s="3">
        <v>19.32</v>
      </c>
      <c r="V235">
        <v>6.56</v>
      </c>
      <c r="W235" t="s">
        <v>68</v>
      </c>
      <c r="Y235" s="3"/>
    </row>
    <row r="236" spans="1:25" ht="15" customHeight="1" x14ac:dyDescent="0.25">
      <c r="A236" t="s">
        <v>1522</v>
      </c>
      <c r="B236" s="1">
        <v>45294</v>
      </c>
      <c r="C236" s="1">
        <v>45300</v>
      </c>
      <c r="D236" t="s">
        <v>23</v>
      </c>
      <c r="E236" t="s">
        <v>991</v>
      </c>
      <c r="F236" t="s">
        <v>254</v>
      </c>
      <c r="G236" t="s">
        <v>25</v>
      </c>
      <c r="H236" s="2"/>
      <c r="I236" t="s">
        <v>751</v>
      </c>
      <c r="J236" t="s">
        <v>713</v>
      </c>
      <c r="K236" t="s">
        <v>665</v>
      </c>
      <c r="L236" t="s">
        <v>929</v>
      </c>
      <c r="M236" t="s">
        <v>928</v>
      </c>
      <c r="N236" t="s">
        <v>1293</v>
      </c>
      <c r="O236" t="s">
        <v>30</v>
      </c>
      <c r="P236" t="s">
        <v>41</v>
      </c>
      <c r="Q236" t="s">
        <v>142</v>
      </c>
      <c r="R236" s="3">
        <v>389.28</v>
      </c>
      <c r="S236">
        <v>8</v>
      </c>
      <c r="T236">
        <v>0</v>
      </c>
      <c r="U236" s="3">
        <v>19.440000000000001</v>
      </c>
      <c r="V236">
        <v>17.72</v>
      </c>
      <c r="W236" t="s">
        <v>33</v>
      </c>
      <c r="Y236" s="3"/>
    </row>
    <row r="237" spans="1:25" ht="15" customHeight="1" x14ac:dyDescent="0.25">
      <c r="A237" t="s">
        <v>1913</v>
      </c>
      <c r="B237" s="1">
        <v>45367</v>
      </c>
      <c r="C237" s="1">
        <v>45371</v>
      </c>
      <c r="D237" t="s">
        <v>23</v>
      </c>
      <c r="E237" t="s">
        <v>962</v>
      </c>
      <c r="F237" t="s">
        <v>216</v>
      </c>
      <c r="G237" t="s">
        <v>63</v>
      </c>
      <c r="H237" s="2"/>
      <c r="I237" t="s">
        <v>727</v>
      </c>
      <c r="J237" t="s">
        <v>681</v>
      </c>
      <c r="K237" t="s">
        <v>669</v>
      </c>
      <c r="L237" t="s">
        <v>670</v>
      </c>
      <c r="M237" t="s">
        <v>928</v>
      </c>
      <c r="N237" t="s">
        <v>1174</v>
      </c>
      <c r="O237" t="s">
        <v>30</v>
      </c>
      <c r="P237" t="s">
        <v>100</v>
      </c>
      <c r="Q237" t="s">
        <v>146</v>
      </c>
      <c r="R237" s="3">
        <v>53.46</v>
      </c>
      <c r="S237">
        <v>3</v>
      </c>
      <c r="T237">
        <v>0.1</v>
      </c>
      <c r="U237" s="3">
        <v>19.529999999999998</v>
      </c>
      <c r="V237">
        <v>4.5</v>
      </c>
      <c r="W237" t="s">
        <v>33</v>
      </c>
      <c r="Y237" s="3"/>
    </row>
    <row r="238" spans="1:25" ht="15" customHeight="1" x14ac:dyDescent="0.25">
      <c r="A238" t="s">
        <v>1795</v>
      </c>
      <c r="B238" s="1">
        <v>45369</v>
      </c>
      <c r="C238" s="1">
        <v>45373</v>
      </c>
      <c r="D238" t="s">
        <v>23</v>
      </c>
      <c r="E238" t="s">
        <v>1740</v>
      </c>
      <c r="F238" t="s">
        <v>378</v>
      </c>
      <c r="G238" t="s">
        <v>25</v>
      </c>
      <c r="H238" s="2">
        <v>10009</v>
      </c>
      <c r="I238" t="s">
        <v>796</v>
      </c>
      <c r="J238" t="s">
        <v>797</v>
      </c>
      <c r="K238" t="s">
        <v>781</v>
      </c>
      <c r="L238" t="s">
        <v>948</v>
      </c>
      <c r="M238" t="s">
        <v>941</v>
      </c>
      <c r="N238" t="s">
        <v>1442</v>
      </c>
      <c r="O238" t="s">
        <v>30</v>
      </c>
      <c r="P238" t="s">
        <v>39</v>
      </c>
      <c r="Q238" t="s">
        <v>872</v>
      </c>
      <c r="R238" s="3">
        <v>52.775999999999996</v>
      </c>
      <c r="S238">
        <v>3</v>
      </c>
      <c r="T238">
        <v>0.2</v>
      </c>
      <c r="U238" s="3">
        <v>19.791</v>
      </c>
      <c r="V238">
        <v>7.21</v>
      </c>
      <c r="W238" t="s">
        <v>68</v>
      </c>
      <c r="Y238" s="3"/>
    </row>
    <row r="239" spans="1:25" ht="15" customHeight="1" x14ac:dyDescent="0.25">
      <c r="A239" t="s">
        <v>1545</v>
      </c>
      <c r="B239" s="1">
        <v>45263</v>
      </c>
      <c r="C239" s="1">
        <v>45265</v>
      </c>
      <c r="D239" t="s">
        <v>73</v>
      </c>
      <c r="E239" t="s">
        <v>1722</v>
      </c>
      <c r="F239" t="s">
        <v>537</v>
      </c>
      <c r="G239" t="s">
        <v>25</v>
      </c>
      <c r="H239" s="2">
        <v>60653</v>
      </c>
      <c r="I239" t="s">
        <v>800</v>
      </c>
      <c r="J239" t="s">
        <v>792</v>
      </c>
      <c r="K239" t="s">
        <v>781</v>
      </c>
      <c r="L239" t="s">
        <v>787</v>
      </c>
      <c r="M239" t="s">
        <v>941</v>
      </c>
      <c r="N239" t="s">
        <v>1441</v>
      </c>
      <c r="O239" t="s">
        <v>44</v>
      </c>
      <c r="P239" t="s">
        <v>80</v>
      </c>
      <c r="Q239" t="s">
        <v>811</v>
      </c>
      <c r="R239" s="3">
        <v>323.97600000000006</v>
      </c>
      <c r="S239">
        <v>3</v>
      </c>
      <c r="T239">
        <v>0.2</v>
      </c>
      <c r="U239" s="3">
        <v>20.248499999999993</v>
      </c>
      <c r="V239">
        <v>54.02</v>
      </c>
      <c r="W239" t="s">
        <v>33</v>
      </c>
      <c r="Y239" s="3"/>
    </row>
    <row r="240" spans="1:25" ht="15" customHeight="1" x14ac:dyDescent="0.25">
      <c r="A240" t="s">
        <v>1660</v>
      </c>
      <c r="B240" s="1">
        <v>45365</v>
      </c>
      <c r="C240" s="1">
        <v>45371</v>
      </c>
      <c r="D240" t="s">
        <v>23</v>
      </c>
      <c r="E240" t="s">
        <v>1739</v>
      </c>
      <c r="F240" t="s">
        <v>160</v>
      </c>
      <c r="G240" t="s">
        <v>25</v>
      </c>
      <c r="H240" s="2">
        <v>52601</v>
      </c>
      <c r="I240" t="s">
        <v>843</v>
      </c>
      <c r="J240" t="s">
        <v>806</v>
      </c>
      <c r="K240" t="s">
        <v>781</v>
      </c>
      <c r="L240" t="s">
        <v>787</v>
      </c>
      <c r="M240" t="s">
        <v>941</v>
      </c>
      <c r="N240" t="s">
        <v>1492</v>
      </c>
      <c r="O240" t="s">
        <v>30</v>
      </c>
      <c r="P240" t="s">
        <v>100</v>
      </c>
      <c r="Q240" t="s">
        <v>832</v>
      </c>
      <c r="R240" s="3">
        <v>44.75</v>
      </c>
      <c r="S240">
        <v>5</v>
      </c>
      <c r="T240">
        <v>0</v>
      </c>
      <c r="U240" s="3">
        <v>20.584999999999994</v>
      </c>
      <c r="V240">
        <v>4.2300000000000004</v>
      </c>
      <c r="W240" t="s">
        <v>56</v>
      </c>
      <c r="Y240" s="3"/>
    </row>
    <row r="241" spans="1:25" ht="15" customHeight="1" x14ac:dyDescent="0.25">
      <c r="A241" t="s">
        <v>1656</v>
      </c>
      <c r="B241" s="1">
        <v>45329</v>
      </c>
      <c r="C241" s="1">
        <v>45331</v>
      </c>
      <c r="D241" t="s">
        <v>67</v>
      </c>
      <c r="E241" t="s">
        <v>1093</v>
      </c>
      <c r="F241" t="s">
        <v>397</v>
      </c>
      <c r="G241" t="s">
        <v>63</v>
      </c>
      <c r="H241" s="2"/>
      <c r="I241" t="s">
        <v>594</v>
      </c>
      <c r="J241" t="s">
        <v>594</v>
      </c>
      <c r="K241" t="s">
        <v>587</v>
      </c>
      <c r="L241" t="s">
        <v>931</v>
      </c>
      <c r="M241" t="s">
        <v>930</v>
      </c>
      <c r="N241" t="s">
        <v>1391</v>
      </c>
      <c r="O241" t="s">
        <v>30</v>
      </c>
      <c r="P241" t="s">
        <v>41</v>
      </c>
      <c r="Q241" t="s">
        <v>65</v>
      </c>
      <c r="R241" s="3">
        <v>50.22</v>
      </c>
      <c r="S241">
        <v>1</v>
      </c>
      <c r="T241">
        <v>0</v>
      </c>
      <c r="U241" s="3">
        <v>21.09</v>
      </c>
      <c r="V241">
        <v>13.11</v>
      </c>
      <c r="W241" t="s">
        <v>88</v>
      </c>
      <c r="Y241" s="3"/>
    </row>
    <row r="242" spans="1:25" ht="15" customHeight="1" x14ac:dyDescent="0.25">
      <c r="A242" t="s">
        <v>1569</v>
      </c>
      <c r="B242" s="1">
        <v>45264</v>
      </c>
      <c r="C242" s="1">
        <v>45269</v>
      </c>
      <c r="D242" t="s">
        <v>23</v>
      </c>
      <c r="E242" t="s">
        <v>1028</v>
      </c>
      <c r="F242" t="s">
        <v>207</v>
      </c>
      <c r="G242" t="s">
        <v>54</v>
      </c>
      <c r="H242" s="2"/>
      <c r="I242" t="s">
        <v>699</v>
      </c>
      <c r="J242" t="s">
        <v>700</v>
      </c>
      <c r="K242" t="s">
        <v>662</v>
      </c>
      <c r="L242" t="s">
        <v>942</v>
      </c>
      <c r="M242" t="s">
        <v>928</v>
      </c>
      <c r="N242" t="s">
        <v>1273</v>
      </c>
      <c r="O242" t="s">
        <v>30</v>
      </c>
      <c r="P242" t="s">
        <v>51</v>
      </c>
      <c r="Q242" t="s">
        <v>357</v>
      </c>
      <c r="R242" s="3">
        <v>45.089999999999996</v>
      </c>
      <c r="S242">
        <v>3</v>
      </c>
      <c r="T242">
        <v>0</v>
      </c>
      <c r="U242" s="3">
        <v>21.150000000000002</v>
      </c>
      <c r="V242">
        <v>5.19</v>
      </c>
      <c r="W242" t="s">
        <v>33</v>
      </c>
      <c r="Y242" s="3"/>
    </row>
    <row r="243" spans="1:25" ht="15" customHeight="1" x14ac:dyDescent="0.25">
      <c r="A243" t="s">
        <v>1848</v>
      </c>
      <c r="B243" s="1">
        <v>45211</v>
      </c>
      <c r="C243" s="1">
        <v>45216</v>
      </c>
      <c r="D243" t="s">
        <v>23</v>
      </c>
      <c r="E243" t="s">
        <v>1022</v>
      </c>
      <c r="F243" t="s">
        <v>519</v>
      </c>
      <c r="G243" t="s">
        <v>54</v>
      </c>
      <c r="H243" s="2"/>
      <c r="I243" t="s">
        <v>637</v>
      </c>
      <c r="J243" t="s">
        <v>580</v>
      </c>
      <c r="K243" t="s">
        <v>574</v>
      </c>
      <c r="L243" t="s">
        <v>936</v>
      </c>
      <c r="M243" t="s">
        <v>930</v>
      </c>
      <c r="N243" t="s">
        <v>1146</v>
      </c>
      <c r="O243" t="s">
        <v>30</v>
      </c>
      <c r="P243" t="s">
        <v>51</v>
      </c>
      <c r="Q243" t="s">
        <v>219</v>
      </c>
      <c r="R243" s="3">
        <v>54.75</v>
      </c>
      <c r="S243">
        <v>5</v>
      </c>
      <c r="T243">
        <v>0</v>
      </c>
      <c r="U243" s="3">
        <v>21.299999999999997</v>
      </c>
      <c r="V243">
        <v>4.72</v>
      </c>
      <c r="W243" t="s">
        <v>68</v>
      </c>
      <c r="Y243" s="3"/>
    </row>
    <row r="244" spans="1:25" ht="15" customHeight="1" x14ac:dyDescent="0.25">
      <c r="A244" t="s">
        <v>1811</v>
      </c>
      <c r="B244" s="1">
        <v>45362</v>
      </c>
      <c r="C244" s="1">
        <v>45365</v>
      </c>
      <c r="D244" t="s">
        <v>67</v>
      </c>
      <c r="E244" t="s">
        <v>978</v>
      </c>
      <c r="F244" t="s">
        <v>432</v>
      </c>
      <c r="G244" t="s">
        <v>63</v>
      </c>
      <c r="H244" s="2"/>
      <c r="I244" t="s">
        <v>659</v>
      </c>
      <c r="J244" t="s">
        <v>911</v>
      </c>
      <c r="K244" t="s">
        <v>889</v>
      </c>
      <c r="L244" t="s">
        <v>932</v>
      </c>
      <c r="M244" t="s">
        <v>886</v>
      </c>
      <c r="N244" t="s">
        <v>1352</v>
      </c>
      <c r="O244" t="s">
        <v>44</v>
      </c>
      <c r="P244" t="s">
        <v>47</v>
      </c>
      <c r="Q244" t="s">
        <v>451</v>
      </c>
      <c r="R244" s="3">
        <v>113.51999999999998</v>
      </c>
      <c r="S244">
        <v>4</v>
      </c>
      <c r="T244">
        <v>0</v>
      </c>
      <c r="U244" s="3">
        <v>21.48</v>
      </c>
      <c r="V244">
        <v>21.78</v>
      </c>
      <c r="W244" t="s">
        <v>68</v>
      </c>
      <c r="Y244" s="3"/>
    </row>
    <row r="245" spans="1:25" ht="15" customHeight="1" x14ac:dyDescent="0.25">
      <c r="A245" t="s">
        <v>1602</v>
      </c>
      <c r="B245" s="1">
        <v>45258</v>
      </c>
      <c r="C245" s="1">
        <v>45263</v>
      </c>
      <c r="D245" t="s">
        <v>23</v>
      </c>
      <c r="E245" t="s">
        <v>1048</v>
      </c>
      <c r="F245" t="s">
        <v>417</v>
      </c>
      <c r="G245" t="s">
        <v>63</v>
      </c>
      <c r="H245" s="2"/>
      <c r="I245" t="s">
        <v>720</v>
      </c>
      <c r="J245" t="s">
        <v>709</v>
      </c>
      <c r="K245" t="s">
        <v>665</v>
      </c>
      <c r="L245" t="s">
        <v>929</v>
      </c>
      <c r="M245" t="s">
        <v>928</v>
      </c>
      <c r="N245" t="s">
        <v>1240</v>
      </c>
      <c r="O245" t="s">
        <v>44</v>
      </c>
      <c r="P245" t="s">
        <v>47</v>
      </c>
      <c r="Q245" t="s">
        <v>274</v>
      </c>
      <c r="R245" s="3">
        <v>72.660000000000011</v>
      </c>
      <c r="S245">
        <v>1</v>
      </c>
      <c r="T245">
        <v>0</v>
      </c>
      <c r="U245" s="3">
        <v>22.5</v>
      </c>
      <c r="V245">
        <v>7.65</v>
      </c>
      <c r="W245" t="s">
        <v>33</v>
      </c>
      <c r="Y245" s="3"/>
    </row>
    <row r="246" spans="1:25" ht="15" customHeight="1" x14ac:dyDescent="0.25">
      <c r="A246" t="s">
        <v>1573</v>
      </c>
      <c r="B246" s="1">
        <v>45307</v>
      </c>
      <c r="C246" s="1">
        <v>45309</v>
      </c>
      <c r="D246" t="s">
        <v>67</v>
      </c>
      <c r="E246" t="s">
        <v>1726</v>
      </c>
      <c r="F246" t="s">
        <v>156</v>
      </c>
      <c r="G246" t="s">
        <v>63</v>
      </c>
      <c r="H246" s="2">
        <v>13021</v>
      </c>
      <c r="I246" t="s">
        <v>830</v>
      </c>
      <c r="J246" t="s">
        <v>797</v>
      </c>
      <c r="K246" t="s">
        <v>781</v>
      </c>
      <c r="L246" t="s">
        <v>948</v>
      </c>
      <c r="M246" t="s">
        <v>941</v>
      </c>
      <c r="N246" t="s">
        <v>1267</v>
      </c>
      <c r="O246" t="s">
        <v>30</v>
      </c>
      <c r="P246" t="s">
        <v>100</v>
      </c>
      <c r="Q246" t="s">
        <v>866</v>
      </c>
      <c r="R246" s="3">
        <v>46.96</v>
      </c>
      <c r="S246">
        <v>8</v>
      </c>
      <c r="T246">
        <v>0</v>
      </c>
      <c r="U246" s="3">
        <v>22.540800000000001</v>
      </c>
      <c r="V246">
        <v>3.71</v>
      </c>
      <c r="W246" t="s">
        <v>68</v>
      </c>
      <c r="Y246" s="3"/>
    </row>
    <row r="247" spans="1:25" ht="15" customHeight="1" x14ac:dyDescent="0.25">
      <c r="A247" t="s">
        <v>1939</v>
      </c>
      <c r="B247" s="1">
        <v>45364</v>
      </c>
      <c r="C247" s="1">
        <v>45367</v>
      </c>
      <c r="D247" t="s">
        <v>73</v>
      </c>
      <c r="E247" t="s">
        <v>1119</v>
      </c>
      <c r="F247" t="s">
        <v>535</v>
      </c>
      <c r="G247" t="s">
        <v>63</v>
      </c>
      <c r="H247" s="2"/>
      <c r="I247" t="s">
        <v>722</v>
      </c>
      <c r="J247" t="s">
        <v>722</v>
      </c>
      <c r="K247" t="s">
        <v>723</v>
      </c>
      <c r="L247" t="s">
        <v>929</v>
      </c>
      <c r="M247" t="s">
        <v>928</v>
      </c>
      <c r="N247" t="s">
        <v>1133</v>
      </c>
      <c r="O247" t="s">
        <v>35</v>
      </c>
      <c r="P247" t="s">
        <v>36</v>
      </c>
      <c r="Q247" t="s">
        <v>525</v>
      </c>
      <c r="R247" s="3">
        <v>75.87</v>
      </c>
      <c r="S247">
        <v>3</v>
      </c>
      <c r="T247">
        <v>0</v>
      </c>
      <c r="U247" s="3">
        <v>22.68</v>
      </c>
      <c r="V247">
        <v>23.19</v>
      </c>
      <c r="W247" t="s">
        <v>88</v>
      </c>
      <c r="Y247" s="3"/>
    </row>
    <row r="248" spans="1:25" ht="15" customHeight="1" x14ac:dyDescent="0.25">
      <c r="A248" t="s">
        <v>1829</v>
      </c>
      <c r="B248" s="1">
        <v>45283</v>
      </c>
      <c r="C248" s="1">
        <v>45287</v>
      </c>
      <c r="D248" t="s">
        <v>23</v>
      </c>
      <c r="E248" t="s">
        <v>1027</v>
      </c>
      <c r="F248" t="s">
        <v>118</v>
      </c>
      <c r="G248" t="s">
        <v>54</v>
      </c>
      <c r="H248" s="2"/>
      <c r="I248" t="s">
        <v>603</v>
      </c>
      <c r="J248" t="s">
        <v>572</v>
      </c>
      <c r="K248" t="s">
        <v>573</v>
      </c>
      <c r="L248" t="s">
        <v>943</v>
      </c>
      <c r="M248" t="s">
        <v>930</v>
      </c>
      <c r="N248" t="s">
        <v>1463</v>
      </c>
      <c r="O248" t="s">
        <v>44</v>
      </c>
      <c r="P248" t="s">
        <v>45</v>
      </c>
      <c r="Q248" t="s">
        <v>560</v>
      </c>
      <c r="R248" s="3">
        <v>162.17999999999998</v>
      </c>
      <c r="S248">
        <v>2</v>
      </c>
      <c r="T248">
        <v>0</v>
      </c>
      <c r="U248" s="3">
        <v>22.68</v>
      </c>
      <c r="V248">
        <v>16.09</v>
      </c>
      <c r="W248" t="s">
        <v>68</v>
      </c>
      <c r="Y248" s="3"/>
    </row>
    <row r="249" spans="1:25" ht="15" customHeight="1" x14ac:dyDescent="0.25">
      <c r="A249" t="s">
        <v>1788</v>
      </c>
      <c r="B249" s="1">
        <v>45280</v>
      </c>
      <c r="C249" s="1">
        <v>45284</v>
      </c>
      <c r="D249" t="s">
        <v>23</v>
      </c>
      <c r="E249" t="s">
        <v>1746</v>
      </c>
      <c r="F249" t="s">
        <v>539</v>
      </c>
      <c r="G249" t="s">
        <v>25</v>
      </c>
      <c r="H249" s="2">
        <v>48183</v>
      </c>
      <c r="I249" t="s">
        <v>852</v>
      </c>
      <c r="J249" t="s">
        <v>794</v>
      </c>
      <c r="K249" t="s">
        <v>781</v>
      </c>
      <c r="L249" t="s">
        <v>787</v>
      </c>
      <c r="M249" t="s">
        <v>941</v>
      </c>
      <c r="N249" t="s">
        <v>1462</v>
      </c>
      <c r="O249" t="s">
        <v>30</v>
      </c>
      <c r="P249" t="s">
        <v>40</v>
      </c>
      <c r="Q249" t="s">
        <v>827</v>
      </c>
      <c r="R249" s="3">
        <v>56.980000000000004</v>
      </c>
      <c r="S249">
        <v>7</v>
      </c>
      <c r="T249">
        <v>0</v>
      </c>
      <c r="U249" s="3">
        <v>22.792000000000002</v>
      </c>
      <c r="V249">
        <v>6.44</v>
      </c>
      <c r="W249" t="s">
        <v>68</v>
      </c>
      <c r="Y249" s="3"/>
    </row>
    <row r="250" spans="1:25" ht="15" customHeight="1" x14ac:dyDescent="0.25">
      <c r="A250" t="s">
        <v>1888</v>
      </c>
      <c r="B250" s="1">
        <v>45294</v>
      </c>
      <c r="C250" s="1">
        <v>45300</v>
      </c>
      <c r="D250" t="s">
        <v>23</v>
      </c>
      <c r="E250" t="s">
        <v>991</v>
      </c>
      <c r="F250" t="s">
        <v>254</v>
      </c>
      <c r="G250" t="s">
        <v>25</v>
      </c>
      <c r="H250" s="2"/>
      <c r="I250" t="s">
        <v>751</v>
      </c>
      <c r="J250" t="s">
        <v>713</v>
      </c>
      <c r="K250" t="s">
        <v>665</v>
      </c>
      <c r="L250" t="s">
        <v>929</v>
      </c>
      <c r="M250" t="s">
        <v>928</v>
      </c>
      <c r="N250" t="s">
        <v>1396</v>
      </c>
      <c r="O250" t="s">
        <v>35</v>
      </c>
      <c r="P250" t="s">
        <v>36</v>
      </c>
      <c r="Q250" t="s">
        <v>339</v>
      </c>
      <c r="R250" s="3">
        <v>85.59</v>
      </c>
      <c r="S250">
        <v>3</v>
      </c>
      <c r="T250">
        <v>0</v>
      </c>
      <c r="U250" s="3">
        <v>23.04</v>
      </c>
      <c r="V250">
        <v>3.41</v>
      </c>
      <c r="W250" t="s">
        <v>33</v>
      </c>
      <c r="Y250" s="3"/>
    </row>
    <row r="251" spans="1:25" ht="15" customHeight="1" x14ac:dyDescent="0.25">
      <c r="A251" t="s">
        <v>1586</v>
      </c>
      <c r="B251" s="1">
        <v>45339</v>
      </c>
      <c r="C251" s="1">
        <v>45341</v>
      </c>
      <c r="D251" t="s">
        <v>67</v>
      </c>
      <c r="E251" t="s">
        <v>1732</v>
      </c>
      <c r="F251" t="s">
        <v>403</v>
      </c>
      <c r="G251" t="s">
        <v>54</v>
      </c>
      <c r="H251" s="2">
        <v>10024</v>
      </c>
      <c r="I251" t="s">
        <v>796</v>
      </c>
      <c r="J251" t="s">
        <v>797</v>
      </c>
      <c r="K251" t="s">
        <v>781</v>
      </c>
      <c r="L251" t="s">
        <v>948</v>
      </c>
      <c r="M251" t="s">
        <v>941</v>
      </c>
      <c r="N251" t="s">
        <v>1480</v>
      </c>
      <c r="O251" t="s">
        <v>30</v>
      </c>
      <c r="P251" t="s">
        <v>39</v>
      </c>
      <c r="Q251" t="s">
        <v>864</v>
      </c>
      <c r="R251" s="3">
        <v>68.472000000000008</v>
      </c>
      <c r="S251">
        <v>3</v>
      </c>
      <c r="T251">
        <v>0.2</v>
      </c>
      <c r="U251" s="3">
        <v>23.109299999999998</v>
      </c>
      <c r="V251">
        <v>14.2</v>
      </c>
      <c r="W251" t="s">
        <v>88</v>
      </c>
      <c r="Y251" s="3"/>
    </row>
    <row r="252" spans="1:25" ht="15" customHeight="1" x14ac:dyDescent="0.25">
      <c r="A252" t="s">
        <v>1907</v>
      </c>
      <c r="B252" s="1">
        <v>45276</v>
      </c>
      <c r="C252" s="1">
        <v>45280</v>
      </c>
      <c r="D252" t="s">
        <v>23</v>
      </c>
      <c r="E252" t="s">
        <v>986</v>
      </c>
      <c r="F252" t="s">
        <v>127</v>
      </c>
      <c r="G252" t="s">
        <v>54</v>
      </c>
      <c r="H252" s="2"/>
      <c r="I252" t="s">
        <v>772</v>
      </c>
      <c r="J252" t="s">
        <v>746</v>
      </c>
      <c r="K252" t="s">
        <v>662</v>
      </c>
      <c r="L252" t="s">
        <v>942</v>
      </c>
      <c r="M252" t="s">
        <v>928</v>
      </c>
      <c r="N252" t="s">
        <v>1354</v>
      </c>
      <c r="O252" t="s">
        <v>30</v>
      </c>
      <c r="P252" t="s">
        <v>41</v>
      </c>
      <c r="Q252" t="s">
        <v>511</v>
      </c>
      <c r="R252" s="3">
        <v>51.599999999999994</v>
      </c>
      <c r="S252">
        <v>2</v>
      </c>
      <c r="T252">
        <v>0</v>
      </c>
      <c r="U252" s="3">
        <v>23.22</v>
      </c>
      <c r="V252">
        <v>1.98</v>
      </c>
      <c r="W252" t="s">
        <v>33</v>
      </c>
      <c r="Y252" s="3"/>
    </row>
    <row r="253" spans="1:25" ht="15" customHeight="1" x14ac:dyDescent="0.25">
      <c r="A253" t="s">
        <v>1892</v>
      </c>
      <c r="B253" s="1">
        <v>45224</v>
      </c>
      <c r="C253" s="1">
        <v>45231</v>
      </c>
      <c r="D253" t="s">
        <v>23</v>
      </c>
      <c r="E253" t="s">
        <v>1099</v>
      </c>
      <c r="F253" t="s">
        <v>498</v>
      </c>
      <c r="G253" t="s">
        <v>54</v>
      </c>
      <c r="H253" s="2"/>
      <c r="I253" t="s">
        <v>724</v>
      </c>
      <c r="J253" t="s">
        <v>674</v>
      </c>
      <c r="K253" t="s">
        <v>675</v>
      </c>
      <c r="L253" t="s">
        <v>940</v>
      </c>
      <c r="M253" t="s">
        <v>928</v>
      </c>
      <c r="N253" t="s">
        <v>1350</v>
      </c>
      <c r="O253" t="s">
        <v>44</v>
      </c>
      <c r="P253" t="s">
        <v>80</v>
      </c>
      <c r="Q253" t="s">
        <v>193</v>
      </c>
      <c r="R253" s="3">
        <v>138.46889999999999</v>
      </c>
      <c r="S253">
        <v>1</v>
      </c>
      <c r="T253">
        <v>0.17</v>
      </c>
      <c r="U253" s="3">
        <v>23.328899999999997</v>
      </c>
      <c r="V253">
        <v>6.19</v>
      </c>
      <c r="W253" t="s">
        <v>33</v>
      </c>
      <c r="Y253" s="3"/>
    </row>
    <row r="254" spans="1:25" ht="15" customHeight="1" x14ac:dyDescent="0.25">
      <c r="A254" t="s">
        <v>1906</v>
      </c>
      <c r="B254" s="1">
        <v>45276</v>
      </c>
      <c r="C254" s="1">
        <v>45280</v>
      </c>
      <c r="D254" t="s">
        <v>23</v>
      </c>
      <c r="E254" t="s">
        <v>986</v>
      </c>
      <c r="F254" t="s">
        <v>127</v>
      </c>
      <c r="G254" t="s">
        <v>54</v>
      </c>
      <c r="H254" s="2"/>
      <c r="I254" t="s">
        <v>772</v>
      </c>
      <c r="J254" t="s">
        <v>746</v>
      </c>
      <c r="K254" t="s">
        <v>662</v>
      </c>
      <c r="L254" t="s">
        <v>942</v>
      </c>
      <c r="M254" t="s">
        <v>928</v>
      </c>
      <c r="N254" t="s">
        <v>1437</v>
      </c>
      <c r="O254" t="s">
        <v>30</v>
      </c>
      <c r="P254" t="s">
        <v>46</v>
      </c>
      <c r="Q254" t="s">
        <v>489</v>
      </c>
      <c r="R254" s="3">
        <v>78.900000000000006</v>
      </c>
      <c r="S254">
        <v>2</v>
      </c>
      <c r="T254">
        <v>0</v>
      </c>
      <c r="U254" s="3">
        <v>24.42</v>
      </c>
      <c r="V254">
        <v>5.52</v>
      </c>
      <c r="W254" t="s">
        <v>33</v>
      </c>
      <c r="Y254" s="3"/>
    </row>
    <row r="255" spans="1:25" ht="15" customHeight="1" x14ac:dyDescent="0.25">
      <c r="A255" t="s">
        <v>1623</v>
      </c>
      <c r="B255" s="1">
        <v>45272</v>
      </c>
      <c r="C255" s="1">
        <v>45277</v>
      </c>
      <c r="D255" t="s">
        <v>23</v>
      </c>
      <c r="E255" t="s">
        <v>1737</v>
      </c>
      <c r="F255" t="s">
        <v>268</v>
      </c>
      <c r="G255" t="s">
        <v>25</v>
      </c>
      <c r="H255" s="2">
        <v>43055</v>
      </c>
      <c r="I255" t="s">
        <v>810</v>
      </c>
      <c r="J255" t="s">
        <v>808</v>
      </c>
      <c r="K255" t="s">
        <v>781</v>
      </c>
      <c r="L255" t="s">
        <v>948</v>
      </c>
      <c r="M255" t="s">
        <v>941</v>
      </c>
      <c r="N255" t="s">
        <v>1484</v>
      </c>
      <c r="O255" t="s">
        <v>35</v>
      </c>
      <c r="P255" t="s">
        <v>36</v>
      </c>
      <c r="Q255" t="s">
        <v>849</v>
      </c>
      <c r="R255" s="3">
        <v>103.05599999999998</v>
      </c>
      <c r="S255">
        <v>3</v>
      </c>
      <c r="T255">
        <v>0.2</v>
      </c>
      <c r="U255" s="3">
        <v>24.475800000000007</v>
      </c>
      <c r="V255">
        <v>7.33</v>
      </c>
      <c r="W255" t="s">
        <v>33</v>
      </c>
      <c r="Y255" s="3"/>
    </row>
    <row r="256" spans="1:25" ht="15" customHeight="1" x14ac:dyDescent="0.25">
      <c r="A256" t="s">
        <v>1554</v>
      </c>
      <c r="B256" s="1">
        <v>45297</v>
      </c>
      <c r="C256" s="1">
        <v>45299</v>
      </c>
      <c r="D256" t="s">
        <v>73</v>
      </c>
      <c r="E256" t="s">
        <v>1015</v>
      </c>
      <c r="F256" t="s">
        <v>246</v>
      </c>
      <c r="G256" t="s">
        <v>63</v>
      </c>
      <c r="H256" s="2"/>
      <c r="I256" t="s">
        <v>605</v>
      </c>
      <c r="J256" t="s">
        <v>605</v>
      </c>
      <c r="K256" t="s">
        <v>577</v>
      </c>
      <c r="L256" t="s">
        <v>936</v>
      </c>
      <c r="M256" t="s">
        <v>930</v>
      </c>
      <c r="N256" t="s">
        <v>1317</v>
      </c>
      <c r="O256" t="s">
        <v>30</v>
      </c>
      <c r="P256" t="s">
        <v>46</v>
      </c>
      <c r="Q256" t="s">
        <v>194</v>
      </c>
      <c r="R256" s="3">
        <v>246.3</v>
      </c>
      <c r="S256">
        <v>5</v>
      </c>
      <c r="T256">
        <v>0</v>
      </c>
      <c r="U256" s="3">
        <v>24.6</v>
      </c>
      <c r="V256">
        <v>82.44</v>
      </c>
      <c r="W256" t="s">
        <v>68</v>
      </c>
      <c r="Y256" s="3"/>
    </row>
    <row r="257" spans="1:25" ht="15" customHeight="1" x14ac:dyDescent="0.25">
      <c r="A257" t="s">
        <v>1612</v>
      </c>
      <c r="B257" s="1">
        <v>45313</v>
      </c>
      <c r="C257" s="1">
        <v>45317</v>
      </c>
      <c r="D257" t="s">
        <v>67</v>
      </c>
      <c r="E257" t="s">
        <v>1057</v>
      </c>
      <c r="F257" t="s">
        <v>200</v>
      </c>
      <c r="G257" t="s">
        <v>25</v>
      </c>
      <c r="H257" s="2"/>
      <c r="I257" t="s">
        <v>654</v>
      </c>
      <c r="J257" t="s">
        <v>610</v>
      </c>
      <c r="K257" t="s">
        <v>573</v>
      </c>
      <c r="L257" t="s">
        <v>943</v>
      </c>
      <c r="M257" t="s">
        <v>930</v>
      </c>
      <c r="N257" t="s">
        <v>1276</v>
      </c>
      <c r="O257" t="s">
        <v>30</v>
      </c>
      <c r="P257" t="s">
        <v>40</v>
      </c>
      <c r="Q257" t="s">
        <v>115</v>
      </c>
      <c r="R257" s="3">
        <v>50.25</v>
      </c>
      <c r="S257">
        <v>5</v>
      </c>
      <c r="T257">
        <v>0</v>
      </c>
      <c r="U257" s="3">
        <v>24.6</v>
      </c>
      <c r="V257">
        <v>6.55</v>
      </c>
      <c r="W257" t="s">
        <v>33</v>
      </c>
      <c r="Y257" s="3"/>
    </row>
    <row r="258" spans="1:25" ht="15" customHeight="1" x14ac:dyDescent="0.25">
      <c r="A258" t="s">
        <v>1845</v>
      </c>
      <c r="B258" s="1">
        <v>45307</v>
      </c>
      <c r="C258" s="1">
        <v>45312</v>
      </c>
      <c r="D258" t="s">
        <v>23</v>
      </c>
      <c r="E258" t="s">
        <v>1091</v>
      </c>
      <c r="F258" t="s">
        <v>409</v>
      </c>
      <c r="G258" t="s">
        <v>25</v>
      </c>
      <c r="H258" s="2"/>
      <c r="I258" t="s">
        <v>632</v>
      </c>
      <c r="J258" t="s">
        <v>1753</v>
      </c>
      <c r="K258" t="s">
        <v>574</v>
      </c>
      <c r="L258" t="s">
        <v>936</v>
      </c>
      <c r="M258" t="s">
        <v>930</v>
      </c>
      <c r="N258" t="s">
        <v>1332</v>
      </c>
      <c r="O258" t="s">
        <v>30</v>
      </c>
      <c r="P258" t="s">
        <v>51</v>
      </c>
      <c r="Q258" t="s">
        <v>176</v>
      </c>
      <c r="R258" s="3">
        <v>94.77</v>
      </c>
      <c r="S258">
        <v>9</v>
      </c>
      <c r="T258">
        <v>0</v>
      </c>
      <c r="U258" s="3">
        <v>25.38</v>
      </c>
      <c r="V258">
        <v>5.96</v>
      </c>
      <c r="W258" t="s">
        <v>33</v>
      </c>
      <c r="Y258" s="3"/>
    </row>
    <row r="259" spans="1:25" ht="15" customHeight="1" x14ac:dyDescent="0.25">
      <c r="A259" t="s">
        <v>1655</v>
      </c>
      <c r="B259" s="1">
        <v>45349</v>
      </c>
      <c r="C259" s="1">
        <v>45354</v>
      </c>
      <c r="D259" t="s">
        <v>23</v>
      </c>
      <c r="E259" t="s">
        <v>1092</v>
      </c>
      <c r="F259" t="s">
        <v>558</v>
      </c>
      <c r="G259" t="s">
        <v>63</v>
      </c>
      <c r="H259" s="2"/>
      <c r="I259" t="s">
        <v>696</v>
      </c>
      <c r="J259" t="s">
        <v>696</v>
      </c>
      <c r="K259" t="s">
        <v>675</v>
      </c>
      <c r="L259" t="s">
        <v>940</v>
      </c>
      <c r="M259" t="s">
        <v>928</v>
      </c>
      <c r="N259" t="s">
        <v>1141</v>
      </c>
      <c r="O259" t="s">
        <v>35</v>
      </c>
      <c r="P259" t="s">
        <v>36</v>
      </c>
      <c r="Q259" t="s">
        <v>411</v>
      </c>
      <c r="R259" s="3">
        <v>93.228300000000019</v>
      </c>
      <c r="S259">
        <v>3</v>
      </c>
      <c r="T259">
        <v>0.27</v>
      </c>
      <c r="U259" s="3">
        <v>25.458299999999987</v>
      </c>
      <c r="V259">
        <v>6.73</v>
      </c>
      <c r="W259" t="s">
        <v>33</v>
      </c>
      <c r="Y259" s="3"/>
    </row>
    <row r="260" spans="1:25" ht="15" customHeight="1" x14ac:dyDescent="0.25">
      <c r="A260" t="s">
        <v>1804</v>
      </c>
      <c r="B260" s="1">
        <v>45283</v>
      </c>
      <c r="C260" s="1">
        <v>45286</v>
      </c>
      <c r="D260" t="s">
        <v>67</v>
      </c>
      <c r="E260" t="s">
        <v>1741</v>
      </c>
      <c r="F260" t="s">
        <v>120</v>
      </c>
      <c r="G260" t="s">
        <v>54</v>
      </c>
      <c r="H260" s="2">
        <v>10011</v>
      </c>
      <c r="I260" t="s">
        <v>796</v>
      </c>
      <c r="J260" t="s">
        <v>797</v>
      </c>
      <c r="K260" t="s">
        <v>781</v>
      </c>
      <c r="L260" t="s">
        <v>948</v>
      </c>
      <c r="M260" t="s">
        <v>941</v>
      </c>
      <c r="N260" t="s">
        <v>1493</v>
      </c>
      <c r="O260" t="s">
        <v>30</v>
      </c>
      <c r="P260" t="s">
        <v>39</v>
      </c>
      <c r="Q260" t="s">
        <v>826</v>
      </c>
      <c r="R260" s="3">
        <v>75.792000000000002</v>
      </c>
      <c r="S260">
        <v>3</v>
      </c>
      <c r="T260">
        <v>0.2</v>
      </c>
      <c r="U260" s="3">
        <v>25.579799999999992</v>
      </c>
      <c r="V260">
        <v>16.7</v>
      </c>
      <c r="W260" t="s">
        <v>88</v>
      </c>
      <c r="Y260" s="3"/>
    </row>
    <row r="261" spans="1:25" ht="15" customHeight="1" x14ac:dyDescent="0.25">
      <c r="A261" t="s">
        <v>1684</v>
      </c>
      <c r="B261" s="1">
        <v>45280</v>
      </c>
      <c r="C261" s="1">
        <v>45284</v>
      </c>
      <c r="D261" t="s">
        <v>23</v>
      </c>
      <c r="E261" t="s">
        <v>1746</v>
      </c>
      <c r="F261" t="s">
        <v>539</v>
      </c>
      <c r="G261" t="s">
        <v>25</v>
      </c>
      <c r="H261" s="2">
        <v>48183</v>
      </c>
      <c r="I261" t="s">
        <v>852</v>
      </c>
      <c r="J261" t="s">
        <v>794</v>
      </c>
      <c r="K261" t="s">
        <v>781</v>
      </c>
      <c r="L261" t="s">
        <v>787</v>
      </c>
      <c r="M261" t="s">
        <v>941</v>
      </c>
      <c r="N261" t="s">
        <v>1309</v>
      </c>
      <c r="O261" t="s">
        <v>30</v>
      </c>
      <c r="P261" t="s">
        <v>39</v>
      </c>
      <c r="Q261" t="s">
        <v>853</v>
      </c>
      <c r="R261" s="3">
        <v>58.050000000000004</v>
      </c>
      <c r="S261">
        <v>3</v>
      </c>
      <c r="T261">
        <v>0</v>
      </c>
      <c r="U261" s="3">
        <v>26.702999999999999</v>
      </c>
      <c r="V261">
        <v>7.36</v>
      </c>
      <c r="W261" t="s">
        <v>68</v>
      </c>
      <c r="Y261" s="3"/>
    </row>
    <row r="262" spans="1:25" ht="15" customHeight="1" x14ac:dyDescent="0.25">
      <c r="A262" t="s">
        <v>1529</v>
      </c>
      <c r="B262" s="1">
        <v>45217</v>
      </c>
      <c r="C262" s="1">
        <v>45222</v>
      </c>
      <c r="D262" t="s">
        <v>23</v>
      </c>
      <c r="E262" t="s">
        <v>996</v>
      </c>
      <c r="F262" t="s">
        <v>356</v>
      </c>
      <c r="G262" t="s">
        <v>25</v>
      </c>
      <c r="H262" s="2"/>
      <c r="I262" t="s">
        <v>641</v>
      </c>
      <c r="J262" t="s">
        <v>576</v>
      </c>
      <c r="K262" t="s">
        <v>577</v>
      </c>
      <c r="L262" t="s">
        <v>936</v>
      </c>
      <c r="M262" t="s">
        <v>930</v>
      </c>
      <c r="N262" t="s">
        <v>1178</v>
      </c>
      <c r="O262" t="s">
        <v>30</v>
      </c>
      <c r="P262" t="s">
        <v>100</v>
      </c>
      <c r="Q262" t="s">
        <v>173</v>
      </c>
      <c r="R262" s="3">
        <v>130.56</v>
      </c>
      <c r="S262">
        <v>4</v>
      </c>
      <c r="T262">
        <v>0</v>
      </c>
      <c r="U262" s="3">
        <v>27.36</v>
      </c>
      <c r="V262">
        <v>11.93</v>
      </c>
      <c r="W262" t="s">
        <v>68</v>
      </c>
      <c r="Y262" s="3"/>
    </row>
    <row r="263" spans="1:25" ht="15" customHeight="1" x14ac:dyDescent="0.25">
      <c r="A263" t="s">
        <v>1904</v>
      </c>
      <c r="B263" s="1">
        <v>45258</v>
      </c>
      <c r="C263" s="1">
        <v>45263</v>
      </c>
      <c r="D263" t="s">
        <v>23</v>
      </c>
      <c r="E263" t="s">
        <v>1048</v>
      </c>
      <c r="F263" t="s">
        <v>417</v>
      </c>
      <c r="G263" t="s">
        <v>63</v>
      </c>
      <c r="H263" s="2"/>
      <c r="I263" t="s">
        <v>720</v>
      </c>
      <c r="J263" t="s">
        <v>709</v>
      </c>
      <c r="K263" t="s">
        <v>665</v>
      </c>
      <c r="L263" t="s">
        <v>929</v>
      </c>
      <c r="M263" t="s">
        <v>928</v>
      </c>
      <c r="N263" t="s">
        <v>1210</v>
      </c>
      <c r="O263" t="s">
        <v>44</v>
      </c>
      <c r="P263" t="s">
        <v>47</v>
      </c>
      <c r="Q263" t="s">
        <v>332</v>
      </c>
      <c r="R263" s="3">
        <v>172.08</v>
      </c>
      <c r="S263">
        <v>4</v>
      </c>
      <c r="T263">
        <v>0</v>
      </c>
      <c r="U263" s="3">
        <v>27.48</v>
      </c>
      <c r="V263">
        <v>18.420000000000002</v>
      </c>
      <c r="W263" t="s">
        <v>33</v>
      </c>
      <c r="Y263" s="3"/>
    </row>
    <row r="264" spans="1:25" ht="15" customHeight="1" x14ac:dyDescent="0.25">
      <c r="A264" t="s">
        <v>1699</v>
      </c>
      <c r="B264" s="1">
        <v>45235</v>
      </c>
      <c r="C264" s="1">
        <v>45240</v>
      </c>
      <c r="D264" t="s">
        <v>23</v>
      </c>
      <c r="E264" t="s">
        <v>1120</v>
      </c>
      <c r="F264" t="s">
        <v>117</v>
      </c>
      <c r="G264" t="s">
        <v>54</v>
      </c>
      <c r="H264" s="2"/>
      <c r="I264" t="s">
        <v>755</v>
      </c>
      <c r="J264" t="s">
        <v>714</v>
      </c>
      <c r="K264" t="s">
        <v>662</v>
      </c>
      <c r="L264" t="s">
        <v>942</v>
      </c>
      <c r="M264" t="s">
        <v>928</v>
      </c>
      <c r="N264" t="s">
        <v>1336</v>
      </c>
      <c r="O264" t="s">
        <v>30</v>
      </c>
      <c r="P264" t="s">
        <v>31</v>
      </c>
      <c r="Q264" t="s">
        <v>350</v>
      </c>
      <c r="R264" s="3">
        <v>59.25</v>
      </c>
      <c r="S264">
        <v>5</v>
      </c>
      <c r="T264">
        <v>0</v>
      </c>
      <c r="U264" s="3">
        <v>27.750000000000004</v>
      </c>
      <c r="V264">
        <v>6.17</v>
      </c>
      <c r="W264" t="s">
        <v>33</v>
      </c>
      <c r="Y264" s="3"/>
    </row>
    <row r="265" spans="1:25" ht="15" customHeight="1" x14ac:dyDescent="0.25">
      <c r="A265" t="s">
        <v>1669</v>
      </c>
      <c r="B265" s="1">
        <v>45354</v>
      </c>
      <c r="C265" s="1">
        <v>45359</v>
      </c>
      <c r="D265" t="s">
        <v>23</v>
      </c>
      <c r="E265" t="s">
        <v>1101</v>
      </c>
      <c r="F265" t="s">
        <v>99</v>
      </c>
      <c r="G265" t="s">
        <v>63</v>
      </c>
      <c r="H265" s="2"/>
      <c r="I265" t="s">
        <v>618</v>
      </c>
      <c r="J265" t="s">
        <v>580</v>
      </c>
      <c r="K265" t="s">
        <v>574</v>
      </c>
      <c r="L265" t="s">
        <v>936</v>
      </c>
      <c r="M265" t="s">
        <v>930</v>
      </c>
      <c r="N265" t="s">
        <v>1412</v>
      </c>
      <c r="O265" t="s">
        <v>30</v>
      </c>
      <c r="P265" t="s">
        <v>100</v>
      </c>
      <c r="Q265" t="s">
        <v>561</v>
      </c>
      <c r="R265" s="3">
        <v>67.86</v>
      </c>
      <c r="S265">
        <v>2</v>
      </c>
      <c r="T265">
        <v>0</v>
      </c>
      <c r="U265" s="3">
        <v>27.78</v>
      </c>
      <c r="V265">
        <v>4.8600000000000003</v>
      </c>
      <c r="W265" t="s">
        <v>33</v>
      </c>
      <c r="Y265" s="3"/>
    </row>
    <row r="266" spans="1:25" ht="15" customHeight="1" x14ac:dyDescent="0.25">
      <c r="A266" t="s">
        <v>1645</v>
      </c>
      <c r="B266" s="1">
        <v>45220</v>
      </c>
      <c r="C266" s="1">
        <v>45226</v>
      </c>
      <c r="D266" t="s">
        <v>23</v>
      </c>
      <c r="E266" t="s">
        <v>1082</v>
      </c>
      <c r="F266" t="s">
        <v>296</v>
      </c>
      <c r="G266" t="s">
        <v>25</v>
      </c>
      <c r="H266" s="2"/>
      <c r="I266" t="s">
        <v>647</v>
      </c>
      <c r="J266" t="s">
        <v>580</v>
      </c>
      <c r="K266" t="s">
        <v>574</v>
      </c>
      <c r="L266" t="s">
        <v>936</v>
      </c>
      <c r="M266" t="s">
        <v>930</v>
      </c>
      <c r="N266" t="s">
        <v>1242</v>
      </c>
      <c r="O266" t="s">
        <v>30</v>
      </c>
      <c r="P266" t="s">
        <v>39</v>
      </c>
      <c r="Q266" t="s">
        <v>317</v>
      </c>
      <c r="R266" s="3">
        <v>75.330000000000013</v>
      </c>
      <c r="S266">
        <v>9</v>
      </c>
      <c r="T266">
        <v>0</v>
      </c>
      <c r="U266" s="3">
        <v>27.81</v>
      </c>
      <c r="V266">
        <v>5.44</v>
      </c>
      <c r="W266" t="s">
        <v>33</v>
      </c>
      <c r="Y266" s="3"/>
    </row>
    <row r="267" spans="1:25" ht="15" customHeight="1" x14ac:dyDescent="0.25">
      <c r="A267" t="s">
        <v>1864</v>
      </c>
      <c r="B267" s="1">
        <v>45258</v>
      </c>
      <c r="C267" s="1">
        <v>45261</v>
      </c>
      <c r="D267" t="s">
        <v>73</v>
      </c>
      <c r="E267" t="s">
        <v>1109</v>
      </c>
      <c r="F267" t="s">
        <v>148</v>
      </c>
      <c r="G267" t="s">
        <v>63</v>
      </c>
      <c r="H267" s="2"/>
      <c r="I267" t="s">
        <v>649</v>
      </c>
      <c r="J267" t="s">
        <v>626</v>
      </c>
      <c r="K267" t="s">
        <v>577</v>
      </c>
      <c r="L267" t="s">
        <v>936</v>
      </c>
      <c r="M267" t="s">
        <v>930</v>
      </c>
      <c r="N267" t="s">
        <v>1339</v>
      </c>
      <c r="O267" t="s">
        <v>30</v>
      </c>
      <c r="P267" t="s">
        <v>41</v>
      </c>
      <c r="Q267" t="s">
        <v>554</v>
      </c>
      <c r="R267" s="3">
        <v>56.819999999999993</v>
      </c>
      <c r="S267">
        <v>2</v>
      </c>
      <c r="T267">
        <v>0</v>
      </c>
      <c r="U267" s="3">
        <v>27.839999999999996</v>
      </c>
      <c r="V267">
        <v>3.91</v>
      </c>
      <c r="W267" t="s">
        <v>33</v>
      </c>
      <c r="Y267" s="3"/>
    </row>
    <row r="268" spans="1:25" ht="15" customHeight="1" x14ac:dyDescent="0.25">
      <c r="A268" t="s">
        <v>1628</v>
      </c>
      <c r="B268" s="1">
        <v>45323</v>
      </c>
      <c r="C268" s="1">
        <v>45328</v>
      </c>
      <c r="D268" t="s">
        <v>23</v>
      </c>
      <c r="E268" t="s">
        <v>1738</v>
      </c>
      <c r="F268" t="s">
        <v>128</v>
      </c>
      <c r="G268" t="s">
        <v>63</v>
      </c>
      <c r="H268" s="2">
        <v>94110</v>
      </c>
      <c r="I268" t="s">
        <v>789</v>
      </c>
      <c r="J268" t="s">
        <v>783</v>
      </c>
      <c r="K268" t="s">
        <v>781</v>
      </c>
      <c r="L268" t="s">
        <v>946</v>
      </c>
      <c r="M268" t="s">
        <v>941</v>
      </c>
      <c r="N268" t="s">
        <v>1433</v>
      </c>
      <c r="O268" t="s">
        <v>35</v>
      </c>
      <c r="P268" t="s">
        <v>52</v>
      </c>
      <c r="Q268" t="s">
        <v>820</v>
      </c>
      <c r="R268" s="3">
        <v>321.56799999999998</v>
      </c>
      <c r="S268">
        <v>2</v>
      </c>
      <c r="T268">
        <v>0.2</v>
      </c>
      <c r="U268" s="3">
        <v>28.137200000000007</v>
      </c>
      <c r="V268">
        <v>9.07</v>
      </c>
      <c r="W268" t="s">
        <v>33</v>
      </c>
      <c r="Y268" s="3"/>
    </row>
    <row r="269" spans="1:25" ht="15" customHeight="1" x14ac:dyDescent="0.25">
      <c r="A269" t="s">
        <v>1821</v>
      </c>
      <c r="B269" s="1">
        <v>45230</v>
      </c>
      <c r="C269" s="1">
        <v>45232</v>
      </c>
      <c r="D269" t="s">
        <v>67</v>
      </c>
      <c r="E269" t="s">
        <v>1054</v>
      </c>
      <c r="F269" t="s">
        <v>112</v>
      </c>
      <c r="G269" t="s">
        <v>25</v>
      </c>
      <c r="H269" s="2"/>
      <c r="I269" t="s">
        <v>595</v>
      </c>
      <c r="J269" t="s">
        <v>584</v>
      </c>
      <c r="K269" t="s">
        <v>577</v>
      </c>
      <c r="L269" t="s">
        <v>936</v>
      </c>
      <c r="M269" t="s">
        <v>930</v>
      </c>
      <c r="N269" t="s">
        <v>1371</v>
      </c>
      <c r="O269" t="s">
        <v>30</v>
      </c>
      <c r="P269" t="s">
        <v>46</v>
      </c>
      <c r="Q269" t="s">
        <v>244</v>
      </c>
      <c r="R269" s="3">
        <v>150</v>
      </c>
      <c r="S269">
        <v>5</v>
      </c>
      <c r="T269">
        <v>0</v>
      </c>
      <c r="U269" s="3">
        <v>28.499999999999996</v>
      </c>
      <c r="V269">
        <v>19.510000000000002</v>
      </c>
      <c r="W269" t="s">
        <v>88</v>
      </c>
      <c r="Y269" s="3"/>
    </row>
    <row r="270" spans="1:25" ht="15" customHeight="1" x14ac:dyDescent="0.25">
      <c r="A270" t="s">
        <v>1582</v>
      </c>
      <c r="B270" s="1">
        <v>45301</v>
      </c>
      <c r="C270" s="1">
        <v>45303</v>
      </c>
      <c r="D270" t="s">
        <v>73</v>
      </c>
      <c r="E270" t="s">
        <v>1035</v>
      </c>
      <c r="F270" t="s">
        <v>348</v>
      </c>
      <c r="G270" t="s">
        <v>25</v>
      </c>
      <c r="H270" s="2"/>
      <c r="I270" t="s">
        <v>607</v>
      </c>
      <c r="J270" t="s">
        <v>608</v>
      </c>
      <c r="K270" t="s">
        <v>583</v>
      </c>
      <c r="L270" t="s">
        <v>931</v>
      </c>
      <c r="M270" t="s">
        <v>930</v>
      </c>
      <c r="N270" t="s">
        <v>1221</v>
      </c>
      <c r="O270" t="s">
        <v>30</v>
      </c>
      <c r="P270" t="s">
        <v>100</v>
      </c>
      <c r="Q270" t="s">
        <v>258</v>
      </c>
      <c r="R270" s="3">
        <v>67.92</v>
      </c>
      <c r="S270">
        <v>2</v>
      </c>
      <c r="T270">
        <v>0</v>
      </c>
      <c r="U270" s="3">
        <v>28.5</v>
      </c>
      <c r="V270">
        <v>10.97</v>
      </c>
      <c r="W270" t="s">
        <v>68</v>
      </c>
      <c r="Y270" s="3"/>
    </row>
    <row r="271" spans="1:25" ht="15" customHeight="1" x14ac:dyDescent="0.25">
      <c r="A271" t="s">
        <v>1515</v>
      </c>
      <c r="B271" s="1">
        <v>45276</v>
      </c>
      <c r="C271" s="1">
        <v>45280</v>
      </c>
      <c r="D271" t="s">
        <v>23</v>
      </c>
      <c r="E271" t="s">
        <v>986</v>
      </c>
      <c r="F271" t="s">
        <v>127</v>
      </c>
      <c r="G271" t="s">
        <v>54</v>
      </c>
      <c r="H271" s="2"/>
      <c r="I271" t="s">
        <v>772</v>
      </c>
      <c r="J271" t="s">
        <v>746</v>
      </c>
      <c r="K271" t="s">
        <v>662</v>
      </c>
      <c r="L271" t="s">
        <v>942</v>
      </c>
      <c r="M271" t="s">
        <v>928</v>
      </c>
      <c r="N271" t="s">
        <v>1330</v>
      </c>
      <c r="O271" t="s">
        <v>30</v>
      </c>
      <c r="P271" t="s">
        <v>51</v>
      </c>
      <c r="Q271" t="s">
        <v>488</v>
      </c>
      <c r="R271" s="3">
        <v>57.36</v>
      </c>
      <c r="S271">
        <v>4</v>
      </c>
      <c r="T271">
        <v>0</v>
      </c>
      <c r="U271" s="3">
        <v>28.68</v>
      </c>
      <c r="V271">
        <v>4.07</v>
      </c>
      <c r="W271" t="s">
        <v>33</v>
      </c>
      <c r="Y271" s="3"/>
    </row>
    <row r="272" spans="1:25" ht="15" customHeight="1" x14ac:dyDescent="0.25">
      <c r="A272" t="s">
        <v>1651</v>
      </c>
      <c r="B272" s="1">
        <v>45277</v>
      </c>
      <c r="C272" s="1">
        <v>45279</v>
      </c>
      <c r="D272" t="s">
        <v>73</v>
      </c>
      <c r="E272" t="s">
        <v>1088</v>
      </c>
      <c r="F272" t="s">
        <v>182</v>
      </c>
      <c r="G272" t="s">
        <v>63</v>
      </c>
      <c r="H272" s="2"/>
      <c r="I272" t="s">
        <v>912</v>
      </c>
      <c r="J272" t="s">
        <v>912</v>
      </c>
      <c r="K272" t="s">
        <v>888</v>
      </c>
      <c r="L272" t="s">
        <v>937</v>
      </c>
      <c r="M272" t="s">
        <v>930</v>
      </c>
      <c r="N272" t="s">
        <v>1316</v>
      </c>
      <c r="O272" t="s">
        <v>30</v>
      </c>
      <c r="P272" t="s">
        <v>81</v>
      </c>
      <c r="Q272" t="s">
        <v>510</v>
      </c>
      <c r="R272" s="3">
        <v>276.59999999999997</v>
      </c>
      <c r="S272">
        <v>1</v>
      </c>
      <c r="T272">
        <v>0</v>
      </c>
      <c r="U272" s="3">
        <v>30.42</v>
      </c>
      <c r="V272">
        <v>71.02</v>
      </c>
      <c r="W272" t="s">
        <v>68</v>
      </c>
      <c r="Y272" s="3"/>
    </row>
    <row r="273" spans="1:25" ht="15" customHeight="1" x14ac:dyDescent="0.25">
      <c r="A273" t="s">
        <v>1666</v>
      </c>
      <c r="B273" s="1">
        <v>45350</v>
      </c>
      <c r="C273" s="1">
        <v>45354</v>
      </c>
      <c r="D273" t="s">
        <v>67</v>
      </c>
      <c r="E273" t="s">
        <v>1100</v>
      </c>
      <c r="F273" t="s">
        <v>178</v>
      </c>
      <c r="G273" t="s">
        <v>25</v>
      </c>
      <c r="H273" s="2"/>
      <c r="I273" t="s">
        <v>735</v>
      </c>
      <c r="J273" t="s">
        <v>678</v>
      </c>
      <c r="K273" t="s">
        <v>662</v>
      </c>
      <c r="L273" t="s">
        <v>942</v>
      </c>
      <c r="M273" t="s">
        <v>928</v>
      </c>
      <c r="N273" t="s">
        <v>1254</v>
      </c>
      <c r="O273" t="s">
        <v>44</v>
      </c>
      <c r="P273" t="s">
        <v>80</v>
      </c>
      <c r="Q273" t="s">
        <v>351</v>
      </c>
      <c r="R273" s="3">
        <v>130.26</v>
      </c>
      <c r="S273">
        <v>2</v>
      </c>
      <c r="T273">
        <v>0</v>
      </c>
      <c r="U273" s="3">
        <v>31.259999999999998</v>
      </c>
      <c r="V273">
        <v>14.86</v>
      </c>
      <c r="W273" t="s">
        <v>68</v>
      </c>
      <c r="Y273" s="3"/>
    </row>
    <row r="274" spans="1:25" ht="15" customHeight="1" x14ac:dyDescent="0.25">
      <c r="A274" t="s">
        <v>1659</v>
      </c>
      <c r="B274" s="1">
        <v>45251</v>
      </c>
      <c r="C274" s="1">
        <v>45255</v>
      </c>
      <c r="D274" t="s">
        <v>23</v>
      </c>
      <c r="E274" t="s">
        <v>1096</v>
      </c>
      <c r="F274" t="s">
        <v>226</v>
      </c>
      <c r="G274" t="s">
        <v>25</v>
      </c>
      <c r="H274" s="2"/>
      <c r="I274" t="s">
        <v>717</v>
      </c>
      <c r="J274" t="s">
        <v>718</v>
      </c>
      <c r="K274" t="s">
        <v>697</v>
      </c>
      <c r="L274" t="s">
        <v>929</v>
      </c>
      <c r="M274" t="s">
        <v>928</v>
      </c>
      <c r="N274" t="s">
        <v>1397</v>
      </c>
      <c r="O274" t="s">
        <v>35</v>
      </c>
      <c r="P274" t="s">
        <v>36</v>
      </c>
      <c r="Q274" t="s">
        <v>457</v>
      </c>
      <c r="R274" s="3">
        <v>117.28800000000001</v>
      </c>
      <c r="S274">
        <v>3</v>
      </c>
      <c r="T274">
        <v>0.2</v>
      </c>
      <c r="U274" s="3">
        <v>32.238</v>
      </c>
      <c r="V274">
        <v>15.9</v>
      </c>
      <c r="W274" t="s">
        <v>68</v>
      </c>
      <c r="Y274" s="3"/>
    </row>
    <row r="275" spans="1:25" ht="15" customHeight="1" x14ac:dyDescent="0.25">
      <c r="A275" t="s">
        <v>1902</v>
      </c>
      <c r="B275" s="1">
        <v>45305</v>
      </c>
      <c r="C275" s="1">
        <v>45312</v>
      </c>
      <c r="D275" t="s">
        <v>23</v>
      </c>
      <c r="E275" t="s">
        <v>959</v>
      </c>
      <c r="F275" t="s">
        <v>500</v>
      </c>
      <c r="G275" t="s">
        <v>25</v>
      </c>
      <c r="H275" s="2"/>
      <c r="I275" t="s">
        <v>667</v>
      </c>
      <c r="J275" t="s">
        <v>668</v>
      </c>
      <c r="K275" t="s">
        <v>669</v>
      </c>
      <c r="L275" t="s">
        <v>670</v>
      </c>
      <c r="M275" t="s">
        <v>928</v>
      </c>
      <c r="N275" t="s">
        <v>1323</v>
      </c>
      <c r="O275" t="s">
        <v>30</v>
      </c>
      <c r="P275" t="s">
        <v>81</v>
      </c>
      <c r="Q275" t="s">
        <v>448</v>
      </c>
      <c r="R275" s="3">
        <v>972.86400000000003</v>
      </c>
      <c r="S275">
        <v>2</v>
      </c>
      <c r="T275">
        <v>0.1</v>
      </c>
      <c r="U275" s="3">
        <v>32.424000000000007</v>
      </c>
      <c r="V275">
        <v>90.08</v>
      </c>
      <c r="W275" t="s">
        <v>33</v>
      </c>
      <c r="Y275" s="3"/>
    </row>
    <row r="276" spans="1:25" ht="15" customHeight="1" x14ac:dyDescent="0.25">
      <c r="A276" t="s">
        <v>1525</v>
      </c>
      <c r="B276" s="1">
        <v>45270</v>
      </c>
      <c r="C276" s="1">
        <v>45275</v>
      </c>
      <c r="D276" t="s">
        <v>23</v>
      </c>
      <c r="E276" t="s">
        <v>952</v>
      </c>
      <c r="F276" t="s">
        <v>436</v>
      </c>
      <c r="G276" t="s">
        <v>63</v>
      </c>
      <c r="H276" s="2"/>
      <c r="I276" t="s">
        <v>708</v>
      </c>
      <c r="J276" t="s">
        <v>668</v>
      </c>
      <c r="K276" t="s">
        <v>669</v>
      </c>
      <c r="L276" t="s">
        <v>670</v>
      </c>
      <c r="M276" t="s">
        <v>928</v>
      </c>
      <c r="N276" t="s">
        <v>1144</v>
      </c>
      <c r="O276" t="s">
        <v>30</v>
      </c>
      <c r="P276" t="s">
        <v>77</v>
      </c>
      <c r="Q276" t="s">
        <v>354</v>
      </c>
      <c r="R276" s="3">
        <v>86.346000000000004</v>
      </c>
      <c r="S276">
        <v>2</v>
      </c>
      <c r="T276">
        <v>0.1</v>
      </c>
      <c r="U276" s="3">
        <v>32.585999999999999</v>
      </c>
      <c r="V276">
        <v>3.6</v>
      </c>
      <c r="W276" t="s">
        <v>33</v>
      </c>
      <c r="Y276" s="3"/>
    </row>
    <row r="277" spans="1:25" ht="15" customHeight="1" x14ac:dyDescent="0.25">
      <c r="A277" t="s">
        <v>1634</v>
      </c>
      <c r="B277" s="1">
        <v>45294</v>
      </c>
      <c r="C277" s="1">
        <v>45299</v>
      </c>
      <c r="D277" t="s">
        <v>23</v>
      </c>
      <c r="E277" t="s">
        <v>965</v>
      </c>
      <c r="F277" t="s">
        <v>282</v>
      </c>
      <c r="G277" t="s">
        <v>25</v>
      </c>
      <c r="H277" s="2"/>
      <c r="I277" t="s">
        <v>745</v>
      </c>
      <c r="J277" t="s">
        <v>686</v>
      </c>
      <c r="K277" t="s">
        <v>669</v>
      </c>
      <c r="L277" t="s">
        <v>670</v>
      </c>
      <c r="M277" t="s">
        <v>928</v>
      </c>
      <c r="N277" t="s">
        <v>1252</v>
      </c>
      <c r="O277" t="s">
        <v>30</v>
      </c>
      <c r="P277" t="s">
        <v>100</v>
      </c>
      <c r="Q277" t="s">
        <v>365</v>
      </c>
      <c r="R277" s="3">
        <v>92.204999999999998</v>
      </c>
      <c r="S277">
        <v>5</v>
      </c>
      <c r="T277">
        <v>0.1</v>
      </c>
      <c r="U277" s="3">
        <v>32.655000000000001</v>
      </c>
      <c r="V277">
        <v>6.33</v>
      </c>
      <c r="W277" t="s">
        <v>33</v>
      </c>
      <c r="Y277" s="3"/>
    </row>
    <row r="278" spans="1:25" ht="15" customHeight="1" x14ac:dyDescent="0.25">
      <c r="A278" t="s">
        <v>1504</v>
      </c>
      <c r="B278" s="1">
        <v>45258</v>
      </c>
      <c r="C278" s="1">
        <v>45262</v>
      </c>
      <c r="D278" t="s">
        <v>23</v>
      </c>
      <c r="E278" t="s">
        <v>979</v>
      </c>
      <c r="F278" t="s">
        <v>269</v>
      </c>
      <c r="G278" t="s">
        <v>25</v>
      </c>
      <c r="H278" s="2"/>
      <c r="I278" t="s">
        <v>585</v>
      </c>
      <c r="J278" t="s">
        <v>576</v>
      </c>
      <c r="K278" t="s">
        <v>577</v>
      </c>
      <c r="L278" t="s">
        <v>936</v>
      </c>
      <c r="M278" t="s">
        <v>930</v>
      </c>
      <c r="N278" t="s">
        <v>1192</v>
      </c>
      <c r="O278" t="s">
        <v>44</v>
      </c>
      <c r="P278" t="s">
        <v>47</v>
      </c>
      <c r="Q278" t="s">
        <v>283</v>
      </c>
      <c r="R278" s="3">
        <v>192.59999999999997</v>
      </c>
      <c r="S278">
        <v>5</v>
      </c>
      <c r="T278">
        <v>0</v>
      </c>
      <c r="U278" s="3">
        <v>32.700000000000003</v>
      </c>
      <c r="V278">
        <v>20.83</v>
      </c>
      <c r="W278" t="s">
        <v>33</v>
      </c>
      <c r="Y278" s="3"/>
    </row>
    <row r="279" spans="1:25" ht="15" customHeight="1" x14ac:dyDescent="0.25">
      <c r="A279" t="s">
        <v>1603</v>
      </c>
      <c r="B279" s="1">
        <v>45238</v>
      </c>
      <c r="C279" s="1">
        <v>45242</v>
      </c>
      <c r="D279" t="s">
        <v>23</v>
      </c>
      <c r="E279" t="s">
        <v>1049</v>
      </c>
      <c r="F279" t="s">
        <v>238</v>
      </c>
      <c r="G279" t="s">
        <v>25</v>
      </c>
      <c r="H279" s="2"/>
      <c r="I279" t="s">
        <v>728</v>
      </c>
      <c r="J279" t="s">
        <v>678</v>
      </c>
      <c r="K279" t="s">
        <v>662</v>
      </c>
      <c r="L279" t="s">
        <v>942</v>
      </c>
      <c r="M279" t="s">
        <v>928</v>
      </c>
      <c r="N279" t="s">
        <v>1470</v>
      </c>
      <c r="O279" t="s">
        <v>30</v>
      </c>
      <c r="P279" t="s">
        <v>46</v>
      </c>
      <c r="Q279" t="s">
        <v>522</v>
      </c>
      <c r="R279" s="3">
        <v>89.160000000000011</v>
      </c>
      <c r="S279">
        <v>2</v>
      </c>
      <c r="T279">
        <v>0</v>
      </c>
      <c r="U279" s="3">
        <v>32.94</v>
      </c>
      <c r="V279">
        <v>9.23</v>
      </c>
      <c r="W279" t="s">
        <v>68</v>
      </c>
      <c r="Y279" s="3"/>
    </row>
    <row r="280" spans="1:25" ht="15" customHeight="1" x14ac:dyDescent="0.25">
      <c r="A280" t="s">
        <v>1946</v>
      </c>
      <c r="B280" s="1">
        <v>45363</v>
      </c>
      <c r="C280" s="1">
        <v>45367</v>
      </c>
      <c r="D280" t="s">
        <v>23</v>
      </c>
      <c r="E280" t="s">
        <v>1047</v>
      </c>
      <c r="F280" t="s">
        <v>220</v>
      </c>
      <c r="G280" t="s">
        <v>25</v>
      </c>
      <c r="H280" s="2"/>
      <c r="I280" t="s">
        <v>763</v>
      </c>
      <c r="J280" t="s">
        <v>691</v>
      </c>
      <c r="K280" t="s">
        <v>689</v>
      </c>
      <c r="L280" t="s">
        <v>940</v>
      </c>
      <c r="M280" t="s">
        <v>928</v>
      </c>
      <c r="N280" t="s">
        <v>1364</v>
      </c>
      <c r="O280" t="s">
        <v>44</v>
      </c>
      <c r="P280" t="s">
        <v>47</v>
      </c>
      <c r="Q280" t="s">
        <v>455</v>
      </c>
      <c r="R280" s="3">
        <v>78.66</v>
      </c>
      <c r="S280">
        <v>2</v>
      </c>
      <c r="T280">
        <v>0</v>
      </c>
      <c r="U280" s="3">
        <v>33</v>
      </c>
      <c r="V280">
        <v>6</v>
      </c>
      <c r="W280" t="s">
        <v>33</v>
      </c>
      <c r="Y280" s="3"/>
    </row>
    <row r="281" spans="1:25" ht="15" customHeight="1" x14ac:dyDescent="0.25">
      <c r="A281" t="s">
        <v>1636</v>
      </c>
      <c r="B281" s="1">
        <v>45291</v>
      </c>
      <c r="C281" s="1">
        <v>45293</v>
      </c>
      <c r="D281" t="s">
        <v>73</v>
      </c>
      <c r="E281" t="s">
        <v>1074</v>
      </c>
      <c r="F281" t="s">
        <v>321</v>
      </c>
      <c r="G281" t="s">
        <v>25</v>
      </c>
      <c r="H281" s="2"/>
      <c r="I281" t="s">
        <v>778</v>
      </c>
      <c r="J281" t="s">
        <v>661</v>
      </c>
      <c r="K281" t="s">
        <v>662</v>
      </c>
      <c r="L281" t="s">
        <v>942</v>
      </c>
      <c r="M281" t="s">
        <v>928</v>
      </c>
      <c r="N281" t="s">
        <v>1287</v>
      </c>
      <c r="O281" t="s">
        <v>30</v>
      </c>
      <c r="P281" t="s">
        <v>39</v>
      </c>
      <c r="Q281" t="s">
        <v>139</v>
      </c>
      <c r="R281" s="3">
        <v>99.54000000000002</v>
      </c>
      <c r="S281">
        <v>2</v>
      </c>
      <c r="T281">
        <v>0</v>
      </c>
      <c r="U281" s="3">
        <v>33.839999999999996</v>
      </c>
      <c r="V281">
        <v>13.48</v>
      </c>
      <c r="W281" t="s">
        <v>68</v>
      </c>
      <c r="Y281" s="3"/>
    </row>
    <row r="282" spans="1:25" ht="15" customHeight="1" x14ac:dyDescent="0.25">
      <c r="A282" t="s">
        <v>1677</v>
      </c>
      <c r="B282" s="1">
        <v>45334</v>
      </c>
      <c r="C282" s="1">
        <v>45337</v>
      </c>
      <c r="D282" t="s">
        <v>73</v>
      </c>
      <c r="E282" t="s">
        <v>1106</v>
      </c>
      <c r="F282" t="s">
        <v>366</v>
      </c>
      <c r="G282" t="s">
        <v>25</v>
      </c>
      <c r="H282" s="2"/>
      <c r="I282" t="s">
        <v>592</v>
      </c>
      <c r="J282" t="s">
        <v>572</v>
      </c>
      <c r="K282" t="s">
        <v>573</v>
      </c>
      <c r="L282" t="s">
        <v>943</v>
      </c>
      <c r="M282" t="s">
        <v>930</v>
      </c>
      <c r="N282" t="s">
        <v>1189</v>
      </c>
      <c r="O282" t="s">
        <v>30</v>
      </c>
      <c r="P282" t="s">
        <v>40</v>
      </c>
      <c r="Q282" t="s">
        <v>437</v>
      </c>
      <c r="R282" s="3">
        <v>227.28000000000003</v>
      </c>
      <c r="S282">
        <v>4</v>
      </c>
      <c r="T282">
        <v>0</v>
      </c>
      <c r="U282" s="3">
        <v>34.08</v>
      </c>
      <c r="V282">
        <v>76.66</v>
      </c>
      <c r="W282" t="s">
        <v>88</v>
      </c>
      <c r="Y282" s="3"/>
    </row>
    <row r="283" spans="1:25" ht="15" customHeight="1" x14ac:dyDescent="0.25">
      <c r="A283" t="s">
        <v>1827</v>
      </c>
      <c r="B283" s="1">
        <v>45283</v>
      </c>
      <c r="C283" s="1">
        <v>45287</v>
      </c>
      <c r="D283" t="s">
        <v>23</v>
      </c>
      <c r="E283" t="s">
        <v>1027</v>
      </c>
      <c r="F283" t="s">
        <v>118</v>
      </c>
      <c r="G283" t="s">
        <v>54</v>
      </c>
      <c r="H283" s="2"/>
      <c r="I283" t="s">
        <v>603</v>
      </c>
      <c r="J283" t="s">
        <v>572</v>
      </c>
      <c r="K283" t="s">
        <v>573</v>
      </c>
      <c r="L283" t="s">
        <v>943</v>
      </c>
      <c r="M283" t="s">
        <v>930</v>
      </c>
      <c r="N283" t="s">
        <v>1188</v>
      </c>
      <c r="O283" t="s">
        <v>35</v>
      </c>
      <c r="P283" t="s">
        <v>38</v>
      </c>
      <c r="Q283" t="s">
        <v>402</v>
      </c>
      <c r="R283" s="3">
        <v>246.89999999999998</v>
      </c>
      <c r="S283">
        <v>2</v>
      </c>
      <c r="T283">
        <v>0</v>
      </c>
      <c r="U283" s="3">
        <v>34.56</v>
      </c>
      <c r="V283">
        <v>30.84</v>
      </c>
      <c r="W283" t="s">
        <v>68</v>
      </c>
      <c r="Y283" s="3"/>
    </row>
    <row r="284" spans="1:25" ht="15" customHeight="1" x14ac:dyDescent="0.25">
      <c r="A284" t="s">
        <v>1883</v>
      </c>
      <c r="B284" s="1">
        <v>45361</v>
      </c>
      <c r="C284" s="1">
        <v>45365</v>
      </c>
      <c r="D284" t="s">
        <v>23</v>
      </c>
      <c r="E284" t="s">
        <v>1001</v>
      </c>
      <c r="F284" t="s">
        <v>151</v>
      </c>
      <c r="G284" t="s">
        <v>54</v>
      </c>
      <c r="H284" s="2"/>
      <c r="I284" t="s">
        <v>673</v>
      </c>
      <c r="J284" t="s">
        <v>663</v>
      </c>
      <c r="K284" t="s">
        <v>664</v>
      </c>
      <c r="L284" t="s">
        <v>940</v>
      </c>
      <c r="M284" t="s">
        <v>928</v>
      </c>
      <c r="N284" t="s">
        <v>1322</v>
      </c>
      <c r="O284" t="s">
        <v>30</v>
      </c>
      <c r="P284" t="s">
        <v>39</v>
      </c>
      <c r="Q284" t="s">
        <v>427</v>
      </c>
      <c r="R284" s="3">
        <v>102.357</v>
      </c>
      <c r="S284">
        <v>9</v>
      </c>
      <c r="T284">
        <v>0.15000000000000002</v>
      </c>
      <c r="U284" s="3">
        <v>34.856999999999999</v>
      </c>
      <c r="V284">
        <v>4.55</v>
      </c>
      <c r="W284" t="s">
        <v>33</v>
      </c>
      <c r="Y284" s="3"/>
    </row>
    <row r="285" spans="1:25" ht="15" customHeight="1" x14ac:dyDescent="0.25">
      <c r="A285" t="s">
        <v>1649</v>
      </c>
      <c r="B285" s="1">
        <v>45250</v>
      </c>
      <c r="C285" s="1">
        <v>45254</v>
      </c>
      <c r="D285" t="s">
        <v>23</v>
      </c>
      <c r="E285" t="s">
        <v>1086</v>
      </c>
      <c r="F285" t="s">
        <v>387</v>
      </c>
      <c r="G285" t="s">
        <v>54</v>
      </c>
      <c r="H285" s="2"/>
      <c r="I285" t="s">
        <v>776</v>
      </c>
      <c r="J285" t="s">
        <v>725</v>
      </c>
      <c r="K285" t="s">
        <v>662</v>
      </c>
      <c r="L285" t="s">
        <v>942</v>
      </c>
      <c r="M285" t="s">
        <v>928</v>
      </c>
      <c r="N285" t="s">
        <v>1430</v>
      </c>
      <c r="O285" t="s">
        <v>35</v>
      </c>
      <c r="P285" t="s">
        <v>36</v>
      </c>
      <c r="Q285" t="s">
        <v>229</v>
      </c>
      <c r="R285" s="3">
        <v>103.92</v>
      </c>
      <c r="S285">
        <v>2</v>
      </c>
      <c r="T285">
        <v>0</v>
      </c>
      <c r="U285" s="3">
        <v>35.28</v>
      </c>
      <c r="V285">
        <v>3.6</v>
      </c>
      <c r="W285" t="s">
        <v>33</v>
      </c>
      <c r="Y285" s="3"/>
    </row>
    <row r="286" spans="1:25" ht="15" customHeight="1" x14ac:dyDescent="0.25">
      <c r="A286" t="s">
        <v>1703</v>
      </c>
      <c r="B286" s="1">
        <v>45258</v>
      </c>
      <c r="C286" s="1">
        <v>45262</v>
      </c>
      <c r="D286" t="s">
        <v>23</v>
      </c>
      <c r="E286" t="s">
        <v>1124</v>
      </c>
      <c r="F286" t="s">
        <v>480</v>
      </c>
      <c r="G286" t="s">
        <v>63</v>
      </c>
      <c r="H286" s="2"/>
      <c r="I286" t="s">
        <v>699</v>
      </c>
      <c r="J286" t="s">
        <v>700</v>
      </c>
      <c r="K286" t="s">
        <v>662</v>
      </c>
      <c r="L286" t="s">
        <v>942</v>
      </c>
      <c r="M286" t="s">
        <v>928</v>
      </c>
      <c r="N286" t="s">
        <v>1398</v>
      </c>
      <c r="O286" t="s">
        <v>30</v>
      </c>
      <c r="P286" t="s">
        <v>77</v>
      </c>
      <c r="Q286" t="s">
        <v>549</v>
      </c>
      <c r="R286" s="3">
        <v>1781.19</v>
      </c>
      <c r="S286">
        <v>9</v>
      </c>
      <c r="T286">
        <v>0</v>
      </c>
      <c r="U286" s="3">
        <v>35.370000000000005</v>
      </c>
      <c r="V286">
        <v>89.54</v>
      </c>
      <c r="W286" t="s">
        <v>33</v>
      </c>
      <c r="Y286" s="3"/>
    </row>
    <row r="287" spans="1:25" ht="15" customHeight="1" x14ac:dyDescent="0.25">
      <c r="A287" t="s">
        <v>1606</v>
      </c>
      <c r="B287" s="1">
        <v>45295</v>
      </c>
      <c r="C287" s="1">
        <v>45300</v>
      </c>
      <c r="D287" t="s">
        <v>23</v>
      </c>
      <c r="E287" t="s">
        <v>1051</v>
      </c>
      <c r="F287" t="s">
        <v>57</v>
      </c>
      <c r="G287" t="s">
        <v>25</v>
      </c>
      <c r="H287" s="2"/>
      <c r="I287" t="s">
        <v>58</v>
      </c>
      <c r="J287" t="s">
        <v>59</v>
      </c>
      <c r="K287" t="s">
        <v>43</v>
      </c>
      <c r="L287" t="s">
        <v>934</v>
      </c>
      <c r="M287" t="s">
        <v>29</v>
      </c>
      <c r="N287" t="s">
        <v>1163</v>
      </c>
      <c r="O287" t="s">
        <v>30</v>
      </c>
      <c r="P287" t="s">
        <v>40</v>
      </c>
      <c r="Q287" t="s">
        <v>60</v>
      </c>
      <c r="R287" s="3">
        <v>132.64000000000001</v>
      </c>
      <c r="S287">
        <v>4</v>
      </c>
      <c r="T287">
        <v>0</v>
      </c>
      <c r="U287" s="3">
        <v>35.760000000000005</v>
      </c>
      <c r="V287">
        <v>6.2030000000000003</v>
      </c>
      <c r="W287" t="s">
        <v>33</v>
      </c>
      <c r="Y287" s="3"/>
    </row>
    <row r="288" spans="1:25" ht="15" customHeight="1" x14ac:dyDescent="0.25">
      <c r="A288" t="s">
        <v>1664</v>
      </c>
      <c r="B288" s="1">
        <v>45271</v>
      </c>
      <c r="C288" s="1">
        <v>45278</v>
      </c>
      <c r="D288" t="s">
        <v>23</v>
      </c>
      <c r="E288" t="s">
        <v>1098</v>
      </c>
      <c r="F288" t="s">
        <v>53</v>
      </c>
      <c r="G288" t="s">
        <v>54</v>
      </c>
      <c r="H288" s="2"/>
      <c r="I288" t="s">
        <v>49</v>
      </c>
      <c r="J288" t="s">
        <v>49</v>
      </c>
      <c r="K288" t="s">
        <v>50</v>
      </c>
      <c r="L288" t="s">
        <v>944</v>
      </c>
      <c r="M288" t="s">
        <v>29</v>
      </c>
      <c r="N288" t="s">
        <v>1233</v>
      </c>
      <c r="O288" t="s">
        <v>30</v>
      </c>
      <c r="P288" t="s">
        <v>41</v>
      </c>
      <c r="Q288" t="s">
        <v>55</v>
      </c>
      <c r="R288" s="3">
        <v>80.100000000000023</v>
      </c>
      <c r="S288">
        <v>3</v>
      </c>
      <c r="T288">
        <v>0</v>
      </c>
      <c r="U288" s="3">
        <v>37.620000000000005</v>
      </c>
      <c r="V288">
        <v>8.8629999999999995</v>
      </c>
      <c r="W288" t="s">
        <v>56</v>
      </c>
      <c r="Y288" s="3"/>
    </row>
    <row r="289" spans="1:25" ht="15" customHeight="1" x14ac:dyDescent="0.25">
      <c r="A289" t="s">
        <v>1698</v>
      </c>
      <c r="B289" s="1">
        <v>45364</v>
      </c>
      <c r="C289" s="1">
        <v>45367</v>
      </c>
      <c r="D289" t="s">
        <v>73</v>
      </c>
      <c r="E289" t="s">
        <v>1119</v>
      </c>
      <c r="F289" t="s">
        <v>535</v>
      </c>
      <c r="G289" t="s">
        <v>63</v>
      </c>
      <c r="H289" s="2"/>
      <c r="I289" t="s">
        <v>722</v>
      </c>
      <c r="J289" t="s">
        <v>722</v>
      </c>
      <c r="K289" t="s">
        <v>723</v>
      </c>
      <c r="L289" t="s">
        <v>929</v>
      </c>
      <c r="M289" t="s">
        <v>928</v>
      </c>
      <c r="N289" t="s">
        <v>1304</v>
      </c>
      <c r="O289" t="s">
        <v>30</v>
      </c>
      <c r="P289" t="s">
        <v>40</v>
      </c>
      <c r="Q289" t="s">
        <v>528</v>
      </c>
      <c r="R289" s="3">
        <v>142.74</v>
      </c>
      <c r="S289">
        <v>3</v>
      </c>
      <c r="T289">
        <v>0</v>
      </c>
      <c r="U289" s="3">
        <v>39.96</v>
      </c>
      <c r="V289">
        <v>42.65</v>
      </c>
      <c r="W289" t="s">
        <v>88</v>
      </c>
      <c r="Y289" s="3"/>
    </row>
    <row r="290" spans="1:25" ht="15" customHeight="1" x14ac:dyDescent="0.25">
      <c r="A290" t="s">
        <v>1575</v>
      </c>
      <c r="B290" s="1">
        <v>45265</v>
      </c>
      <c r="C290" s="1">
        <v>45270</v>
      </c>
      <c r="D290" t="s">
        <v>23</v>
      </c>
      <c r="E290" t="s">
        <v>1032</v>
      </c>
      <c r="F290" t="s">
        <v>434</v>
      </c>
      <c r="G290" t="s">
        <v>25</v>
      </c>
      <c r="H290" s="2"/>
      <c r="I290" t="s">
        <v>736</v>
      </c>
      <c r="J290" t="s">
        <v>663</v>
      </c>
      <c r="K290" t="s">
        <v>664</v>
      </c>
      <c r="L290" t="s">
        <v>940</v>
      </c>
      <c r="M290" t="s">
        <v>928</v>
      </c>
      <c r="N290" t="s">
        <v>1343</v>
      </c>
      <c r="O290" t="s">
        <v>35</v>
      </c>
      <c r="P290" t="s">
        <v>36</v>
      </c>
      <c r="Q290" t="s">
        <v>37</v>
      </c>
      <c r="R290" s="3">
        <v>177.3</v>
      </c>
      <c r="S290">
        <v>5</v>
      </c>
      <c r="T290">
        <v>0.25</v>
      </c>
      <c r="U290" s="3">
        <v>40.050000000000004</v>
      </c>
      <c r="V290">
        <v>8.6199999999999992</v>
      </c>
      <c r="W290" t="s">
        <v>33</v>
      </c>
      <c r="Y290" s="3"/>
    </row>
    <row r="291" spans="1:25" ht="15" customHeight="1" x14ac:dyDescent="0.25">
      <c r="A291" t="s">
        <v>1843</v>
      </c>
      <c r="B291" s="1">
        <v>45307</v>
      </c>
      <c r="C291" s="1">
        <v>45312</v>
      </c>
      <c r="D291" t="s">
        <v>23</v>
      </c>
      <c r="E291" t="s">
        <v>1091</v>
      </c>
      <c r="F291" t="s">
        <v>409</v>
      </c>
      <c r="G291" t="s">
        <v>25</v>
      </c>
      <c r="H291" s="2"/>
      <c r="I291" t="s">
        <v>632</v>
      </c>
      <c r="J291" t="s">
        <v>1753</v>
      </c>
      <c r="K291" t="s">
        <v>574</v>
      </c>
      <c r="L291" t="s">
        <v>936</v>
      </c>
      <c r="M291" t="s">
        <v>930</v>
      </c>
      <c r="N291" t="s">
        <v>1474</v>
      </c>
      <c r="O291" t="s">
        <v>35</v>
      </c>
      <c r="P291" t="s">
        <v>83</v>
      </c>
      <c r="Q291" t="s">
        <v>633</v>
      </c>
      <c r="R291" s="3">
        <v>435.35699999999997</v>
      </c>
      <c r="S291">
        <v>2</v>
      </c>
      <c r="T291">
        <v>0.35</v>
      </c>
      <c r="U291" s="3">
        <v>40.137000000000029</v>
      </c>
      <c r="V291">
        <v>37.97</v>
      </c>
      <c r="W291" t="s">
        <v>33</v>
      </c>
      <c r="Y291" s="3"/>
    </row>
    <row r="292" spans="1:25" ht="15" customHeight="1" x14ac:dyDescent="0.25">
      <c r="A292" t="s">
        <v>1784</v>
      </c>
      <c r="B292" s="1">
        <v>45344</v>
      </c>
      <c r="C292" s="1">
        <v>45347</v>
      </c>
      <c r="D292" t="s">
        <v>73</v>
      </c>
      <c r="E292" t="s">
        <v>1745</v>
      </c>
      <c r="F292" t="s">
        <v>467</v>
      </c>
      <c r="G292" t="s">
        <v>25</v>
      </c>
      <c r="H292" s="2">
        <v>47201</v>
      </c>
      <c r="I292" t="s">
        <v>807</v>
      </c>
      <c r="J292" t="s">
        <v>795</v>
      </c>
      <c r="K292" t="s">
        <v>781</v>
      </c>
      <c r="L292" t="s">
        <v>787</v>
      </c>
      <c r="M292" t="s">
        <v>941</v>
      </c>
      <c r="N292" t="s">
        <v>1468</v>
      </c>
      <c r="O292" t="s">
        <v>44</v>
      </c>
      <c r="P292" t="s">
        <v>47</v>
      </c>
      <c r="Q292" t="s">
        <v>835</v>
      </c>
      <c r="R292" s="3">
        <v>99.390000000000015</v>
      </c>
      <c r="S292">
        <v>3</v>
      </c>
      <c r="T292">
        <v>0</v>
      </c>
      <c r="U292" s="3">
        <v>40.749900000000004</v>
      </c>
      <c r="V292">
        <v>4.4800000000000004</v>
      </c>
      <c r="W292" t="s">
        <v>68</v>
      </c>
      <c r="Y292" s="3"/>
    </row>
    <row r="293" spans="1:25" ht="15" customHeight="1" x14ac:dyDescent="0.25">
      <c r="A293" t="s">
        <v>1910</v>
      </c>
      <c r="B293" s="1">
        <v>45242</v>
      </c>
      <c r="C293" s="1">
        <v>45246</v>
      </c>
      <c r="D293" t="s">
        <v>23</v>
      </c>
      <c r="E293" t="s">
        <v>1019</v>
      </c>
      <c r="F293" t="s">
        <v>172</v>
      </c>
      <c r="G293" t="s">
        <v>25</v>
      </c>
      <c r="H293" s="2"/>
      <c r="I293" t="s">
        <v>734</v>
      </c>
      <c r="J293" t="s">
        <v>703</v>
      </c>
      <c r="K293" t="s">
        <v>662</v>
      </c>
      <c r="L293" t="s">
        <v>942</v>
      </c>
      <c r="M293" t="s">
        <v>928</v>
      </c>
      <c r="N293" t="s">
        <v>1423</v>
      </c>
      <c r="O293" t="s">
        <v>44</v>
      </c>
      <c r="P293" t="s">
        <v>45</v>
      </c>
      <c r="Q293" t="s">
        <v>497</v>
      </c>
      <c r="R293" s="3">
        <v>254.88000000000002</v>
      </c>
      <c r="S293">
        <v>3</v>
      </c>
      <c r="T293">
        <v>0</v>
      </c>
      <c r="U293" s="3">
        <v>40.769999999999996</v>
      </c>
      <c r="V293">
        <v>11.98</v>
      </c>
      <c r="W293" t="s">
        <v>68</v>
      </c>
      <c r="Y293" s="3"/>
    </row>
    <row r="294" spans="1:25" ht="15" customHeight="1" x14ac:dyDescent="0.25">
      <c r="A294" t="s">
        <v>1589</v>
      </c>
      <c r="B294" s="1">
        <v>45279</v>
      </c>
      <c r="C294" s="1">
        <v>45284</v>
      </c>
      <c r="D294" t="s">
        <v>23</v>
      </c>
      <c r="E294" t="s">
        <v>1039</v>
      </c>
      <c r="F294" t="s">
        <v>518</v>
      </c>
      <c r="G294" t="s">
        <v>25</v>
      </c>
      <c r="H294" s="2"/>
      <c r="I294" t="s">
        <v>743</v>
      </c>
      <c r="J294" t="s">
        <v>721</v>
      </c>
      <c r="K294" t="s">
        <v>662</v>
      </c>
      <c r="L294" t="s">
        <v>942</v>
      </c>
      <c r="M294" t="s">
        <v>928</v>
      </c>
      <c r="N294" t="s">
        <v>1270</v>
      </c>
      <c r="O294" t="s">
        <v>44</v>
      </c>
      <c r="P294" t="s">
        <v>47</v>
      </c>
      <c r="Q294" t="s">
        <v>175</v>
      </c>
      <c r="R294" s="3">
        <v>310.14</v>
      </c>
      <c r="S294">
        <v>3</v>
      </c>
      <c r="T294">
        <v>0</v>
      </c>
      <c r="U294" s="3">
        <v>43.38</v>
      </c>
      <c r="V294">
        <v>17.399999999999999</v>
      </c>
      <c r="W294" t="s">
        <v>33</v>
      </c>
      <c r="Y294" s="3"/>
    </row>
    <row r="295" spans="1:25" ht="15" customHeight="1" x14ac:dyDescent="0.25">
      <c r="A295" t="s">
        <v>1930</v>
      </c>
      <c r="B295" s="1">
        <v>45320</v>
      </c>
      <c r="C295" s="1">
        <v>45324</v>
      </c>
      <c r="D295" t="s">
        <v>23</v>
      </c>
      <c r="E295" t="s">
        <v>1073</v>
      </c>
      <c r="F295" t="s">
        <v>495</v>
      </c>
      <c r="G295" t="s">
        <v>25</v>
      </c>
      <c r="H295" s="2"/>
      <c r="I295" t="s">
        <v>761</v>
      </c>
      <c r="J295" t="s">
        <v>740</v>
      </c>
      <c r="K295" t="s">
        <v>665</v>
      </c>
      <c r="L295" t="s">
        <v>929</v>
      </c>
      <c r="M295" t="s">
        <v>928</v>
      </c>
      <c r="N295" t="s">
        <v>1413</v>
      </c>
      <c r="O295" t="s">
        <v>35</v>
      </c>
      <c r="P295" t="s">
        <v>52</v>
      </c>
      <c r="Q295" t="s">
        <v>394</v>
      </c>
      <c r="R295" s="3">
        <v>124.14000000000001</v>
      </c>
      <c r="S295">
        <v>2</v>
      </c>
      <c r="T295">
        <v>0</v>
      </c>
      <c r="U295" s="3">
        <v>43.44</v>
      </c>
      <c r="V295">
        <v>17.93</v>
      </c>
      <c r="W295" t="s">
        <v>68</v>
      </c>
      <c r="Y295" s="3"/>
    </row>
    <row r="296" spans="1:25" ht="15" customHeight="1" x14ac:dyDescent="0.25">
      <c r="A296" t="s">
        <v>1692</v>
      </c>
      <c r="B296" s="1">
        <v>45339</v>
      </c>
      <c r="C296" s="1">
        <v>45343</v>
      </c>
      <c r="D296" t="s">
        <v>23</v>
      </c>
      <c r="E296" t="s">
        <v>1749</v>
      </c>
      <c r="F296" t="s">
        <v>119</v>
      </c>
      <c r="G296" t="s">
        <v>25</v>
      </c>
      <c r="H296" s="2">
        <v>39212</v>
      </c>
      <c r="I296" t="s">
        <v>801</v>
      </c>
      <c r="J296" t="s">
        <v>829</v>
      </c>
      <c r="K296" t="s">
        <v>781</v>
      </c>
      <c r="L296" t="s">
        <v>947</v>
      </c>
      <c r="M296" t="s">
        <v>941</v>
      </c>
      <c r="N296" t="s">
        <v>1475</v>
      </c>
      <c r="O296" t="s">
        <v>30</v>
      </c>
      <c r="P296" t="s">
        <v>77</v>
      </c>
      <c r="Q296" t="s">
        <v>798</v>
      </c>
      <c r="R296" s="3">
        <v>173.79999999999998</v>
      </c>
      <c r="S296">
        <v>5</v>
      </c>
      <c r="T296">
        <v>0</v>
      </c>
      <c r="U296" s="3">
        <v>43.449999999999989</v>
      </c>
      <c r="V296">
        <v>7.87</v>
      </c>
      <c r="W296" t="s">
        <v>33</v>
      </c>
      <c r="Y296" s="3"/>
    </row>
    <row r="297" spans="1:25" ht="15" customHeight="1" x14ac:dyDescent="0.25">
      <c r="A297" t="s">
        <v>1909</v>
      </c>
      <c r="B297" s="1">
        <v>45225</v>
      </c>
      <c r="C297" s="1">
        <v>45229</v>
      </c>
      <c r="D297" t="s">
        <v>23</v>
      </c>
      <c r="E297" t="s">
        <v>1029</v>
      </c>
      <c r="F297" t="s">
        <v>145</v>
      </c>
      <c r="G297" t="s">
        <v>25</v>
      </c>
      <c r="H297" s="2"/>
      <c r="I297" t="s">
        <v>694</v>
      </c>
      <c r="J297" t="s">
        <v>694</v>
      </c>
      <c r="K297" t="s">
        <v>695</v>
      </c>
      <c r="L297" t="s">
        <v>940</v>
      </c>
      <c r="M297" t="s">
        <v>928</v>
      </c>
      <c r="N297" t="s">
        <v>1193</v>
      </c>
      <c r="O297" t="s">
        <v>30</v>
      </c>
      <c r="P297" t="s">
        <v>39</v>
      </c>
      <c r="Q297" t="s">
        <v>276</v>
      </c>
      <c r="R297" s="3">
        <v>117.15450000000001</v>
      </c>
      <c r="S297">
        <v>5</v>
      </c>
      <c r="T297">
        <v>0.17</v>
      </c>
      <c r="U297" s="3">
        <v>43.654499999999985</v>
      </c>
      <c r="V297">
        <v>7.5</v>
      </c>
      <c r="W297" t="s">
        <v>33</v>
      </c>
      <c r="Y297" s="3"/>
    </row>
    <row r="298" spans="1:25" ht="15" customHeight="1" x14ac:dyDescent="0.25">
      <c r="A298" t="s">
        <v>1819</v>
      </c>
      <c r="B298" s="1">
        <v>45258</v>
      </c>
      <c r="C298" s="1">
        <v>45262</v>
      </c>
      <c r="D298" t="s">
        <v>23</v>
      </c>
      <c r="E298" t="s">
        <v>979</v>
      </c>
      <c r="F298" t="s">
        <v>269</v>
      </c>
      <c r="G298" t="s">
        <v>25</v>
      </c>
      <c r="H298" s="2"/>
      <c r="I298" t="s">
        <v>585</v>
      </c>
      <c r="J298" t="s">
        <v>576</v>
      </c>
      <c r="K298" t="s">
        <v>577</v>
      </c>
      <c r="L298" t="s">
        <v>936</v>
      </c>
      <c r="M298" t="s">
        <v>930</v>
      </c>
      <c r="N298" t="s">
        <v>1280</v>
      </c>
      <c r="O298" t="s">
        <v>44</v>
      </c>
      <c r="P298" t="s">
        <v>80</v>
      </c>
      <c r="Q298" t="s">
        <v>492</v>
      </c>
      <c r="R298" s="3">
        <v>336.24</v>
      </c>
      <c r="S298">
        <v>2</v>
      </c>
      <c r="T298">
        <v>0</v>
      </c>
      <c r="U298" s="3">
        <v>43.68</v>
      </c>
      <c r="V298">
        <v>19.079999999999998</v>
      </c>
      <c r="W298" t="s">
        <v>33</v>
      </c>
      <c r="Y298" s="3"/>
    </row>
    <row r="299" spans="1:25" ht="15" customHeight="1" x14ac:dyDescent="0.25">
      <c r="A299" t="s">
        <v>1950</v>
      </c>
      <c r="B299" s="1">
        <v>45243</v>
      </c>
      <c r="C299" s="1">
        <v>45248</v>
      </c>
      <c r="D299" t="s">
        <v>23</v>
      </c>
      <c r="E299" t="s">
        <v>958</v>
      </c>
      <c r="F299" t="s">
        <v>271</v>
      </c>
      <c r="G299" t="s">
        <v>63</v>
      </c>
      <c r="H299" s="2"/>
      <c r="I299" t="s">
        <v>671</v>
      </c>
      <c r="J299" t="s">
        <v>672</v>
      </c>
      <c r="K299" t="s">
        <v>669</v>
      </c>
      <c r="L299" t="s">
        <v>670</v>
      </c>
      <c r="M299" t="s">
        <v>928</v>
      </c>
      <c r="N299" t="s">
        <v>1143</v>
      </c>
      <c r="O299" t="s">
        <v>35</v>
      </c>
      <c r="P299" t="s">
        <v>38</v>
      </c>
      <c r="Q299" t="s">
        <v>546</v>
      </c>
      <c r="R299" s="3">
        <v>880.41600000000005</v>
      </c>
      <c r="S299">
        <v>4</v>
      </c>
      <c r="T299">
        <v>0.4</v>
      </c>
      <c r="U299" s="3">
        <v>44.015999999999963</v>
      </c>
      <c r="V299">
        <v>61.06</v>
      </c>
      <c r="W299" t="s">
        <v>33</v>
      </c>
      <c r="Y299" s="3"/>
    </row>
    <row r="300" spans="1:25" ht="15" customHeight="1" x14ac:dyDescent="0.25">
      <c r="A300" t="s">
        <v>1517</v>
      </c>
      <c r="B300" s="1">
        <v>45243</v>
      </c>
      <c r="C300" s="1">
        <v>45247</v>
      </c>
      <c r="D300" t="s">
        <v>23</v>
      </c>
      <c r="E300" t="s">
        <v>987</v>
      </c>
      <c r="F300" t="s">
        <v>322</v>
      </c>
      <c r="G300" t="s">
        <v>63</v>
      </c>
      <c r="H300" s="2"/>
      <c r="I300" t="s">
        <v>747</v>
      </c>
      <c r="J300" t="s">
        <v>748</v>
      </c>
      <c r="K300" t="s">
        <v>666</v>
      </c>
      <c r="L300" t="s">
        <v>942</v>
      </c>
      <c r="M300" t="s">
        <v>928</v>
      </c>
      <c r="N300" t="s">
        <v>1281</v>
      </c>
      <c r="O300" t="s">
        <v>35</v>
      </c>
      <c r="P300" t="s">
        <v>38</v>
      </c>
      <c r="Q300" t="s">
        <v>379</v>
      </c>
      <c r="R300" s="3">
        <v>170.73</v>
      </c>
      <c r="S300">
        <v>1</v>
      </c>
      <c r="T300">
        <v>0</v>
      </c>
      <c r="U300" s="3">
        <v>44.37</v>
      </c>
      <c r="V300">
        <v>12.61</v>
      </c>
      <c r="W300" t="s">
        <v>33</v>
      </c>
      <c r="Y300" s="3"/>
    </row>
    <row r="301" spans="1:25" ht="15" customHeight="1" x14ac:dyDescent="0.25">
      <c r="A301" t="s">
        <v>1806</v>
      </c>
      <c r="B301" s="1">
        <v>45277</v>
      </c>
      <c r="C301" s="1">
        <v>45283</v>
      </c>
      <c r="D301" t="s">
        <v>23</v>
      </c>
      <c r="E301" t="s">
        <v>1714</v>
      </c>
      <c r="F301" t="s">
        <v>563</v>
      </c>
      <c r="G301" t="s">
        <v>54</v>
      </c>
      <c r="H301" s="2">
        <v>77506</v>
      </c>
      <c r="I301" t="s">
        <v>809</v>
      </c>
      <c r="J301" t="s">
        <v>786</v>
      </c>
      <c r="K301" t="s">
        <v>781</v>
      </c>
      <c r="L301" t="s">
        <v>787</v>
      </c>
      <c r="M301" t="s">
        <v>941</v>
      </c>
      <c r="N301" t="s">
        <v>1358</v>
      </c>
      <c r="O301" t="s">
        <v>44</v>
      </c>
      <c r="P301" t="s">
        <v>45</v>
      </c>
      <c r="Q301" t="s">
        <v>883</v>
      </c>
      <c r="R301" s="3">
        <v>336.51</v>
      </c>
      <c r="S301">
        <v>3</v>
      </c>
      <c r="T301">
        <v>0.4</v>
      </c>
      <c r="U301" s="3">
        <v>44.867999999999967</v>
      </c>
      <c r="V301">
        <v>7.55</v>
      </c>
      <c r="W301" t="s">
        <v>33</v>
      </c>
      <c r="Y301" s="3"/>
    </row>
    <row r="302" spans="1:25" ht="15" customHeight="1" x14ac:dyDescent="0.25">
      <c r="A302" t="s">
        <v>1644</v>
      </c>
      <c r="B302" s="1">
        <v>45306</v>
      </c>
      <c r="C302" s="1">
        <v>45310</v>
      </c>
      <c r="D302" t="s">
        <v>23</v>
      </c>
      <c r="E302" t="s">
        <v>1081</v>
      </c>
      <c r="F302" t="s">
        <v>89</v>
      </c>
      <c r="G302" t="s">
        <v>25</v>
      </c>
      <c r="H302" s="2"/>
      <c r="I302" t="s">
        <v>90</v>
      </c>
      <c r="J302" t="s">
        <v>91</v>
      </c>
      <c r="K302" t="s">
        <v>28</v>
      </c>
      <c r="L302" t="s">
        <v>944</v>
      </c>
      <c r="M302" t="s">
        <v>29</v>
      </c>
      <c r="N302" t="s">
        <v>1429</v>
      </c>
      <c r="O302" t="s">
        <v>44</v>
      </c>
      <c r="P302" t="s">
        <v>45</v>
      </c>
      <c r="Q302" t="s">
        <v>92</v>
      </c>
      <c r="R302" s="3">
        <v>414.00000000000011</v>
      </c>
      <c r="S302">
        <v>2</v>
      </c>
      <c r="T302">
        <v>0</v>
      </c>
      <c r="U302" s="3">
        <v>45.52</v>
      </c>
      <c r="V302">
        <v>21.913999999999998</v>
      </c>
      <c r="W302" t="s">
        <v>33</v>
      </c>
      <c r="Y302" s="3"/>
    </row>
    <row r="303" spans="1:25" ht="15" customHeight="1" x14ac:dyDescent="0.25">
      <c r="A303" t="s">
        <v>1832</v>
      </c>
      <c r="B303" s="1">
        <v>45354</v>
      </c>
      <c r="C303" s="1">
        <v>45359</v>
      </c>
      <c r="D303" t="s">
        <v>23</v>
      </c>
      <c r="E303" t="s">
        <v>1101</v>
      </c>
      <c r="F303" t="s">
        <v>99</v>
      </c>
      <c r="G303" t="s">
        <v>63</v>
      </c>
      <c r="H303" s="2"/>
      <c r="I303" t="s">
        <v>618</v>
      </c>
      <c r="J303" t="s">
        <v>580</v>
      </c>
      <c r="K303" t="s">
        <v>574</v>
      </c>
      <c r="L303" t="s">
        <v>936</v>
      </c>
      <c r="M303" t="s">
        <v>930</v>
      </c>
      <c r="N303" t="s">
        <v>1315</v>
      </c>
      <c r="O303" t="s">
        <v>44</v>
      </c>
      <c r="P303" t="s">
        <v>47</v>
      </c>
      <c r="Q303" t="s">
        <v>470</v>
      </c>
      <c r="R303" s="3">
        <v>129.06</v>
      </c>
      <c r="S303">
        <v>3</v>
      </c>
      <c r="T303">
        <v>0</v>
      </c>
      <c r="U303" s="3">
        <v>46.44</v>
      </c>
      <c r="V303">
        <v>9.6</v>
      </c>
      <c r="W303" t="s">
        <v>33</v>
      </c>
      <c r="Y303" s="3"/>
    </row>
    <row r="304" spans="1:25" ht="15" customHeight="1" x14ac:dyDescent="0.25">
      <c r="A304" t="s">
        <v>1855</v>
      </c>
      <c r="B304" s="1">
        <v>45258</v>
      </c>
      <c r="C304" s="1">
        <v>45259</v>
      </c>
      <c r="D304" t="s">
        <v>73</v>
      </c>
      <c r="E304" t="s">
        <v>1068</v>
      </c>
      <c r="F304" t="s">
        <v>531</v>
      </c>
      <c r="G304" t="s">
        <v>63</v>
      </c>
      <c r="H304" s="2"/>
      <c r="I304" t="s">
        <v>643</v>
      </c>
      <c r="J304" t="s">
        <v>1751</v>
      </c>
      <c r="K304" t="s">
        <v>574</v>
      </c>
      <c r="L304" t="s">
        <v>936</v>
      </c>
      <c r="M304" t="s">
        <v>930</v>
      </c>
      <c r="N304" t="s">
        <v>1279</v>
      </c>
      <c r="O304" t="s">
        <v>30</v>
      </c>
      <c r="P304" t="s">
        <v>39</v>
      </c>
      <c r="Q304" t="s">
        <v>203</v>
      </c>
      <c r="R304" s="3">
        <v>258.89999999999998</v>
      </c>
      <c r="S304">
        <v>5</v>
      </c>
      <c r="T304">
        <v>0</v>
      </c>
      <c r="U304" s="3">
        <v>46.5</v>
      </c>
      <c r="V304">
        <v>77.680000000000007</v>
      </c>
      <c r="W304" t="s">
        <v>68</v>
      </c>
      <c r="Y304" s="3"/>
    </row>
    <row r="305" spans="1:25" ht="15" customHeight="1" x14ac:dyDescent="0.25">
      <c r="A305" t="s">
        <v>1853</v>
      </c>
      <c r="B305" s="1">
        <v>45225</v>
      </c>
      <c r="C305" s="1">
        <v>45231</v>
      </c>
      <c r="D305" t="s">
        <v>23</v>
      </c>
      <c r="E305" t="s">
        <v>1079</v>
      </c>
      <c r="F305" t="s">
        <v>370</v>
      </c>
      <c r="G305" t="s">
        <v>54</v>
      </c>
      <c r="H305" s="2"/>
      <c r="I305" t="s">
        <v>642</v>
      </c>
      <c r="J305" t="s">
        <v>606</v>
      </c>
      <c r="K305" t="s">
        <v>574</v>
      </c>
      <c r="L305" t="s">
        <v>936</v>
      </c>
      <c r="M305" t="s">
        <v>930</v>
      </c>
      <c r="N305" t="s">
        <v>1279</v>
      </c>
      <c r="O305" t="s">
        <v>30</v>
      </c>
      <c r="P305" t="s">
        <v>39</v>
      </c>
      <c r="Q305" t="s">
        <v>203</v>
      </c>
      <c r="R305" s="3">
        <v>258.89999999999998</v>
      </c>
      <c r="S305">
        <v>5</v>
      </c>
      <c r="T305">
        <v>0</v>
      </c>
      <c r="U305" s="3">
        <v>46.5</v>
      </c>
      <c r="V305">
        <v>5.22</v>
      </c>
      <c r="W305" t="s">
        <v>33</v>
      </c>
      <c r="Y305" s="3"/>
    </row>
    <row r="306" spans="1:25" ht="15" customHeight="1" x14ac:dyDescent="0.25">
      <c r="A306" t="s">
        <v>1509</v>
      </c>
      <c r="B306" s="1">
        <v>45235</v>
      </c>
      <c r="C306" s="1">
        <v>45235</v>
      </c>
      <c r="D306" t="s">
        <v>95</v>
      </c>
      <c r="E306" t="s">
        <v>982</v>
      </c>
      <c r="F306" t="s">
        <v>250</v>
      </c>
      <c r="G306" t="s">
        <v>63</v>
      </c>
      <c r="H306" s="2"/>
      <c r="I306" t="s">
        <v>624</v>
      </c>
      <c r="J306" t="s">
        <v>606</v>
      </c>
      <c r="K306" t="s">
        <v>574</v>
      </c>
      <c r="L306" t="s">
        <v>936</v>
      </c>
      <c r="M306" t="s">
        <v>930</v>
      </c>
      <c r="N306" t="s">
        <v>1260</v>
      </c>
      <c r="O306" t="s">
        <v>30</v>
      </c>
      <c r="P306" t="s">
        <v>41</v>
      </c>
      <c r="Q306" t="s">
        <v>443</v>
      </c>
      <c r="R306" s="3">
        <v>95.039999999999992</v>
      </c>
      <c r="S306">
        <v>2</v>
      </c>
      <c r="T306">
        <v>0</v>
      </c>
      <c r="U306" s="3">
        <v>46.56</v>
      </c>
      <c r="V306">
        <v>6.03</v>
      </c>
      <c r="W306" t="s">
        <v>68</v>
      </c>
      <c r="Y306" s="3"/>
    </row>
    <row r="307" spans="1:25" ht="15" customHeight="1" x14ac:dyDescent="0.25">
      <c r="A307" t="s">
        <v>1637</v>
      </c>
      <c r="B307" s="1">
        <v>45369</v>
      </c>
      <c r="C307" s="1">
        <v>45370</v>
      </c>
      <c r="D307" t="s">
        <v>73</v>
      </c>
      <c r="E307" t="s">
        <v>1075</v>
      </c>
      <c r="F307" t="s">
        <v>221</v>
      </c>
      <c r="G307" t="s">
        <v>63</v>
      </c>
      <c r="H307" s="2"/>
      <c r="I307" t="s">
        <v>696</v>
      </c>
      <c r="J307" t="s">
        <v>696</v>
      </c>
      <c r="K307" t="s">
        <v>675</v>
      </c>
      <c r="L307" t="s">
        <v>940</v>
      </c>
      <c r="M307" t="s">
        <v>928</v>
      </c>
      <c r="N307" t="s">
        <v>1377</v>
      </c>
      <c r="O307" t="s">
        <v>35</v>
      </c>
      <c r="P307" t="s">
        <v>38</v>
      </c>
      <c r="Q307" t="s">
        <v>450</v>
      </c>
      <c r="R307" s="3">
        <v>1091.2805999999998</v>
      </c>
      <c r="S307">
        <v>3</v>
      </c>
      <c r="T307">
        <v>7.0000000000000007E-2</v>
      </c>
      <c r="U307" s="3">
        <v>46.920599999999993</v>
      </c>
      <c r="V307">
        <v>243.11</v>
      </c>
      <c r="W307" t="s">
        <v>68</v>
      </c>
      <c r="Y307" s="3"/>
    </row>
    <row r="308" spans="1:25" ht="15" customHeight="1" x14ac:dyDescent="0.25">
      <c r="A308" t="s">
        <v>1854</v>
      </c>
      <c r="B308" s="1">
        <v>45329</v>
      </c>
      <c r="C308" s="1">
        <v>45331</v>
      </c>
      <c r="D308" t="s">
        <v>67</v>
      </c>
      <c r="E308" t="s">
        <v>1093</v>
      </c>
      <c r="F308" t="s">
        <v>397</v>
      </c>
      <c r="G308" t="s">
        <v>63</v>
      </c>
      <c r="H308" s="2"/>
      <c r="I308" t="s">
        <v>594</v>
      </c>
      <c r="J308" t="s">
        <v>594</v>
      </c>
      <c r="K308" t="s">
        <v>587</v>
      </c>
      <c r="L308" t="s">
        <v>931</v>
      </c>
      <c r="M308" t="s">
        <v>930</v>
      </c>
      <c r="N308" t="s">
        <v>1428</v>
      </c>
      <c r="O308" t="s">
        <v>35</v>
      </c>
      <c r="P308" t="s">
        <v>36</v>
      </c>
      <c r="Q308" t="s">
        <v>439</v>
      </c>
      <c r="R308" s="3">
        <v>432.6</v>
      </c>
      <c r="S308">
        <v>4</v>
      </c>
      <c r="T308">
        <v>0</v>
      </c>
      <c r="U308" s="3">
        <v>47.519999999999996</v>
      </c>
      <c r="V308">
        <v>88.61</v>
      </c>
      <c r="W308" t="s">
        <v>88</v>
      </c>
      <c r="Y308" s="3"/>
    </row>
    <row r="309" spans="1:25" ht="15" customHeight="1" x14ac:dyDescent="0.25">
      <c r="A309" t="s">
        <v>1552</v>
      </c>
      <c r="B309" s="1">
        <v>45284</v>
      </c>
      <c r="C309" s="1">
        <v>45286</v>
      </c>
      <c r="D309" t="s">
        <v>73</v>
      </c>
      <c r="E309" t="s">
        <v>1013</v>
      </c>
      <c r="F309" t="s">
        <v>232</v>
      </c>
      <c r="G309" t="s">
        <v>54</v>
      </c>
      <c r="H309" s="2"/>
      <c r="I309" t="s">
        <v>682</v>
      </c>
      <c r="J309" t="s">
        <v>683</v>
      </c>
      <c r="K309" t="s">
        <v>684</v>
      </c>
      <c r="L309" t="s">
        <v>940</v>
      </c>
      <c r="M309" t="s">
        <v>928</v>
      </c>
      <c r="N309" t="s">
        <v>1269</v>
      </c>
      <c r="O309" t="s">
        <v>30</v>
      </c>
      <c r="P309" t="s">
        <v>51</v>
      </c>
      <c r="Q309" t="s">
        <v>266</v>
      </c>
      <c r="R309" s="3">
        <v>121.3128</v>
      </c>
      <c r="S309">
        <v>8</v>
      </c>
      <c r="T309">
        <v>0.17</v>
      </c>
      <c r="U309" s="3">
        <v>48.112800000000007</v>
      </c>
      <c r="V309">
        <v>24.3</v>
      </c>
      <c r="W309" t="s">
        <v>68</v>
      </c>
      <c r="Y309" s="3"/>
    </row>
    <row r="310" spans="1:25" ht="15" customHeight="1" x14ac:dyDescent="0.25">
      <c r="A310" t="s">
        <v>1615</v>
      </c>
      <c r="B310" s="1">
        <v>45312</v>
      </c>
      <c r="C310" s="1">
        <v>45316</v>
      </c>
      <c r="D310" t="s">
        <v>23</v>
      </c>
      <c r="E310" t="s">
        <v>1059</v>
      </c>
      <c r="F310" t="s">
        <v>333</v>
      </c>
      <c r="G310" t="s">
        <v>25</v>
      </c>
      <c r="H310" s="2"/>
      <c r="I310" t="s">
        <v>927</v>
      </c>
      <c r="J310" t="s">
        <v>910</v>
      </c>
      <c r="K310" t="s">
        <v>892</v>
      </c>
      <c r="L310" t="s">
        <v>945</v>
      </c>
      <c r="M310" t="s">
        <v>886</v>
      </c>
      <c r="N310" t="s">
        <v>1182</v>
      </c>
      <c r="O310" t="s">
        <v>35</v>
      </c>
      <c r="P310" t="s">
        <v>38</v>
      </c>
      <c r="Q310" t="s">
        <v>157</v>
      </c>
      <c r="R310" s="3">
        <v>124.85999999999999</v>
      </c>
      <c r="S310">
        <v>1</v>
      </c>
      <c r="T310">
        <v>0</v>
      </c>
      <c r="U310" s="3">
        <v>48.69</v>
      </c>
      <c r="V310">
        <v>16.489999999999998</v>
      </c>
      <c r="W310" t="s">
        <v>68</v>
      </c>
      <c r="Y310" s="3"/>
    </row>
    <row r="311" spans="1:25" ht="15" customHeight="1" x14ac:dyDescent="0.25">
      <c r="A311" t="s">
        <v>1947</v>
      </c>
      <c r="B311" s="1">
        <v>45363</v>
      </c>
      <c r="C311" s="1">
        <v>45367</v>
      </c>
      <c r="D311" t="s">
        <v>23</v>
      </c>
      <c r="E311" t="s">
        <v>1047</v>
      </c>
      <c r="F311" t="s">
        <v>220</v>
      </c>
      <c r="G311" t="s">
        <v>25</v>
      </c>
      <c r="H311" s="2"/>
      <c r="I311" t="s">
        <v>763</v>
      </c>
      <c r="J311" t="s">
        <v>691</v>
      </c>
      <c r="K311" t="s">
        <v>689</v>
      </c>
      <c r="L311" t="s">
        <v>940</v>
      </c>
      <c r="M311" t="s">
        <v>928</v>
      </c>
      <c r="N311" t="s">
        <v>1134</v>
      </c>
      <c r="O311" t="s">
        <v>30</v>
      </c>
      <c r="P311" t="s">
        <v>51</v>
      </c>
      <c r="Q311" t="s">
        <v>257</v>
      </c>
      <c r="R311" s="3">
        <v>97.86</v>
      </c>
      <c r="S311">
        <v>7</v>
      </c>
      <c r="T311">
        <v>0</v>
      </c>
      <c r="U311" s="3">
        <v>48.93</v>
      </c>
      <c r="V311">
        <v>8.41</v>
      </c>
      <c r="W311" t="s">
        <v>33</v>
      </c>
      <c r="Y311" s="3"/>
    </row>
    <row r="312" spans="1:25" ht="15" customHeight="1" x14ac:dyDescent="0.25">
      <c r="A312" t="s">
        <v>1816</v>
      </c>
      <c r="B312" s="1">
        <v>45306</v>
      </c>
      <c r="C312" s="1">
        <v>45310</v>
      </c>
      <c r="D312" t="s">
        <v>23</v>
      </c>
      <c r="E312" t="s">
        <v>1081</v>
      </c>
      <c r="F312" t="s">
        <v>89</v>
      </c>
      <c r="G312" t="s">
        <v>25</v>
      </c>
      <c r="H312" s="2"/>
      <c r="I312" t="s">
        <v>90</v>
      </c>
      <c r="J312" t="s">
        <v>91</v>
      </c>
      <c r="K312" t="s">
        <v>28</v>
      </c>
      <c r="L312" t="s">
        <v>944</v>
      </c>
      <c r="M312" t="s">
        <v>29</v>
      </c>
      <c r="N312" t="s">
        <v>1455</v>
      </c>
      <c r="O312" t="s">
        <v>30</v>
      </c>
      <c r="P312" t="s">
        <v>81</v>
      </c>
      <c r="Q312" t="s">
        <v>93</v>
      </c>
      <c r="R312" s="3">
        <v>722.36</v>
      </c>
      <c r="S312">
        <v>2</v>
      </c>
      <c r="T312">
        <v>0</v>
      </c>
      <c r="U312" s="3">
        <v>50.560000000000009</v>
      </c>
      <c r="V312">
        <v>44.076000000000001</v>
      </c>
      <c r="W312" t="s">
        <v>33</v>
      </c>
      <c r="Y312" s="3"/>
    </row>
    <row r="313" spans="1:25" ht="15" customHeight="1" x14ac:dyDescent="0.25">
      <c r="A313" t="s">
        <v>1869</v>
      </c>
      <c r="B313" s="1">
        <v>45245</v>
      </c>
      <c r="C313" s="1">
        <v>45249</v>
      </c>
      <c r="D313" t="s">
        <v>23</v>
      </c>
      <c r="E313" t="s">
        <v>1038</v>
      </c>
      <c r="F313" t="s">
        <v>473</v>
      </c>
      <c r="G313" t="s">
        <v>25</v>
      </c>
      <c r="H313" s="2"/>
      <c r="I313" t="s">
        <v>566</v>
      </c>
      <c r="J313" t="s">
        <v>586</v>
      </c>
      <c r="K313" t="s">
        <v>587</v>
      </c>
      <c r="L313" t="s">
        <v>931</v>
      </c>
      <c r="M313" t="s">
        <v>930</v>
      </c>
      <c r="N313" t="s">
        <v>1381</v>
      </c>
      <c r="O313" t="s">
        <v>35</v>
      </c>
      <c r="P313" t="s">
        <v>38</v>
      </c>
      <c r="Q313" t="s">
        <v>328</v>
      </c>
      <c r="R313" s="3">
        <v>851.7</v>
      </c>
      <c r="S313">
        <v>5</v>
      </c>
      <c r="T313">
        <v>0</v>
      </c>
      <c r="U313" s="3">
        <v>51</v>
      </c>
      <c r="V313">
        <v>60.86</v>
      </c>
      <c r="W313" t="s">
        <v>33</v>
      </c>
      <c r="Y313" s="3"/>
    </row>
    <row r="314" spans="1:25" ht="15" customHeight="1" x14ac:dyDescent="0.25">
      <c r="A314" t="s">
        <v>1519</v>
      </c>
      <c r="B314" s="1">
        <v>45342</v>
      </c>
      <c r="C314" s="1">
        <v>45344</v>
      </c>
      <c r="D314" t="s">
        <v>67</v>
      </c>
      <c r="E314" t="s">
        <v>989</v>
      </c>
      <c r="F314" t="s">
        <v>527</v>
      </c>
      <c r="G314" t="s">
        <v>54</v>
      </c>
      <c r="H314" s="2"/>
      <c r="I314" t="s">
        <v>780</v>
      </c>
      <c r="J314" t="s">
        <v>688</v>
      </c>
      <c r="K314" t="s">
        <v>665</v>
      </c>
      <c r="L314" t="s">
        <v>929</v>
      </c>
      <c r="M314" t="s">
        <v>928</v>
      </c>
      <c r="N314" t="s">
        <v>1367</v>
      </c>
      <c r="O314" t="s">
        <v>44</v>
      </c>
      <c r="P314" t="s">
        <v>47</v>
      </c>
      <c r="Q314" t="s">
        <v>294</v>
      </c>
      <c r="R314" s="3">
        <v>235.92000000000002</v>
      </c>
      <c r="S314">
        <v>8</v>
      </c>
      <c r="T314">
        <v>0</v>
      </c>
      <c r="U314" s="3">
        <v>51.84</v>
      </c>
      <c r="V314">
        <v>44.16</v>
      </c>
      <c r="W314" t="s">
        <v>68</v>
      </c>
      <c r="Y314" s="3"/>
    </row>
    <row r="315" spans="1:25" ht="15" customHeight="1" x14ac:dyDescent="0.25">
      <c r="A315" t="s">
        <v>1642</v>
      </c>
      <c r="B315" s="1">
        <v>45225</v>
      </c>
      <c r="C315" s="1">
        <v>45231</v>
      </c>
      <c r="D315" t="s">
        <v>23</v>
      </c>
      <c r="E315" t="s">
        <v>1079</v>
      </c>
      <c r="F315" t="s">
        <v>370</v>
      </c>
      <c r="G315" t="s">
        <v>54</v>
      </c>
      <c r="H315" s="2"/>
      <c r="I315" t="s">
        <v>642</v>
      </c>
      <c r="J315" t="s">
        <v>606</v>
      </c>
      <c r="K315" t="s">
        <v>574</v>
      </c>
      <c r="L315" t="s">
        <v>936</v>
      </c>
      <c r="M315" t="s">
        <v>930</v>
      </c>
      <c r="N315" t="s">
        <v>1173</v>
      </c>
      <c r="O315" t="s">
        <v>30</v>
      </c>
      <c r="P315" t="s">
        <v>39</v>
      </c>
      <c r="Q315" t="s">
        <v>252</v>
      </c>
      <c r="R315" s="3">
        <v>126.48000000000002</v>
      </c>
      <c r="S315">
        <v>4</v>
      </c>
      <c r="T315">
        <v>0</v>
      </c>
      <c r="U315" s="3">
        <v>51.84</v>
      </c>
      <c r="V315">
        <v>10.52</v>
      </c>
      <c r="W315" t="s">
        <v>33</v>
      </c>
      <c r="Y315" s="3"/>
    </row>
    <row r="316" spans="1:25" ht="15" customHeight="1" x14ac:dyDescent="0.25">
      <c r="A316" t="s">
        <v>1836</v>
      </c>
      <c r="B316" s="1">
        <v>45227</v>
      </c>
      <c r="C316" s="1">
        <v>45232</v>
      </c>
      <c r="D316" t="s">
        <v>67</v>
      </c>
      <c r="E316" t="s">
        <v>1085</v>
      </c>
      <c r="F316" t="s">
        <v>302</v>
      </c>
      <c r="G316" t="s">
        <v>63</v>
      </c>
      <c r="H316" s="2"/>
      <c r="I316" t="s">
        <v>622</v>
      </c>
      <c r="J316" t="s">
        <v>623</v>
      </c>
      <c r="K316" t="s">
        <v>577</v>
      </c>
      <c r="L316" t="s">
        <v>936</v>
      </c>
      <c r="M316" t="s">
        <v>930</v>
      </c>
      <c r="N316" t="s">
        <v>1364</v>
      </c>
      <c r="O316" t="s">
        <v>44</v>
      </c>
      <c r="P316" t="s">
        <v>47</v>
      </c>
      <c r="Q316" t="s">
        <v>455</v>
      </c>
      <c r="R316" s="3">
        <v>117.99</v>
      </c>
      <c r="S316">
        <v>3</v>
      </c>
      <c r="T316">
        <v>0</v>
      </c>
      <c r="U316" s="3">
        <v>51.84</v>
      </c>
      <c r="V316">
        <v>6.41</v>
      </c>
      <c r="W316" t="s">
        <v>33</v>
      </c>
      <c r="Y316" s="3"/>
    </row>
    <row r="317" spans="1:25" ht="15" customHeight="1" x14ac:dyDescent="0.25">
      <c r="A317" t="s">
        <v>1663</v>
      </c>
      <c r="B317" s="1">
        <v>45260</v>
      </c>
      <c r="C317" s="1">
        <v>45262</v>
      </c>
      <c r="D317" t="s">
        <v>73</v>
      </c>
      <c r="E317" t="s">
        <v>968</v>
      </c>
      <c r="F317" t="s">
        <v>285</v>
      </c>
      <c r="G317" t="s">
        <v>25</v>
      </c>
      <c r="H317" s="2"/>
      <c r="I317" t="s">
        <v>733</v>
      </c>
      <c r="J317" t="s">
        <v>668</v>
      </c>
      <c r="K317" t="s">
        <v>669</v>
      </c>
      <c r="L317" t="s">
        <v>670</v>
      </c>
      <c r="M317" t="s">
        <v>928</v>
      </c>
      <c r="N317" t="s">
        <v>1328</v>
      </c>
      <c r="O317" t="s">
        <v>35</v>
      </c>
      <c r="P317" t="s">
        <v>36</v>
      </c>
      <c r="Q317" t="s">
        <v>458</v>
      </c>
      <c r="R317" s="3">
        <v>159.13799999999998</v>
      </c>
      <c r="S317">
        <v>7</v>
      </c>
      <c r="T317">
        <v>0.1</v>
      </c>
      <c r="U317" s="3">
        <v>52.878</v>
      </c>
      <c r="V317">
        <v>27.06</v>
      </c>
      <c r="W317" t="s">
        <v>68</v>
      </c>
      <c r="Y317" s="3"/>
    </row>
    <row r="318" spans="1:25" ht="15" customHeight="1" x14ac:dyDescent="0.25">
      <c r="A318" t="s">
        <v>1689</v>
      </c>
      <c r="B318" s="1">
        <v>45314</v>
      </c>
      <c r="C318" s="1">
        <v>45315</v>
      </c>
      <c r="D318" t="s">
        <v>73</v>
      </c>
      <c r="E318" t="s">
        <v>1748</v>
      </c>
      <c r="F318" t="s">
        <v>334</v>
      </c>
      <c r="G318" t="s">
        <v>63</v>
      </c>
      <c r="H318" s="2">
        <v>87401</v>
      </c>
      <c r="I318" t="s">
        <v>877</v>
      </c>
      <c r="J318" t="s">
        <v>812</v>
      </c>
      <c r="K318" t="s">
        <v>781</v>
      </c>
      <c r="L318" t="s">
        <v>946</v>
      </c>
      <c r="M318" t="s">
        <v>941</v>
      </c>
      <c r="N318" t="s">
        <v>1325</v>
      </c>
      <c r="O318" t="s">
        <v>44</v>
      </c>
      <c r="P318" t="s">
        <v>47</v>
      </c>
      <c r="Q318" t="s">
        <v>825</v>
      </c>
      <c r="R318" s="3">
        <v>159.99</v>
      </c>
      <c r="S318">
        <v>1</v>
      </c>
      <c r="T318">
        <v>0</v>
      </c>
      <c r="U318" s="3">
        <v>54.396599999999992</v>
      </c>
      <c r="V318">
        <v>40.28</v>
      </c>
      <c r="W318" t="s">
        <v>88</v>
      </c>
      <c r="Y318" s="3"/>
    </row>
    <row r="319" spans="1:25" ht="15" customHeight="1" x14ac:dyDescent="0.25">
      <c r="A319" t="s">
        <v>1798</v>
      </c>
      <c r="B319" s="1">
        <v>45336</v>
      </c>
      <c r="C319" s="1">
        <v>45338</v>
      </c>
      <c r="D319" t="s">
        <v>73</v>
      </c>
      <c r="E319" t="s">
        <v>1719</v>
      </c>
      <c r="F319" t="s">
        <v>494</v>
      </c>
      <c r="G319" t="s">
        <v>63</v>
      </c>
      <c r="H319" s="2">
        <v>53209</v>
      </c>
      <c r="I319" t="s">
        <v>858</v>
      </c>
      <c r="J319" t="s">
        <v>788</v>
      </c>
      <c r="K319" t="s">
        <v>781</v>
      </c>
      <c r="L319" t="s">
        <v>787</v>
      </c>
      <c r="M319" t="s">
        <v>941</v>
      </c>
      <c r="N319" t="s">
        <v>1457</v>
      </c>
      <c r="O319" t="s">
        <v>44</v>
      </c>
      <c r="P319" t="s">
        <v>47</v>
      </c>
      <c r="Q319" t="s">
        <v>831</v>
      </c>
      <c r="R319" s="3">
        <v>143.73000000000002</v>
      </c>
      <c r="S319">
        <v>9</v>
      </c>
      <c r="T319">
        <v>0</v>
      </c>
      <c r="U319" s="3">
        <v>56.054700000000011</v>
      </c>
      <c r="V319">
        <v>33.69</v>
      </c>
      <c r="W319" t="s">
        <v>68</v>
      </c>
      <c r="Y319" s="3"/>
    </row>
    <row r="320" spans="1:25" ht="15" customHeight="1" x14ac:dyDescent="0.25">
      <c r="A320" t="s">
        <v>1533</v>
      </c>
      <c r="B320" s="1">
        <v>45369</v>
      </c>
      <c r="C320" s="1">
        <v>45375</v>
      </c>
      <c r="D320" t="s">
        <v>23</v>
      </c>
      <c r="E320" t="s">
        <v>1721</v>
      </c>
      <c r="F320" t="s">
        <v>392</v>
      </c>
      <c r="G320" t="s">
        <v>54</v>
      </c>
      <c r="H320" s="2">
        <v>47201</v>
      </c>
      <c r="I320" t="s">
        <v>807</v>
      </c>
      <c r="J320" t="s">
        <v>795</v>
      </c>
      <c r="K320" t="s">
        <v>781</v>
      </c>
      <c r="L320" t="s">
        <v>787</v>
      </c>
      <c r="M320" t="s">
        <v>941</v>
      </c>
      <c r="N320" t="s">
        <v>1471</v>
      </c>
      <c r="O320" t="s">
        <v>30</v>
      </c>
      <c r="P320" t="s">
        <v>81</v>
      </c>
      <c r="Q320" t="s">
        <v>838</v>
      </c>
      <c r="R320" s="3">
        <v>209.3</v>
      </c>
      <c r="S320">
        <v>2</v>
      </c>
      <c r="T320">
        <v>0</v>
      </c>
      <c r="U320" s="3">
        <v>56.510999999999996</v>
      </c>
      <c r="V320">
        <v>8.32</v>
      </c>
      <c r="W320" t="s">
        <v>33</v>
      </c>
      <c r="Y320" s="3"/>
    </row>
    <row r="321" spans="1:25" ht="15" customHeight="1" x14ac:dyDescent="0.25">
      <c r="A321" t="s">
        <v>1787</v>
      </c>
      <c r="B321" s="1">
        <v>45280</v>
      </c>
      <c r="C321" s="1">
        <v>45284</v>
      </c>
      <c r="D321" t="s">
        <v>23</v>
      </c>
      <c r="E321" t="s">
        <v>1746</v>
      </c>
      <c r="F321" t="s">
        <v>539</v>
      </c>
      <c r="G321" t="s">
        <v>25</v>
      </c>
      <c r="H321" s="2">
        <v>48183</v>
      </c>
      <c r="I321" t="s">
        <v>852</v>
      </c>
      <c r="J321" t="s">
        <v>794</v>
      </c>
      <c r="K321" t="s">
        <v>781</v>
      </c>
      <c r="L321" t="s">
        <v>787</v>
      </c>
      <c r="M321" t="s">
        <v>941</v>
      </c>
      <c r="N321" t="s">
        <v>1465</v>
      </c>
      <c r="O321" t="s">
        <v>35</v>
      </c>
      <c r="P321" t="s">
        <v>36</v>
      </c>
      <c r="Q321" t="s">
        <v>854</v>
      </c>
      <c r="R321" s="3">
        <v>157.74</v>
      </c>
      <c r="S321">
        <v>11</v>
      </c>
      <c r="T321">
        <v>0</v>
      </c>
      <c r="U321" s="3">
        <v>56.7864</v>
      </c>
      <c r="V321">
        <v>19.149999999999999</v>
      </c>
      <c r="W321" t="s">
        <v>68</v>
      </c>
      <c r="Y321" s="3"/>
    </row>
    <row r="322" spans="1:25" ht="15" customHeight="1" x14ac:dyDescent="0.25">
      <c r="A322" t="s">
        <v>1933</v>
      </c>
      <c r="B322" s="1">
        <v>45320</v>
      </c>
      <c r="C322" s="1">
        <v>45324</v>
      </c>
      <c r="D322" t="s">
        <v>23</v>
      </c>
      <c r="E322" t="s">
        <v>1073</v>
      </c>
      <c r="F322" t="s">
        <v>495</v>
      </c>
      <c r="G322" t="s">
        <v>25</v>
      </c>
      <c r="H322" s="2"/>
      <c r="I322" t="s">
        <v>761</v>
      </c>
      <c r="J322" t="s">
        <v>740</v>
      </c>
      <c r="K322" t="s">
        <v>665</v>
      </c>
      <c r="L322" t="s">
        <v>929</v>
      </c>
      <c r="M322" t="s">
        <v>928</v>
      </c>
      <c r="N322" t="s">
        <v>1486</v>
      </c>
      <c r="O322" t="s">
        <v>30</v>
      </c>
      <c r="P322" t="s">
        <v>81</v>
      </c>
      <c r="Q322" t="s">
        <v>565</v>
      </c>
      <c r="R322" s="3">
        <v>126.26999999999998</v>
      </c>
      <c r="S322">
        <v>3</v>
      </c>
      <c r="T322">
        <v>0</v>
      </c>
      <c r="U322" s="3">
        <v>56.79</v>
      </c>
      <c r="V322">
        <v>15.87</v>
      </c>
      <c r="W322" t="s">
        <v>68</v>
      </c>
      <c r="Y322" s="3"/>
    </row>
    <row r="323" spans="1:25" ht="15" customHeight="1" x14ac:dyDescent="0.25">
      <c r="A323" t="s">
        <v>1863</v>
      </c>
      <c r="B323" s="1">
        <v>45215</v>
      </c>
      <c r="C323" s="1">
        <v>45216</v>
      </c>
      <c r="D323" t="s">
        <v>73</v>
      </c>
      <c r="E323" t="s">
        <v>990</v>
      </c>
      <c r="F323" t="s">
        <v>494</v>
      </c>
      <c r="G323" t="s">
        <v>63</v>
      </c>
      <c r="H323" s="2"/>
      <c r="I323" t="s">
        <v>648</v>
      </c>
      <c r="J323" t="s">
        <v>613</v>
      </c>
      <c r="K323" t="s">
        <v>587</v>
      </c>
      <c r="L323" t="s">
        <v>931</v>
      </c>
      <c r="M323" t="s">
        <v>930</v>
      </c>
      <c r="N323" t="s">
        <v>1366</v>
      </c>
      <c r="O323" t="s">
        <v>35</v>
      </c>
      <c r="P323" t="s">
        <v>38</v>
      </c>
      <c r="Q323" t="s">
        <v>418</v>
      </c>
      <c r="R323" s="3">
        <v>245.93999999999997</v>
      </c>
      <c r="S323">
        <v>2</v>
      </c>
      <c r="T323">
        <v>0</v>
      </c>
      <c r="U323" s="3">
        <v>61.44</v>
      </c>
      <c r="V323">
        <v>20.03</v>
      </c>
      <c r="W323" t="s">
        <v>68</v>
      </c>
      <c r="Y323" s="3"/>
    </row>
    <row r="324" spans="1:25" ht="15" customHeight="1" x14ac:dyDescent="0.25">
      <c r="A324" t="s">
        <v>1531</v>
      </c>
      <c r="B324" s="1">
        <v>45274</v>
      </c>
      <c r="C324" s="1">
        <v>45280</v>
      </c>
      <c r="D324" t="s">
        <v>23</v>
      </c>
      <c r="E324" t="s">
        <v>999</v>
      </c>
      <c r="F324" t="s">
        <v>208</v>
      </c>
      <c r="G324" t="s">
        <v>54</v>
      </c>
      <c r="H324" s="2"/>
      <c r="I324" t="s">
        <v>612</v>
      </c>
      <c r="J324" t="s">
        <v>612</v>
      </c>
      <c r="K324" t="s">
        <v>577</v>
      </c>
      <c r="L324" t="s">
        <v>936</v>
      </c>
      <c r="M324" t="s">
        <v>930</v>
      </c>
      <c r="N324" t="s">
        <v>1448</v>
      </c>
      <c r="O324" t="s">
        <v>35</v>
      </c>
      <c r="P324" t="s">
        <v>36</v>
      </c>
      <c r="Q324" t="s">
        <v>655</v>
      </c>
      <c r="R324" s="3">
        <v>158.22000000000003</v>
      </c>
      <c r="S324">
        <v>4</v>
      </c>
      <c r="T324">
        <v>0.1</v>
      </c>
      <c r="U324" s="3">
        <v>61.5</v>
      </c>
      <c r="V324">
        <v>11.17</v>
      </c>
      <c r="W324" t="s">
        <v>33</v>
      </c>
      <c r="Y324" s="3"/>
    </row>
    <row r="325" spans="1:25" ht="15" customHeight="1" x14ac:dyDescent="0.25">
      <c r="A325" t="s">
        <v>1633</v>
      </c>
      <c r="B325" s="1">
        <v>45294</v>
      </c>
      <c r="C325" s="1">
        <v>45300</v>
      </c>
      <c r="D325" t="s">
        <v>23</v>
      </c>
      <c r="E325" t="s">
        <v>964</v>
      </c>
      <c r="F325" t="s">
        <v>122</v>
      </c>
      <c r="G325" t="s">
        <v>25</v>
      </c>
      <c r="H325" s="2"/>
      <c r="I325" t="s">
        <v>698</v>
      </c>
      <c r="J325" t="s">
        <v>256</v>
      </c>
      <c r="K325" t="s">
        <v>669</v>
      </c>
      <c r="L325" t="s">
        <v>670</v>
      </c>
      <c r="M325" t="s">
        <v>928</v>
      </c>
      <c r="N325" t="s">
        <v>1296</v>
      </c>
      <c r="O325" t="s">
        <v>30</v>
      </c>
      <c r="P325" t="s">
        <v>100</v>
      </c>
      <c r="Q325" t="s">
        <v>361</v>
      </c>
      <c r="R325" s="3">
        <v>282.74400000000003</v>
      </c>
      <c r="S325">
        <v>7</v>
      </c>
      <c r="T325">
        <v>0.1</v>
      </c>
      <c r="U325" s="3">
        <v>62.664000000000009</v>
      </c>
      <c r="V325">
        <v>39.57</v>
      </c>
      <c r="W325" t="s">
        <v>56</v>
      </c>
      <c r="Y325" s="3"/>
    </row>
    <row r="326" spans="1:25" ht="15" customHeight="1" x14ac:dyDescent="0.25">
      <c r="A326" t="s">
        <v>1862</v>
      </c>
      <c r="B326" s="1">
        <v>45215</v>
      </c>
      <c r="C326" s="1">
        <v>45216</v>
      </c>
      <c r="D326" t="s">
        <v>73</v>
      </c>
      <c r="E326" t="s">
        <v>990</v>
      </c>
      <c r="F326" t="s">
        <v>494</v>
      </c>
      <c r="G326" t="s">
        <v>63</v>
      </c>
      <c r="H326" s="2"/>
      <c r="I326" t="s">
        <v>648</v>
      </c>
      <c r="J326" t="s">
        <v>613</v>
      </c>
      <c r="K326" t="s">
        <v>587</v>
      </c>
      <c r="L326" t="s">
        <v>931</v>
      </c>
      <c r="M326" t="s">
        <v>930</v>
      </c>
      <c r="N326" t="s">
        <v>1244</v>
      </c>
      <c r="O326" t="s">
        <v>30</v>
      </c>
      <c r="P326" t="s">
        <v>77</v>
      </c>
      <c r="Q326" t="s">
        <v>292</v>
      </c>
      <c r="R326" s="3">
        <v>261.95399999999995</v>
      </c>
      <c r="S326">
        <v>6</v>
      </c>
      <c r="T326">
        <v>0.1</v>
      </c>
      <c r="U326" s="3">
        <v>63.954000000000008</v>
      </c>
      <c r="V326">
        <v>65.13</v>
      </c>
      <c r="W326" t="s">
        <v>68</v>
      </c>
      <c r="Y326" s="3"/>
    </row>
    <row r="327" spans="1:25" ht="15" customHeight="1" x14ac:dyDescent="0.25">
      <c r="A327" t="s">
        <v>1876</v>
      </c>
      <c r="B327" s="1">
        <v>45264</v>
      </c>
      <c r="C327" s="1">
        <v>45269</v>
      </c>
      <c r="D327" t="s">
        <v>23</v>
      </c>
      <c r="E327" t="s">
        <v>1028</v>
      </c>
      <c r="F327" t="s">
        <v>207</v>
      </c>
      <c r="G327" t="s">
        <v>54</v>
      </c>
      <c r="H327" s="2"/>
      <c r="I327" t="s">
        <v>699</v>
      </c>
      <c r="J327" t="s">
        <v>700</v>
      </c>
      <c r="K327" t="s">
        <v>662</v>
      </c>
      <c r="L327" t="s">
        <v>942</v>
      </c>
      <c r="M327" t="s">
        <v>928</v>
      </c>
      <c r="N327" t="s">
        <v>1355</v>
      </c>
      <c r="O327" t="s">
        <v>44</v>
      </c>
      <c r="P327" t="s">
        <v>47</v>
      </c>
      <c r="Q327" t="s">
        <v>459</v>
      </c>
      <c r="R327" s="3">
        <v>190.49999999999997</v>
      </c>
      <c r="S327">
        <v>5</v>
      </c>
      <c r="T327">
        <v>0</v>
      </c>
      <c r="U327" s="3">
        <v>64.650000000000006</v>
      </c>
      <c r="V327">
        <v>21.62</v>
      </c>
      <c r="W327" t="s">
        <v>33</v>
      </c>
      <c r="Y327" s="3"/>
    </row>
    <row r="328" spans="1:25" ht="15" customHeight="1" x14ac:dyDescent="0.25">
      <c r="A328" t="s">
        <v>1891</v>
      </c>
      <c r="B328" s="1">
        <v>45278</v>
      </c>
      <c r="C328" s="1">
        <v>45282</v>
      </c>
      <c r="D328" t="s">
        <v>23</v>
      </c>
      <c r="E328" t="s">
        <v>951</v>
      </c>
      <c r="F328" t="s">
        <v>319</v>
      </c>
      <c r="G328" t="s">
        <v>25</v>
      </c>
      <c r="H328" s="2"/>
      <c r="I328" t="s">
        <v>770</v>
      </c>
      <c r="J328" t="s">
        <v>672</v>
      </c>
      <c r="K328" t="s">
        <v>669</v>
      </c>
      <c r="L328" t="s">
        <v>670</v>
      </c>
      <c r="M328" t="s">
        <v>928</v>
      </c>
      <c r="N328" t="s">
        <v>1269</v>
      </c>
      <c r="O328" t="s">
        <v>30</v>
      </c>
      <c r="P328" t="s">
        <v>51</v>
      </c>
      <c r="Q328" t="s">
        <v>266</v>
      </c>
      <c r="R328" s="3">
        <v>147.98700000000002</v>
      </c>
      <c r="S328">
        <v>9</v>
      </c>
      <c r="T328">
        <v>0.1</v>
      </c>
      <c r="U328" s="3">
        <v>65.637000000000015</v>
      </c>
      <c r="V328">
        <v>11.19</v>
      </c>
      <c r="W328" t="s">
        <v>33</v>
      </c>
      <c r="Y328" s="3"/>
    </row>
    <row r="329" spans="1:25" ht="15" customHeight="1" x14ac:dyDescent="0.25">
      <c r="A329" t="s">
        <v>1898</v>
      </c>
      <c r="B329" s="1">
        <v>45349</v>
      </c>
      <c r="C329" s="1">
        <v>45354</v>
      </c>
      <c r="D329" t="s">
        <v>23</v>
      </c>
      <c r="E329" t="s">
        <v>1092</v>
      </c>
      <c r="F329" t="s">
        <v>558</v>
      </c>
      <c r="G329" t="s">
        <v>63</v>
      </c>
      <c r="H329" s="2"/>
      <c r="I329" t="s">
        <v>696</v>
      </c>
      <c r="J329" t="s">
        <v>696</v>
      </c>
      <c r="K329" t="s">
        <v>675</v>
      </c>
      <c r="L329" t="s">
        <v>940</v>
      </c>
      <c r="M329" t="s">
        <v>928</v>
      </c>
      <c r="N329" t="s">
        <v>1140</v>
      </c>
      <c r="O329" t="s">
        <v>44</v>
      </c>
      <c r="P329" t="s">
        <v>80</v>
      </c>
      <c r="Q329" t="s">
        <v>567</v>
      </c>
      <c r="R329" s="3">
        <v>220.21559999999999</v>
      </c>
      <c r="S329">
        <v>3</v>
      </c>
      <c r="T329">
        <v>0.17</v>
      </c>
      <c r="U329" s="3">
        <v>66.315600000000003</v>
      </c>
      <c r="V329">
        <v>19.32</v>
      </c>
      <c r="W329" t="s">
        <v>33</v>
      </c>
      <c r="Y329" s="3"/>
    </row>
    <row r="330" spans="1:25" ht="15" customHeight="1" x14ac:dyDescent="0.25">
      <c r="A330" t="s">
        <v>1873</v>
      </c>
      <c r="B330" s="1">
        <v>45264</v>
      </c>
      <c r="C330" s="1">
        <v>45271</v>
      </c>
      <c r="D330" t="s">
        <v>23</v>
      </c>
      <c r="E330" t="s">
        <v>1127</v>
      </c>
      <c r="F330" t="s">
        <v>377</v>
      </c>
      <c r="G330" t="s">
        <v>63</v>
      </c>
      <c r="H330" s="2"/>
      <c r="I330" t="s">
        <v>619</v>
      </c>
      <c r="J330" t="s">
        <v>606</v>
      </c>
      <c r="K330" t="s">
        <v>574</v>
      </c>
      <c r="L330" t="s">
        <v>936</v>
      </c>
      <c r="M330" t="s">
        <v>930</v>
      </c>
      <c r="N330" t="s">
        <v>1341</v>
      </c>
      <c r="O330" t="s">
        <v>35</v>
      </c>
      <c r="P330" t="s">
        <v>52</v>
      </c>
      <c r="Q330" t="s">
        <v>209</v>
      </c>
      <c r="R330" s="3">
        <v>504.71100000000001</v>
      </c>
      <c r="S330">
        <v>9</v>
      </c>
      <c r="T330">
        <v>0.1</v>
      </c>
      <c r="U330" s="3">
        <v>67.040999999999997</v>
      </c>
      <c r="V330">
        <v>22.16</v>
      </c>
      <c r="W330" t="s">
        <v>33</v>
      </c>
      <c r="Y330" s="3"/>
    </row>
    <row r="331" spans="1:25" ht="15" customHeight="1" x14ac:dyDescent="0.25">
      <c r="A331" t="s">
        <v>1580</v>
      </c>
      <c r="B331" s="1">
        <v>45242</v>
      </c>
      <c r="C331" s="1">
        <v>45246</v>
      </c>
      <c r="D331" t="s">
        <v>23</v>
      </c>
      <c r="E331" t="s">
        <v>1730</v>
      </c>
      <c r="F331" t="s">
        <v>512</v>
      </c>
      <c r="G331" t="s">
        <v>25</v>
      </c>
      <c r="H331" s="2">
        <v>28205</v>
      </c>
      <c r="I331" t="s">
        <v>805</v>
      </c>
      <c r="J331" t="s">
        <v>785</v>
      </c>
      <c r="K331" t="s">
        <v>781</v>
      </c>
      <c r="L331" t="s">
        <v>947</v>
      </c>
      <c r="M331" t="s">
        <v>941</v>
      </c>
      <c r="N331" t="s">
        <v>1490</v>
      </c>
      <c r="O331" t="s">
        <v>30</v>
      </c>
      <c r="P331" t="s">
        <v>100</v>
      </c>
      <c r="Q331" t="s">
        <v>863</v>
      </c>
      <c r="R331" s="3">
        <v>192.16000000000003</v>
      </c>
      <c r="S331">
        <v>5</v>
      </c>
      <c r="T331">
        <v>0.2</v>
      </c>
      <c r="U331" s="3">
        <v>67.255999999999986</v>
      </c>
      <c r="V331">
        <v>18.82</v>
      </c>
      <c r="W331" t="s">
        <v>33</v>
      </c>
      <c r="Y331" s="3"/>
    </row>
    <row r="332" spans="1:25" ht="15" customHeight="1" x14ac:dyDescent="0.25">
      <c r="A332" t="s">
        <v>1885</v>
      </c>
      <c r="B332" s="1">
        <v>45219</v>
      </c>
      <c r="C332" s="1">
        <v>45223</v>
      </c>
      <c r="D332" t="s">
        <v>23</v>
      </c>
      <c r="E332" t="s">
        <v>1110</v>
      </c>
      <c r="F332" t="s">
        <v>272</v>
      </c>
      <c r="G332" t="s">
        <v>63</v>
      </c>
      <c r="H332" s="2"/>
      <c r="I332" t="s">
        <v>673</v>
      </c>
      <c r="J332" t="s">
        <v>663</v>
      </c>
      <c r="K332" t="s">
        <v>664</v>
      </c>
      <c r="L332" t="s">
        <v>940</v>
      </c>
      <c r="M332" t="s">
        <v>928</v>
      </c>
      <c r="N332" t="s">
        <v>1403</v>
      </c>
      <c r="O332" t="s">
        <v>44</v>
      </c>
      <c r="P332" t="s">
        <v>75</v>
      </c>
      <c r="Q332" t="s">
        <v>536</v>
      </c>
      <c r="R332" s="3">
        <v>740.66849999999999</v>
      </c>
      <c r="S332">
        <v>3</v>
      </c>
      <c r="T332">
        <v>0.35</v>
      </c>
      <c r="U332" s="3">
        <v>68.368499999999983</v>
      </c>
      <c r="V332">
        <v>13.01</v>
      </c>
      <c r="W332" t="s">
        <v>33</v>
      </c>
      <c r="Y332" s="3"/>
    </row>
    <row r="333" spans="1:25" ht="15" customHeight="1" x14ac:dyDescent="0.25">
      <c r="A333" t="s">
        <v>1951</v>
      </c>
      <c r="B333" s="1">
        <v>45337</v>
      </c>
      <c r="C333" s="1">
        <v>45341</v>
      </c>
      <c r="D333" t="s">
        <v>23</v>
      </c>
      <c r="E333" t="s">
        <v>971</v>
      </c>
      <c r="F333" t="s">
        <v>386</v>
      </c>
      <c r="G333" t="s">
        <v>63</v>
      </c>
      <c r="H333" s="2"/>
      <c r="I333" t="s">
        <v>739</v>
      </c>
      <c r="J333" t="s">
        <v>668</v>
      </c>
      <c r="K333" t="s">
        <v>669</v>
      </c>
      <c r="L333" t="s">
        <v>670</v>
      </c>
      <c r="M333" t="s">
        <v>928</v>
      </c>
      <c r="N333" t="s">
        <v>1407</v>
      </c>
      <c r="O333" t="s">
        <v>30</v>
      </c>
      <c r="P333" t="s">
        <v>81</v>
      </c>
      <c r="Q333" t="s">
        <v>562</v>
      </c>
      <c r="R333" s="3">
        <v>330.96600000000001</v>
      </c>
      <c r="S333">
        <v>6</v>
      </c>
      <c r="T333">
        <v>0.1</v>
      </c>
      <c r="U333" s="3">
        <v>73.385999999999996</v>
      </c>
      <c r="V333">
        <v>23.17</v>
      </c>
      <c r="W333" t="s">
        <v>33</v>
      </c>
      <c r="Y333" s="3"/>
    </row>
    <row r="334" spans="1:25" ht="15" customHeight="1" x14ac:dyDescent="0.25">
      <c r="A334" t="s">
        <v>1520</v>
      </c>
      <c r="B334" s="1">
        <v>45215</v>
      </c>
      <c r="C334" s="1">
        <v>45216</v>
      </c>
      <c r="D334" t="s">
        <v>73</v>
      </c>
      <c r="E334" t="s">
        <v>990</v>
      </c>
      <c r="F334" t="s">
        <v>494</v>
      </c>
      <c r="G334" t="s">
        <v>63</v>
      </c>
      <c r="H334" s="2"/>
      <c r="I334" t="s">
        <v>648</v>
      </c>
      <c r="J334" t="s">
        <v>613</v>
      </c>
      <c r="K334" t="s">
        <v>587</v>
      </c>
      <c r="L334" t="s">
        <v>931</v>
      </c>
      <c r="M334" t="s">
        <v>930</v>
      </c>
      <c r="N334" t="s">
        <v>1454</v>
      </c>
      <c r="O334" t="s">
        <v>35</v>
      </c>
      <c r="P334" t="s">
        <v>38</v>
      </c>
      <c r="Q334" t="s">
        <v>477</v>
      </c>
      <c r="R334" s="3">
        <v>297.84000000000003</v>
      </c>
      <c r="S334">
        <v>2</v>
      </c>
      <c r="T334">
        <v>0</v>
      </c>
      <c r="U334" s="3">
        <v>74.460000000000008</v>
      </c>
      <c r="V334">
        <v>53.81</v>
      </c>
      <c r="W334" t="s">
        <v>68</v>
      </c>
      <c r="Y334" s="3"/>
    </row>
    <row r="335" spans="1:25" ht="15" customHeight="1" x14ac:dyDescent="0.25">
      <c r="A335" t="s">
        <v>1799</v>
      </c>
      <c r="B335" s="1">
        <v>45337</v>
      </c>
      <c r="C335" s="1">
        <v>45341</v>
      </c>
      <c r="D335" t="s">
        <v>23</v>
      </c>
      <c r="E335" t="s">
        <v>1747</v>
      </c>
      <c r="F335" t="s">
        <v>174</v>
      </c>
      <c r="G335" t="s">
        <v>54</v>
      </c>
      <c r="H335" s="2">
        <v>19120</v>
      </c>
      <c r="I335" t="s">
        <v>790</v>
      </c>
      <c r="J335" t="s">
        <v>791</v>
      </c>
      <c r="K335" t="s">
        <v>781</v>
      </c>
      <c r="L335" t="s">
        <v>948</v>
      </c>
      <c r="M335" t="s">
        <v>941</v>
      </c>
      <c r="N335" t="s">
        <v>1494</v>
      </c>
      <c r="O335" t="s">
        <v>35</v>
      </c>
      <c r="P335" t="s">
        <v>36</v>
      </c>
      <c r="Q335" t="s">
        <v>818</v>
      </c>
      <c r="R335" s="3">
        <v>1007.2320000000001</v>
      </c>
      <c r="S335">
        <v>6</v>
      </c>
      <c r="T335">
        <v>0.2</v>
      </c>
      <c r="U335" s="3">
        <v>75.542400000000015</v>
      </c>
      <c r="V335">
        <v>140.13</v>
      </c>
      <c r="W335" t="s">
        <v>68</v>
      </c>
      <c r="Y335" s="3"/>
    </row>
    <row r="336" spans="1:25" ht="15" customHeight="1" x14ac:dyDescent="0.25">
      <c r="A336" t="s">
        <v>1511</v>
      </c>
      <c r="B336" s="1">
        <v>45311</v>
      </c>
      <c r="C336" s="1">
        <v>45316</v>
      </c>
      <c r="D336" t="s">
        <v>23</v>
      </c>
      <c r="E336" t="s">
        <v>983</v>
      </c>
      <c r="F336" t="s">
        <v>405</v>
      </c>
      <c r="G336" t="s">
        <v>54</v>
      </c>
      <c r="H336" s="2"/>
      <c r="I336" t="s">
        <v>575</v>
      </c>
      <c r="J336" t="s">
        <v>576</v>
      </c>
      <c r="K336" t="s">
        <v>577</v>
      </c>
      <c r="L336" t="s">
        <v>936</v>
      </c>
      <c r="M336" t="s">
        <v>930</v>
      </c>
      <c r="N336" t="s">
        <v>1421</v>
      </c>
      <c r="O336" t="s">
        <v>44</v>
      </c>
      <c r="P336" t="s">
        <v>45</v>
      </c>
      <c r="Q336" t="s">
        <v>578</v>
      </c>
      <c r="R336" s="3">
        <v>347.88</v>
      </c>
      <c r="S336">
        <v>4</v>
      </c>
      <c r="T336">
        <v>0</v>
      </c>
      <c r="U336" s="3">
        <v>76.44</v>
      </c>
      <c r="V336">
        <v>22.77</v>
      </c>
      <c r="W336" t="s">
        <v>33</v>
      </c>
      <c r="Y336" s="3"/>
    </row>
    <row r="337" spans="1:25" ht="15" customHeight="1" x14ac:dyDescent="0.25">
      <c r="A337" t="s">
        <v>1858</v>
      </c>
      <c r="B337" s="1">
        <v>45222</v>
      </c>
      <c r="C337" s="1">
        <v>45226</v>
      </c>
      <c r="D337" t="s">
        <v>23</v>
      </c>
      <c r="E337" t="s">
        <v>1046</v>
      </c>
      <c r="F337" t="s">
        <v>326</v>
      </c>
      <c r="G337" t="s">
        <v>25</v>
      </c>
      <c r="H337" s="2"/>
      <c r="I337" t="s">
        <v>646</v>
      </c>
      <c r="J337" t="s">
        <v>1755</v>
      </c>
      <c r="K337" t="s">
        <v>574</v>
      </c>
      <c r="L337" t="s">
        <v>936</v>
      </c>
      <c r="M337" t="s">
        <v>930</v>
      </c>
      <c r="N337" t="s">
        <v>1431</v>
      </c>
      <c r="O337" t="s">
        <v>30</v>
      </c>
      <c r="P337" t="s">
        <v>77</v>
      </c>
      <c r="Q337" t="s">
        <v>108</v>
      </c>
      <c r="R337" s="3">
        <v>178.14599999999999</v>
      </c>
      <c r="S337">
        <v>1</v>
      </c>
      <c r="T337">
        <v>0.1</v>
      </c>
      <c r="U337" s="3">
        <v>77.195999999999998</v>
      </c>
      <c r="V337">
        <v>2.87</v>
      </c>
      <c r="W337" t="s">
        <v>33</v>
      </c>
      <c r="Y337" s="3"/>
    </row>
    <row r="338" spans="1:25" ht="15" customHeight="1" x14ac:dyDescent="0.25">
      <c r="A338" t="s">
        <v>1604</v>
      </c>
      <c r="B338" s="1">
        <v>45208</v>
      </c>
      <c r="C338" s="1">
        <v>45213</v>
      </c>
      <c r="D338" t="s">
        <v>23</v>
      </c>
      <c r="E338" t="s">
        <v>961</v>
      </c>
      <c r="F338" t="s">
        <v>279</v>
      </c>
      <c r="G338" t="s">
        <v>25</v>
      </c>
      <c r="H338" s="2"/>
      <c r="I338" t="s">
        <v>658</v>
      </c>
      <c r="J338" t="s">
        <v>681</v>
      </c>
      <c r="K338" t="s">
        <v>669</v>
      </c>
      <c r="L338" t="s">
        <v>670</v>
      </c>
      <c r="M338" t="s">
        <v>928</v>
      </c>
      <c r="N338" t="s">
        <v>1268</v>
      </c>
      <c r="O338" t="s">
        <v>44</v>
      </c>
      <c r="P338" t="s">
        <v>75</v>
      </c>
      <c r="Q338" t="s">
        <v>284</v>
      </c>
      <c r="R338" s="3">
        <v>468.61200000000008</v>
      </c>
      <c r="S338">
        <v>2</v>
      </c>
      <c r="T338">
        <v>0.1</v>
      </c>
      <c r="U338" s="3">
        <v>78.072000000000003</v>
      </c>
      <c r="V338">
        <v>31.31</v>
      </c>
      <c r="W338" t="s">
        <v>33</v>
      </c>
      <c r="Y338" s="3"/>
    </row>
    <row r="339" spans="1:25" ht="15" customHeight="1" x14ac:dyDescent="0.25">
      <c r="A339" t="s">
        <v>1638</v>
      </c>
      <c r="B339" s="1">
        <v>45244</v>
      </c>
      <c r="C339" s="1">
        <v>45249</v>
      </c>
      <c r="D339" t="s">
        <v>67</v>
      </c>
      <c r="E339" t="s">
        <v>966</v>
      </c>
      <c r="F339" t="s">
        <v>375</v>
      </c>
      <c r="G339" t="s">
        <v>54</v>
      </c>
      <c r="H339" s="2"/>
      <c r="I339" t="s">
        <v>767</v>
      </c>
      <c r="J339" t="s">
        <v>668</v>
      </c>
      <c r="K339" t="s">
        <v>669</v>
      </c>
      <c r="L339" t="s">
        <v>670</v>
      </c>
      <c r="M339" t="s">
        <v>928</v>
      </c>
      <c r="N339" t="s">
        <v>1150</v>
      </c>
      <c r="O339" t="s">
        <v>44</v>
      </c>
      <c r="P339" t="s">
        <v>75</v>
      </c>
      <c r="Q339" t="s">
        <v>126</v>
      </c>
      <c r="R339" s="3">
        <v>707.04900000000009</v>
      </c>
      <c r="S339">
        <v>3</v>
      </c>
      <c r="T339">
        <v>0.1</v>
      </c>
      <c r="U339" s="3">
        <v>78.488999999999976</v>
      </c>
      <c r="V339">
        <v>53.32</v>
      </c>
      <c r="W339" t="s">
        <v>68</v>
      </c>
      <c r="Y339" s="3"/>
    </row>
    <row r="340" spans="1:25" ht="15" customHeight="1" x14ac:dyDescent="0.25">
      <c r="A340" t="s">
        <v>1616</v>
      </c>
      <c r="B340" s="1">
        <v>45252</v>
      </c>
      <c r="C340" s="1">
        <v>45257</v>
      </c>
      <c r="D340" t="s">
        <v>23</v>
      </c>
      <c r="E340" t="s">
        <v>1060</v>
      </c>
      <c r="F340" t="s">
        <v>538</v>
      </c>
      <c r="G340" t="s">
        <v>25</v>
      </c>
      <c r="H340" s="2"/>
      <c r="I340" t="s">
        <v>922</v>
      </c>
      <c r="J340" t="s">
        <v>910</v>
      </c>
      <c r="K340" t="s">
        <v>892</v>
      </c>
      <c r="L340" t="s">
        <v>945</v>
      </c>
      <c r="M340" t="s">
        <v>886</v>
      </c>
      <c r="N340" t="s">
        <v>1448</v>
      </c>
      <c r="O340" t="s">
        <v>35</v>
      </c>
      <c r="P340" t="s">
        <v>36</v>
      </c>
      <c r="Q340" t="s">
        <v>655</v>
      </c>
      <c r="R340" s="3">
        <v>175.8</v>
      </c>
      <c r="S340">
        <v>4</v>
      </c>
      <c r="T340">
        <v>0</v>
      </c>
      <c r="U340" s="3">
        <v>79.08</v>
      </c>
      <c r="V340">
        <v>12.02</v>
      </c>
      <c r="W340" t="s">
        <v>33</v>
      </c>
      <c r="Y340" s="3"/>
    </row>
    <row r="341" spans="1:25" ht="15" customHeight="1" x14ac:dyDescent="0.25">
      <c r="A341" t="s">
        <v>1526</v>
      </c>
      <c r="B341" s="1">
        <v>45333</v>
      </c>
      <c r="C341" s="1">
        <v>45337</v>
      </c>
      <c r="D341" t="s">
        <v>23</v>
      </c>
      <c r="E341" t="s">
        <v>953</v>
      </c>
      <c r="F341" t="s">
        <v>369</v>
      </c>
      <c r="G341" t="s">
        <v>25</v>
      </c>
      <c r="H341" s="2"/>
      <c r="I341" t="s">
        <v>667</v>
      </c>
      <c r="J341" t="s">
        <v>668</v>
      </c>
      <c r="K341" t="s">
        <v>669</v>
      </c>
      <c r="L341" t="s">
        <v>670</v>
      </c>
      <c r="M341" t="s">
        <v>928</v>
      </c>
      <c r="N341" t="s">
        <v>1431</v>
      </c>
      <c r="O341" t="s">
        <v>30</v>
      </c>
      <c r="P341" t="s">
        <v>77</v>
      </c>
      <c r="Q341" t="s">
        <v>108</v>
      </c>
      <c r="R341" s="3">
        <v>890.7299999999999</v>
      </c>
      <c r="S341">
        <v>5</v>
      </c>
      <c r="T341">
        <v>0.1</v>
      </c>
      <c r="U341" s="3">
        <v>79.080000000000027</v>
      </c>
      <c r="V341">
        <v>75</v>
      </c>
      <c r="W341" t="s">
        <v>68</v>
      </c>
      <c r="Y341" s="3"/>
    </row>
    <row r="342" spans="1:25" ht="15" customHeight="1" x14ac:dyDescent="0.25">
      <c r="A342" t="s">
        <v>1797</v>
      </c>
      <c r="B342" s="1">
        <v>45250</v>
      </c>
      <c r="C342" s="1">
        <v>45255</v>
      </c>
      <c r="D342" t="s">
        <v>23</v>
      </c>
      <c r="E342" t="s">
        <v>1718</v>
      </c>
      <c r="F342" t="s">
        <v>127</v>
      </c>
      <c r="G342" t="s">
        <v>54</v>
      </c>
      <c r="H342" s="2">
        <v>49201</v>
      </c>
      <c r="I342" t="s">
        <v>801</v>
      </c>
      <c r="J342" t="s">
        <v>794</v>
      </c>
      <c r="K342" t="s">
        <v>781</v>
      </c>
      <c r="L342" t="s">
        <v>787</v>
      </c>
      <c r="M342" t="s">
        <v>941</v>
      </c>
      <c r="N342" t="s">
        <v>1440</v>
      </c>
      <c r="O342" t="s">
        <v>30</v>
      </c>
      <c r="P342" t="s">
        <v>77</v>
      </c>
      <c r="Q342" t="s">
        <v>875</v>
      </c>
      <c r="R342" s="3">
        <v>352.38</v>
      </c>
      <c r="S342">
        <v>2</v>
      </c>
      <c r="T342">
        <v>0</v>
      </c>
      <c r="U342" s="3">
        <v>81.047399999999982</v>
      </c>
      <c r="V342">
        <v>22.63</v>
      </c>
      <c r="W342" t="s">
        <v>33</v>
      </c>
      <c r="Y342" s="3"/>
    </row>
    <row r="343" spans="1:25" ht="15" customHeight="1" x14ac:dyDescent="0.25">
      <c r="A343" t="s">
        <v>1903</v>
      </c>
      <c r="B343" s="1">
        <v>45339</v>
      </c>
      <c r="C343" s="1">
        <v>45344</v>
      </c>
      <c r="D343" t="s">
        <v>23</v>
      </c>
      <c r="E343" t="s">
        <v>1063</v>
      </c>
      <c r="F343" t="s">
        <v>165</v>
      </c>
      <c r="G343" t="s">
        <v>54</v>
      </c>
      <c r="H343" s="2"/>
      <c r="I343" t="s">
        <v>701</v>
      </c>
      <c r="J343" t="s">
        <v>702</v>
      </c>
      <c r="K343" t="s">
        <v>675</v>
      </c>
      <c r="L343" t="s">
        <v>940</v>
      </c>
      <c r="M343" t="s">
        <v>928</v>
      </c>
      <c r="N343" t="s">
        <v>1345</v>
      </c>
      <c r="O343" t="s">
        <v>30</v>
      </c>
      <c r="P343" t="s">
        <v>81</v>
      </c>
      <c r="Q343" t="s">
        <v>360</v>
      </c>
      <c r="R343" s="3">
        <v>407.86200000000002</v>
      </c>
      <c r="S343">
        <v>5</v>
      </c>
      <c r="T343">
        <v>0.17</v>
      </c>
      <c r="U343" s="3">
        <v>83.411999999999978</v>
      </c>
      <c r="V343">
        <v>18.82</v>
      </c>
      <c r="W343" t="s">
        <v>33</v>
      </c>
      <c r="Y343" s="3"/>
    </row>
    <row r="344" spans="1:25" ht="15" customHeight="1" x14ac:dyDescent="0.25">
      <c r="A344" t="s">
        <v>1640</v>
      </c>
      <c r="B344" s="1">
        <v>45369</v>
      </c>
      <c r="C344" s="1">
        <v>45373</v>
      </c>
      <c r="D344" t="s">
        <v>23</v>
      </c>
      <c r="E344" t="s">
        <v>1077</v>
      </c>
      <c r="F344" t="s">
        <v>290</v>
      </c>
      <c r="G344" t="s">
        <v>25</v>
      </c>
      <c r="H344" s="2"/>
      <c r="I344" t="s">
        <v>716</v>
      </c>
      <c r="J344" t="s">
        <v>716</v>
      </c>
      <c r="K344" t="s">
        <v>662</v>
      </c>
      <c r="L344" t="s">
        <v>942</v>
      </c>
      <c r="M344" t="s">
        <v>928</v>
      </c>
      <c r="N344" t="s">
        <v>1195</v>
      </c>
      <c r="O344" t="s">
        <v>44</v>
      </c>
      <c r="P344" t="s">
        <v>47</v>
      </c>
      <c r="Q344" t="s">
        <v>242</v>
      </c>
      <c r="R344" s="3">
        <v>300.23999999999995</v>
      </c>
      <c r="S344">
        <v>3</v>
      </c>
      <c r="T344">
        <v>0</v>
      </c>
      <c r="U344" s="3">
        <v>84.06</v>
      </c>
      <c r="V344">
        <v>23.96</v>
      </c>
      <c r="W344" t="s">
        <v>33</v>
      </c>
      <c r="Y344" s="3"/>
    </row>
    <row r="345" spans="1:25" ht="15" customHeight="1" x14ac:dyDescent="0.25">
      <c r="A345" t="s">
        <v>1875</v>
      </c>
      <c r="B345" s="1">
        <v>45297</v>
      </c>
      <c r="C345" s="1">
        <v>45299</v>
      </c>
      <c r="D345" t="s">
        <v>73</v>
      </c>
      <c r="E345" t="s">
        <v>1015</v>
      </c>
      <c r="F345" t="s">
        <v>246</v>
      </c>
      <c r="G345" t="s">
        <v>63</v>
      </c>
      <c r="H345" s="2"/>
      <c r="I345" t="s">
        <v>605</v>
      </c>
      <c r="J345" t="s">
        <v>605</v>
      </c>
      <c r="K345" t="s">
        <v>577</v>
      </c>
      <c r="L345" t="s">
        <v>936</v>
      </c>
      <c r="M345" t="s">
        <v>930</v>
      </c>
      <c r="N345" t="s">
        <v>1250</v>
      </c>
      <c r="O345" t="s">
        <v>30</v>
      </c>
      <c r="P345" t="s">
        <v>77</v>
      </c>
      <c r="Q345" t="s">
        <v>309</v>
      </c>
      <c r="R345" s="3">
        <v>396.33299999999991</v>
      </c>
      <c r="S345">
        <v>9</v>
      </c>
      <c r="T345">
        <v>0.1</v>
      </c>
      <c r="U345" s="3">
        <v>87.992999999999967</v>
      </c>
      <c r="V345">
        <v>68.349999999999994</v>
      </c>
      <c r="W345" t="s">
        <v>68</v>
      </c>
      <c r="Y345" s="3"/>
    </row>
    <row r="346" spans="1:25" ht="15" customHeight="1" x14ac:dyDescent="0.25">
      <c r="A346" t="s">
        <v>1643</v>
      </c>
      <c r="B346" s="1">
        <v>45369</v>
      </c>
      <c r="C346" s="1">
        <v>45375</v>
      </c>
      <c r="D346" t="s">
        <v>23</v>
      </c>
      <c r="E346" t="s">
        <v>1080</v>
      </c>
      <c r="F346" t="s">
        <v>396</v>
      </c>
      <c r="G346" t="s">
        <v>63</v>
      </c>
      <c r="H346" s="2"/>
      <c r="I346" t="s">
        <v>719</v>
      </c>
      <c r="J346" t="s">
        <v>706</v>
      </c>
      <c r="K346" t="s">
        <v>675</v>
      </c>
      <c r="L346" t="s">
        <v>940</v>
      </c>
      <c r="M346" t="s">
        <v>928</v>
      </c>
      <c r="N346" t="s">
        <v>1140</v>
      </c>
      <c r="O346" t="s">
        <v>44</v>
      </c>
      <c r="P346" t="s">
        <v>80</v>
      </c>
      <c r="Q346" t="s">
        <v>567</v>
      </c>
      <c r="R346" s="3">
        <v>293.62079999999997</v>
      </c>
      <c r="S346">
        <v>4</v>
      </c>
      <c r="T346">
        <v>0.17</v>
      </c>
      <c r="U346" s="3">
        <v>88.4208</v>
      </c>
      <c r="V346">
        <v>13.57</v>
      </c>
      <c r="W346" t="s">
        <v>33</v>
      </c>
      <c r="Y346" s="3"/>
    </row>
    <row r="347" spans="1:25" ht="15" customHeight="1" x14ac:dyDescent="0.25">
      <c r="A347" t="s">
        <v>1922</v>
      </c>
      <c r="B347" s="1">
        <v>45315</v>
      </c>
      <c r="C347" s="1">
        <v>45320</v>
      </c>
      <c r="D347" t="s">
        <v>23</v>
      </c>
      <c r="E347" t="s">
        <v>997</v>
      </c>
      <c r="F347" t="s">
        <v>235</v>
      </c>
      <c r="G347" t="s">
        <v>63</v>
      </c>
      <c r="H347" s="2"/>
      <c r="I347" t="s">
        <v>758</v>
      </c>
      <c r="J347" t="s">
        <v>692</v>
      </c>
      <c r="K347" t="s">
        <v>665</v>
      </c>
      <c r="L347" t="s">
        <v>929</v>
      </c>
      <c r="M347" t="s">
        <v>928</v>
      </c>
      <c r="N347" t="s">
        <v>1184</v>
      </c>
      <c r="O347" t="s">
        <v>30</v>
      </c>
      <c r="P347" t="s">
        <v>100</v>
      </c>
      <c r="Q347" t="s">
        <v>514</v>
      </c>
      <c r="R347" s="3">
        <v>315</v>
      </c>
      <c r="S347">
        <v>14</v>
      </c>
      <c r="T347">
        <v>0</v>
      </c>
      <c r="U347" s="3">
        <v>91.14</v>
      </c>
      <c r="V347">
        <v>25.92</v>
      </c>
      <c r="W347" t="s">
        <v>33</v>
      </c>
      <c r="Y347" s="3"/>
    </row>
    <row r="348" spans="1:25" ht="15" customHeight="1" x14ac:dyDescent="0.25">
      <c r="A348" t="s">
        <v>1654</v>
      </c>
      <c r="B348" s="1">
        <v>45307</v>
      </c>
      <c r="C348" s="1">
        <v>45312</v>
      </c>
      <c r="D348" t="s">
        <v>23</v>
      </c>
      <c r="E348" t="s">
        <v>1091</v>
      </c>
      <c r="F348" t="s">
        <v>409</v>
      </c>
      <c r="G348" t="s">
        <v>25</v>
      </c>
      <c r="H348" s="2"/>
      <c r="I348" t="s">
        <v>632</v>
      </c>
      <c r="J348" t="s">
        <v>1753</v>
      </c>
      <c r="K348" t="s">
        <v>574</v>
      </c>
      <c r="L348" t="s">
        <v>936</v>
      </c>
      <c r="M348" t="s">
        <v>930</v>
      </c>
      <c r="N348" t="s">
        <v>1211</v>
      </c>
      <c r="O348" t="s">
        <v>30</v>
      </c>
      <c r="P348" t="s">
        <v>77</v>
      </c>
      <c r="Q348" t="s">
        <v>559</v>
      </c>
      <c r="R348" s="3">
        <v>279.71999999999997</v>
      </c>
      <c r="S348">
        <v>5</v>
      </c>
      <c r="T348">
        <v>0.1</v>
      </c>
      <c r="U348" s="3">
        <v>93.11999999999999</v>
      </c>
      <c r="V348">
        <v>18.97</v>
      </c>
      <c r="W348" t="s">
        <v>33</v>
      </c>
      <c r="Y348" s="3"/>
    </row>
    <row r="349" spans="1:25" ht="15" customHeight="1" x14ac:dyDescent="0.25">
      <c r="A349" t="s">
        <v>1889</v>
      </c>
      <c r="B349" s="1">
        <v>45294</v>
      </c>
      <c r="C349" s="1">
        <v>45300</v>
      </c>
      <c r="D349" t="s">
        <v>23</v>
      </c>
      <c r="E349" t="s">
        <v>991</v>
      </c>
      <c r="F349" t="s">
        <v>254</v>
      </c>
      <c r="G349" t="s">
        <v>25</v>
      </c>
      <c r="H349" s="2"/>
      <c r="I349" t="s">
        <v>751</v>
      </c>
      <c r="J349" t="s">
        <v>713</v>
      </c>
      <c r="K349" t="s">
        <v>665</v>
      </c>
      <c r="L349" t="s">
        <v>929</v>
      </c>
      <c r="M349" t="s">
        <v>928</v>
      </c>
      <c r="N349" t="s">
        <v>1248</v>
      </c>
      <c r="O349" t="s">
        <v>35</v>
      </c>
      <c r="P349" t="s">
        <v>36</v>
      </c>
      <c r="Q349" t="s">
        <v>205</v>
      </c>
      <c r="R349" s="3">
        <v>195.71999999999997</v>
      </c>
      <c r="S349">
        <v>4</v>
      </c>
      <c r="T349">
        <v>0</v>
      </c>
      <c r="U349" s="3">
        <v>97.800000000000011</v>
      </c>
      <c r="V349">
        <v>15.21</v>
      </c>
      <c r="W349" t="s">
        <v>33</v>
      </c>
      <c r="Y349" s="3"/>
    </row>
    <row r="350" spans="1:25" ht="15" customHeight="1" x14ac:dyDescent="0.25">
      <c r="A350" t="s">
        <v>1937</v>
      </c>
      <c r="B350" s="1">
        <v>45320</v>
      </c>
      <c r="C350" s="1">
        <v>45324</v>
      </c>
      <c r="D350" t="s">
        <v>23</v>
      </c>
      <c r="E350" t="s">
        <v>1073</v>
      </c>
      <c r="F350" t="s">
        <v>495</v>
      </c>
      <c r="G350" t="s">
        <v>25</v>
      </c>
      <c r="H350" s="2"/>
      <c r="I350" t="s">
        <v>761</v>
      </c>
      <c r="J350" t="s">
        <v>740</v>
      </c>
      <c r="K350" t="s">
        <v>665</v>
      </c>
      <c r="L350" t="s">
        <v>929</v>
      </c>
      <c r="M350" t="s">
        <v>928</v>
      </c>
      <c r="N350" t="s">
        <v>1380</v>
      </c>
      <c r="O350" t="s">
        <v>35</v>
      </c>
      <c r="P350" t="s">
        <v>36</v>
      </c>
      <c r="Q350" t="s">
        <v>346</v>
      </c>
      <c r="R350" s="3">
        <v>621</v>
      </c>
      <c r="S350">
        <v>12</v>
      </c>
      <c r="T350">
        <v>0</v>
      </c>
      <c r="U350" s="3">
        <v>99.359999999999985</v>
      </c>
      <c r="V350">
        <v>74.63</v>
      </c>
      <c r="W350" t="s">
        <v>68</v>
      </c>
      <c r="Y350" s="3"/>
    </row>
    <row r="351" spans="1:25" ht="15" customHeight="1" x14ac:dyDescent="0.25">
      <c r="A351" t="s">
        <v>1581</v>
      </c>
      <c r="B351" s="1">
        <v>45361</v>
      </c>
      <c r="C351" s="1">
        <v>45366</v>
      </c>
      <c r="D351" t="s">
        <v>23</v>
      </c>
      <c r="E351" t="s">
        <v>1034</v>
      </c>
      <c r="F351" t="s">
        <v>132</v>
      </c>
      <c r="G351" t="s">
        <v>63</v>
      </c>
      <c r="H351" s="2"/>
      <c r="I351" t="s">
        <v>634</v>
      </c>
      <c r="J351" t="s">
        <v>572</v>
      </c>
      <c r="K351" t="s">
        <v>573</v>
      </c>
      <c r="L351" t="s">
        <v>943</v>
      </c>
      <c r="M351" t="s">
        <v>930</v>
      </c>
      <c r="N351" t="s">
        <v>1382</v>
      </c>
      <c r="O351" t="s">
        <v>44</v>
      </c>
      <c r="P351" t="s">
        <v>80</v>
      </c>
      <c r="Q351" t="s">
        <v>534</v>
      </c>
      <c r="R351" s="3">
        <v>478.98</v>
      </c>
      <c r="S351">
        <v>6</v>
      </c>
      <c r="T351">
        <v>0</v>
      </c>
      <c r="U351" s="3">
        <v>100.44000000000001</v>
      </c>
      <c r="V351">
        <v>23.9</v>
      </c>
      <c r="W351" t="s">
        <v>33</v>
      </c>
      <c r="Y351" s="3"/>
    </row>
    <row r="352" spans="1:25" ht="15" customHeight="1" x14ac:dyDescent="0.25">
      <c r="A352" t="s">
        <v>1918</v>
      </c>
      <c r="B352" s="1">
        <v>45315</v>
      </c>
      <c r="C352" s="1">
        <v>45321</v>
      </c>
      <c r="D352" t="s">
        <v>23</v>
      </c>
      <c r="E352" t="s">
        <v>963</v>
      </c>
      <c r="F352" t="s">
        <v>260</v>
      </c>
      <c r="G352" t="s">
        <v>63</v>
      </c>
      <c r="H352" s="2"/>
      <c r="I352" t="s">
        <v>685</v>
      </c>
      <c r="J352" t="s">
        <v>686</v>
      </c>
      <c r="K352" t="s">
        <v>669</v>
      </c>
      <c r="L352" t="s">
        <v>670</v>
      </c>
      <c r="M352" t="s">
        <v>928</v>
      </c>
      <c r="N352" t="s">
        <v>1292</v>
      </c>
      <c r="O352" t="s">
        <v>30</v>
      </c>
      <c r="P352" t="s">
        <v>77</v>
      </c>
      <c r="Q352" t="s">
        <v>259</v>
      </c>
      <c r="R352" s="3">
        <v>292.89599999999996</v>
      </c>
      <c r="S352">
        <v>6</v>
      </c>
      <c r="T352">
        <v>0.1</v>
      </c>
      <c r="U352" s="3">
        <v>104.07600000000001</v>
      </c>
      <c r="V352">
        <v>41.86</v>
      </c>
      <c r="W352" t="s">
        <v>56</v>
      </c>
      <c r="Y352" s="3"/>
    </row>
    <row r="353" spans="1:25" ht="15" customHeight="1" x14ac:dyDescent="0.25">
      <c r="A353" t="s">
        <v>1710</v>
      </c>
      <c r="B353" s="1">
        <v>45271</v>
      </c>
      <c r="C353" s="1">
        <v>45278</v>
      </c>
      <c r="D353" t="s">
        <v>23</v>
      </c>
      <c r="E353" t="s">
        <v>973</v>
      </c>
      <c r="F353" t="s">
        <v>506</v>
      </c>
      <c r="G353" t="s">
        <v>63</v>
      </c>
      <c r="H353" s="2"/>
      <c r="I353" t="s">
        <v>759</v>
      </c>
      <c r="J353" t="s">
        <v>668</v>
      </c>
      <c r="K353" t="s">
        <v>669</v>
      </c>
      <c r="L353" t="s">
        <v>670</v>
      </c>
      <c r="M353" t="s">
        <v>928</v>
      </c>
      <c r="N353" t="s">
        <v>1145</v>
      </c>
      <c r="O353" t="s">
        <v>44</v>
      </c>
      <c r="P353" t="s">
        <v>45</v>
      </c>
      <c r="Q353" t="s">
        <v>660</v>
      </c>
      <c r="R353" s="3">
        <v>280.66500000000002</v>
      </c>
      <c r="S353">
        <v>1</v>
      </c>
      <c r="T353">
        <v>0.1</v>
      </c>
      <c r="U353" s="3">
        <v>106.005</v>
      </c>
      <c r="V353">
        <v>15.92</v>
      </c>
      <c r="W353" t="s">
        <v>33</v>
      </c>
      <c r="Y353" s="3"/>
    </row>
    <row r="354" spans="1:25" ht="15" customHeight="1" x14ac:dyDescent="0.25">
      <c r="A354" t="s">
        <v>1833</v>
      </c>
      <c r="B354" s="1">
        <v>45354</v>
      </c>
      <c r="C354" s="1">
        <v>45359</v>
      </c>
      <c r="D354" t="s">
        <v>23</v>
      </c>
      <c r="E354" t="s">
        <v>1101</v>
      </c>
      <c r="F354" t="s">
        <v>99</v>
      </c>
      <c r="G354" t="s">
        <v>63</v>
      </c>
      <c r="H354" s="2"/>
      <c r="I354" t="s">
        <v>618</v>
      </c>
      <c r="J354" t="s">
        <v>580</v>
      </c>
      <c r="K354" t="s">
        <v>574</v>
      </c>
      <c r="L354" t="s">
        <v>936</v>
      </c>
      <c r="M354" t="s">
        <v>930</v>
      </c>
      <c r="N354" t="s">
        <v>1204</v>
      </c>
      <c r="O354" t="s">
        <v>30</v>
      </c>
      <c r="P354" t="s">
        <v>77</v>
      </c>
      <c r="Q354" t="s">
        <v>180</v>
      </c>
      <c r="R354" s="3">
        <v>260.79300000000001</v>
      </c>
      <c r="S354">
        <v>13</v>
      </c>
      <c r="T354">
        <v>0.1</v>
      </c>
      <c r="U354" s="3">
        <v>109.863</v>
      </c>
      <c r="V354">
        <v>18.420000000000002</v>
      </c>
      <c r="W354" t="s">
        <v>33</v>
      </c>
      <c r="Y354" s="3"/>
    </row>
    <row r="355" spans="1:25" ht="15" customHeight="1" x14ac:dyDescent="0.25">
      <c r="A355" t="s">
        <v>1881</v>
      </c>
      <c r="B355" s="1">
        <v>45327</v>
      </c>
      <c r="C355" s="1">
        <v>45332</v>
      </c>
      <c r="D355" t="s">
        <v>23</v>
      </c>
      <c r="E355" t="s">
        <v>1036</v>
      </c>
      <c r="F355" t="s">
        <v>114</v>
      </c>
      <c r="G355" t="s">
        <v>54</v>
      </c>
      <c r="H355" s="2"/>
      <c r="I355" t="s">
        <v>764</v>
      </c>
      <c r="J355" t="s">
        <v>725</v>
      </c>
      <c r="K355" t="s">
        <v>662</v>
      </c>
      <c r="L355" t="s">
        <v>942</v>
      </c>
      <c r="M355" t="s">
        <v>928</v>
      </c>
      <c r="N355" t="s">
        <v>1195</v>
      </c>
      <c r="O355" t="s">
        <v>44</v>
      </c>
      <c r="P355" t="s">
        <v>47</v>
      </c>
      <c r="Q355" t="s">
        <v>242</v>
      </c>
      <c r="R355" s="3">
        <v>400.31999999999994</v>
      </c>
      <c r="S355">
        <v>4</v>
      </c>
      <c r="T355">
        <v>0</v>
      </c>
      <c r="U355" s="3">
        <v>112.08</v>
      </c>
      <c r="V355">
        <v>37.049999999999997</v>
      </c>
      <c r="W355" t="s">
        <v>33</v>
      </c>
      <c r="Y355" s="3"/>
    </row>
    <row r="356" spans="1:25" ht="15" customHeight="1" x14ac:dyDescent="0.25">
      <c r="A356" t="s">
        <v>1814</v>
      </c>
      <c r="B356" s="1">
        <v>45277</v>
      </c>
      <c r="C356" s="1">
        <v>45279</v>
      </c>
      <c r="D356" t="s">
        <v>73</v>
      </c>
      <c r="E356" t="s">
        <v>1088</v>
      </c>
      <c r="F356" t="s">
        <v>182</v>
      </c>
      <c r="G356" t="s">
        <v>63</v>
      </c>
      <c r="H356" s="2"/>
      <c r="I356" t="s">
        <v>912</v>
      </c>
      <c r="J356" t="s">
        <v>912</v>
      </c>
      <c r="K356" t="s">
        <v>888</v>
      </c>
      <c r="L356" t="s">
        <v>937</v>
      </c>
      <c r="M356" t="s">
        <v>930</v>
      </c>
      <c r="N356" t="s">
        <v>1466</v>
      </c>
      <c r="O356" t="s">
        <v>44</v>
      </c>
      <c r="P356" t="s">
        <v>75</v>
      </c>
      <c r="Q356" t="s">
        <v>421</v>
      </c>
      <c r="R356" s="3">
        <v>321.35999999999996</v>
      </c>
      <c r="S356">
        <v>1</v>
      </c>
      <c r="T356">
        <v>0</v>
      </c>
      <c r="U356" s="3">
        <v>112.47</v>
      </c>
      <c r="V356">
        <v>49.58</v>
      </c>
      <c r="W356" t="s">
        <v>68</v>
      </c>
      <c r="Y356" s="3"/>
    </row>
    <row r="357" spans="1:25" ht="15" customHeight="1" x14ac:dyDescent="0.25">
      <c r="A357" t="s">
        <v>1695</v>
      </c>
      <c r="B357" s="1">
        <v>45259</v>
      </c>
      <c r="C357" s="1">
        <v>45261</v>
      </c>
      <c r="D357" t="s">
        <v>73</v>
      </c>
      <c r="E357" t="s">
        <v>1116</v>
      </c>
      <c r="F357" t="s">
        <v>270</v>
      </c>
      <c r="G357" t="s">
        <v>54</v>
      </c>
      <c r="H357" s="2"/>
      <c r="I357" t="s">
        <v>731</v>
      </c>
      <c r="J357" t="s">
        <v>714</v>
      </c>
      <c r="K357" t="s">
        <v>662</v>
      </c>
      <c r="L357" t="s">
        <v>942</v>
      </c>
      <c r="M357" t="s">
        <v>928</v>
      </c>
      <c r="N357" t="s">
        <v>1232</v>
      </c>
      <c r="O357" t="s">
        <v>44</v>
      </c>
      <c r="P357" t="s">
        <v>75</v>
      </c>
      <c r="Q357" t="s">
        <v>380</v>
      </c>
      <c r="R357" s="3">
        <v>358.40999999999997</v>
      </c>
      <c r="S357">
        <v>1</v>
      </c>
      <c r="T357">
        <v>0</v>
      </c>
      <c r="U357" s="3">
        <v>114.69</v>
      </c>
      <c r="V357">
        <v>77.14</v>
      </c>
      <c r="W357" t="s">
        <v>88</v>
      </c>
      <c r="Y357" s="3"/>
    </row>
    <row r="358" spans="1:25" ht="15" customHeight="1" x14ac:dyDescent="0.25">
      <c r="A358" t="s">
        <v>1619</v>
      </c>
      <c r="B358" s="1">
        <v>45339</v>
      </c>
      <c r="C358" s="1">
        <v>45344</v>
      </c>
      <c r="D358" t="s">
        <v>23</v>
      </c>
      <c r="E358" t="s">
        <v>1063</v>
      </c>
      <c r="F358" t="s">
        <v>165</v>
      </c>
      <c r="G358" t="s">
        <v>54</v>
      </c>
      <c r="H358" s="2"/>
      <c r="I358" t="s">
        <v>701</v>
      </c>
      <c r="J358" t="s">
        <v>702</v>
      </c>
      <c r="K358" t="s">
        <v>675</v>
      </c>
      <c r="L358" t="s">
        <v>940</v>
      </c>
      <c r="M358" t="s">
        <v>928</v>
      </c>
      <c r="N358" t="s">
        <v>1220</v>
      </c>
      <c r="O358" t="s">
        <v>30</v>
      </c>
      <c r="P358" t="s">
        <v>77</v>
      </c>
      <c r="Q358" t="s">
        <v>224</v>
      </c>
      <c r="R358" s="3">
        <v>321.50880000000001</v>
      </c>
      <c r="S358">
        <v>8</v>
      </c>
      <c r="T358">
        <v>0.17</v>
      </c>
      <c r="U358" s="3">
        <v>116.06880000000001</v>
      </c>
      <c r="V358">
        <v>24.06</v>
      </c>
      <c r="W358" t="s">
        <v>33</v>
      </c>
      <c r="Y358" s="3"/>
    </row>
    <row r="359" spans="1:25" ht="15" customHeight="1" x14ac:dyDescent="0.25">
      <c r="A359" t="s">
        <v>1538</v>
      </c>
      <c r="B359" s="1">
        <v>45251</v>
      </c>
      <c r="C359" s="1">
        <v>45253</v>
      </c>
      <c r="D359" t="s">
        <v>73</v>
      </c>
      <c r="E359" t="s">
        <v>1003</v>
      </c>
      <c r="F359" t="s">
        <v>564</v>
      </c>
      <c r="G359" t="s">
        <v>63</v>
      </c>
      <c r="H359" s="2"/>
      <c r="I359" t="s">
        <v>600</v>
      </c>
      <c r="J359" t="s">
        <v>572</v>
      </c>
      <c r="K359" t="s">
        <v>573</v>
      </c>
      <c r="L359" t="s">
        <v>943</v>
      </c>
      <c r="M359" t="s">
        <v>930</v>
      </c>
      <c r="N359" t="s">
        <v>1206</v>
      </c>
      <c r="O359" t="s">
        <v>30</v>
      </c>
      <c r="P359" t="s">
        <v>77</v>
      </c>
      <c r="Q359" t="s">
        <v>249</v>
      </c>
      <c r="R359" s="3">
        <v>590.93999999999994</v>
      </c>
      <c r="S359">
        <v>3</v>
      </c>
      <c r="T359">
        <v>0</v>
      </c>
      <c r="U359" s="3">
        <v>118.17</v>
      </c>
      <c r="V359">
        <v>124.48</v>
      </c>
      <c r="W359" t="s">
        <v>68</v>
      </c>
      <c r="Y359" s="3"/>
    </row>
    <row r="360" spans="1:25" ht="15" customHeight="1" x14ac:dyDescent="0.25">
      <c r="A360" t="s">
        <v>1865</v>
      </c>
      <c r="B360" s="1">
        <v>45234</v>
      </c>
      <c r="C360" s="1">
        <v>45238</v>
      </c>
      <c r="D360" t="s">
        <v>23</v>
      </c>
      <c r="E360" t="s">
        <v>1041</v>
      </c>
      <c r="F360" t="s">
        <v>190</v>
      </c>
      <c r="G360" t="s">
        <v>25</v>
      </c>
      <c r="H360" s="2"/>
      <c r="I360" t="s">
        <v>601</v>
      </c>
      <c r="J360" t="s">
        <v>602</v>
      </c>
      <c r="K360" t="s">
        <v>577</v>
      </c>
      <c r="L360" t="s">
        <v>936</v>
      </c>
      <c r="M360" t="s">
        <v>930</v>
      </c>
      <c r="N360" t="s">
        <v>1194</v>
      </c>
      <c r="O360" t="s">
        <v>30</v>
      </c>
      <c r="P360" t="s">
        <v>40</v>
      </c>
      <c r="Q360" t="s">
        <v>399</v>
      </c>
      <c r="R360" s="3">
        <v>243.80999999999997</v>
      </c>
      <c r="S360">
        <v>9</v>
      </c>
      <c r="T360">
        <v>0</v>
      </c>
      <c r="U360" s="3">
        <v>121.77</v>
      </c>
      <c r="V360">
        <v>11.83</v>
      </c>
      <c r="W360" t="s">
        <v>33</v>
      </c>
      <c r="Y360" s="3"/>
    </row>
    <row r="361" spans="1:25" ht="15" customHeight="1" x14ac:dyDescent="0.25">
      <c r="A361" t="s">
        <v>1523</v>
      </c>
      <c r="B361" s="1">
        <v>45260</v>
      </c>
      <c r="C361" s="1">
        <v>45264</v>
      </c>
      <c r="D361" t="s">
        <v>67</v>
      </c>
      <c r="E361" t="s">
        <v>992</v>
      </c>
      <c r="F361" t="s">
        <v>254</v>
      </c>
      <c r="G361" t="s">
        <v>25</v>
      </c>
      <c r="H361" s="2"/>
      <c r="I361" t="s">
        <v>756</v>
      </c>
      <c r="J361" t="s">
        <v>721</v>
      </c>
      <c r="K361" t="s">
        <v>662</v>
      </c>
      <c r="L361" t="s">
        <v>942</v>
      </c>
      <c r="M361" t="s">
        <v>928</v>
      </c>
      <c r="N361" t="s">
        <v>1357</v>
      </c>
      <c r="O361" t="s">
        <v>35</v>
      </c>
      <c r="P361" t="s">
        <v>36</v>
      </c>
      <c r="Q361" t="s">
        <v>376</v>
      </c>
      <c r="R361" s="3">
        <v>259.05</v>
      </c>
      <c r="S361">
        <v>5</v>
      </c>
      <c r="T361">
        <v>0</v>
      </c>
      <c r="U361" s="3">
        <v>124.19999999999999</v>
      </c>
      <c r="V361">
        <v>24.27</v>
      </c>
      <c r="W361" t="s">
        <v>68</v>
      </c>
      <c r="Y361" s="3"/>
    </row>
    <row r="362" spans="1:25" ht="15" customHeight="1" x14ac:dyDescent="0.25">
      <c r="A362" t="s">
        <v>1927</v>
      </c>
      <c r="B362" s="1">
        <v>45250</v>
      </c>
      <c r="C362" s="1">
        <v>45254</v>
      </c>
      <c r="D362" t="s">
        <v>23</v>
      </c>
      <c r="E362" t="s">
        <v>1086</v>
      </c>
      <c r="F362" t="s">
        <v>387</v>
      </c>
      <c r="G362" t="s">
        <v>54</v>
      </c>
      <c r="H362" s="2"/>
      <c r="I362" t="s">
        <v>776</v>
      </c>
      <c r="J362" t="s">
        <v>725</v>
      </c>
      <c r="K362" t="s">
        <v>662</v>
      </c>
      <c r="L362" t="s">
        <v>942</v>
      </c>
      <c r="M362" t="s">
        <v>928</v>
      </c>
      <c r="N362" t="s">
        <v>1377</v>
      </c>
      <c r="O362" t="s">
        <v>35</v>
      </c>
      <c r="P362" t="s">
        <v>38</v>
      </c>
      <c r="Q362" t="s">
        <v>450</v>
      </c>
      <c r="R362" s="3">
        <v>1173.42</v>
      </c>
      <c r="S362">
        <v>3</v>
      </c>
      <c r="T362">
        <v>0</v>
      </c>
      <c r="U362" s="3">
        <v>129.06</v>
      </c>
      <c r="V362">
        <v>93.74</v>
      </c>
      <c r="W362" t="s">
        <v>33</v>
      </c>
      <c r="Y362" s="3"/>
    </row>
    <row r="363" spans="1:25" ht="15" customHeight="1" x14ac:dyDescent="0.25">
      <c r="A363" t="s">
        <v>1932</v>
      </c>
      <c r="B363" s="1">
        <v>45320</v>
      </c>
      <c r="C363" s="1">
        <v>45324</v>
      </c>
      <c r="D363" t="s">
        <v>23</v>
      </c>
      <c r="E363" t="s">
        <v>1073</v>
      </c>
      <c r="F363" t="s">
        <v>495</v>
      </c>
      <c r="G363" t="s">
        <v>25</v>
      </c>
      <c r="H363" s="2"/>
      <c r="I363" t="s">
        <v>761</v>
      </c>
      <c r="J363" t="s">
        <v>740</v>
      </c>
      <c r="K363" t="s">
        <v>665</v>
      </c>
      <c r="L363" t="s">
        <v>929</v>
      </c>
      <c r="M363" t="s">
        <v>928</v>
      </c>
      <c r="N363" t="s">
        <v>1264</v>
      </c>
      <c r="O363" t="s">
        <v>44</v>
      </c>
      <c r="P363" t="s">
        <v>80</v>
      </c>
      <c r="Q363" t="s">
        <v>462</v>
      </c>
      <c r="R363" s="3">
        <v>697.2</v>
      </c>
      <c r="S363">
        <v>5</v>
      </c>
      <c r="T363">
        <v>0</v>
      </c>
      <c r="U363" s="3">
        <v>132.45000000000002</v>
      </c>
      <c r="V363">
        <v>64.69</v>
      </c>
      <c r="W363" t="s">
        <v>68</v>
      </c>
      <c r="Y363" s="3"/>
    </row>
    <row r="364" spans="1:25" ht="15" customHeight="1" x14ac:dyDescent="0.25">
      <c r="A364" t="s">
        <v>1672</v>
      </c>
      <c r="B364" s="1">
        <v>45367</v>
      </c>
      <c r="C364" s="1">
        <v>45371</v>
      </c>
      <c r="D364" t="s">
        <v>67</v>
      </c>
      <c r="E364" t="s">
        <v>1104</v>
      </c>
      <c r="F364" t="s">
        <v>305</v>
      </c>
      <c r="G364" t="s">
        <v>25</v>
      </c>
      <c r="H364" s="2"/>
      <c r="I364" t="s">
        <v>771</v>
      </c>
      <c r="J364" t="s">
        <v>746</v>
      </c>
      <c r="K364" t="s">
        <v>662</v>
      </c>
      <c r="L364" t="s">
        <v>942</v>
      </c>
      <c r="M364" t="s">
        <v>928</v>
      </c>
      <c r="N364" t="s">
        <v>1399</v>
      </c>
      <c r="O364" t="s">
        <v>44</v>
      </c>
      <c r="P364" t="s">
        <v>75</v>
      </c>
      <c r="Q364" t="s">
        <v>569</v>
      </c>
      <c r="R364" s="3">
        <v>294.29999999999995</v>
      </c>
      <c r="S364">
        <v>2</v>
      </c>
      <c r="T364">
        <v>0</v>
      </c>
      <c r="U364" s="3">
        <v>135.35999999999999</v>
      </c>
      <c r="V364">
        <v>7.69</v>
      </c>
      <c r="W364" t="s">
        <v>33</v>
      </c>
      <c r="Y364" s="3"/>
    </row>
    <row r="365" spans="1:25" ht="15" customHeight="1" x14ac:dyDescent="0.25">
      <c r="A365" t="s">
        <v>1596</v>
      </c>
      <c r="B365" s="1">
        <v>45289</v>
      </c>
      <c r="C365" s="1">
        <v>45293</v>
      </c>
      <c r="D365" t="s">
        <v>23</v>
      </c>
      <c r="E365" t="s">
        <v>1043</v>
      </c>
      <c r="F365" t="s">
        <v>426</v>
      </c>
      <c r="G365" t="s">
        <v>63</v>
      </c>
      <c r="H365" s="2"/>
      <c r="I365" t="s">
        <v>722</v>
      </c>
      <c r="J365" t="s">
        <v>722</v>
      </c>
      <c r="K365" t="s">
        <v>723</v>
      </c>
      <c r="L365" t="s">
        <v>929</v>
      </c>
      <c r="M365" t="s">
        <v>928</v>
      </c>
      <c r="N365" t="s">
        <v>1155</v>
      </c>
      <c r="O365" t="s">
        <v>44</v>
      </c>
      <c r="P365" t="s">
        <v>80</v>
      </c>
      <c r="Q365" t="s">
        <v>300</v>
      </c>
      <c r="R365" s="3">
        <v>1275</v>
      </c>
      <c r="S365">
        <v>2</v>
      </c>
      <c r="T365">
        <v>0</v>
      </c>
      <c r="U365" s="3">
        <v>140.22</v>
      </c>
      <c r="V365">
        <v>157.13999999999999</v>
      </c>
      <c r="W365" t="s">
        <v>68</v>
      </c>
      <c r="Y365" s="3"/>
    </row>
    <row r="366" spans="1:25" ht="15" customHeight="1" x14ac:dyDescent="0.25">
      <c r="A366" t="s">
        <v>1844</v>
      </c>
      <c r="B366" s="1">
        <v>45307</v>
      </c>
      <c r="C366" s="1">
        <v>45312</v>
      </c>
      <c r="D366" t="s">
        <v>23</v>
      </c>
      <c r="E366" t="s">
        <v>1091</v>
      </c>
      <c r="F366" t="s">
        <v>409</v>
      </c>
      <c r="G366" t="s">
        <v>25</v>
      </c>
      <c r="H366" s="2"/>
      <c r="I366" t="s">
        <v>632</v>
      </c>
      <c r="J366" t="s">
        <v>1753</v>
      </c>
      <c r="K366" t="s">
        <v>574</v>
      </c>
      <c r="L366" t="s">
        <v>936</v>
      </c>
      <c r="M366" t="s">
        <v>930</v>
      </c>
      <c r="N366" t="s">
        <v>1186</v>
      </c>
      <c r="O366" t="s">
        <v>44</v>
      </c>
      <c r="P366" t="s">
        <v>45</v>
      </c>
      <c r="Q366" t="s">
        <v>204</v>
      </c>
      <c r="R366" s="3">
        <v>528.00300000000004</v>
      </c>
      <c r="S366">
        <v>2</v>
      </c>
      <c r="T366">
        <v>0.15</v>
      </c>
      <c r="U366" s="3">
        <v>142.863</v>
      </c>
      <c r="V366">
        <v>26.19</v>
      </c>
      <c r="W366" t="s">
        <v>33</v>
      </c>
      <c r="Y366" s="3"/>
    </row>
    <row r="367" spans="1:25" ht="15" customHeight="1" x14ac:dyDescent="0.25">
      <c r="A367" t="s">
        <v>1592</v>
      </c>
      <c r="B367" s="1">
        <v>45305</v>
      </c>
      <c r="C367" s="1">
        <v>45312</v>
      </c>
      <c r="D367" t="s">
        <v>23</v>
      </c>
      <c r="E367" t="s">
        <v>959</v>
      </c>
      <c r="F367" t="s">
        <v>500</v>
      </c>
      <c r="G367" t="s">
        <v>25</v>
      </c>
      <c r="H367" s="2"/>
      <c r="I367" t="s">
        <v>667</v>
      </c>
      <c r="J367" t="s">
        <v>668</v>
      </c>
      <c r="K367" t="s">
        <v>669</v>
      </c>
      <c r="L367" t="s">
        <v>670</v>
      </c>
      <c r="M367" t="s">
        <v>928</v>
      </c>
      <c r="N367" t="s">
        <v>1156</v>
      </c>
      <c r="O367" t="s">
        <v>35</v>
      </c>
      <c r="P367" t="s">
        <v>52</v>
      </c>
      <c r="Q367" t="s">
        <v>66</v>
      </c>
      <c r="R367" s="3">
        <v>1038.3389999999999</v>
      </c>
      <c r="S367">
        <v>9</v>
      </c>
      <c r="T367">
        <v>0.1</v>
      </c>
      <c r="U367" s="3">
        <v>149.76899999999998</v>
      </c>
      <c r="V367">
        <v>61.46</v>
      </c>
      <c r="W367" t="s">
        <v>33</v>
      </c>
      <c r="Y367" s="3"/>
    </row>
    <row r="368" spans="1:25" ht="15" customHeight="1" x14ac:dyDescent="0.25">
      <c r="A368" t="s">
        <v>1678</v>
      </c>
      <c r="B368" s="1">
        <v>45346</v>
      </c>
      <c r="C368" s="1">
        <v>45346</v>
      </c>
      <c r="D368" t="s">
        <v>95</v>
      </c>
      <c r="E368" t="s">
        <v>1107</v>
      </c>
      <c r="F368" t="s">
        <v>556</v>
      </c>
      <c r="G368" t="s">
        <v>25</v>
      </c>
      <c r="H368" s="2"/>
      <c r="I368" t="s">
        <v>737</v>
      </c>
      <c r="J368" t="s">
        <v>738</v>
      </c>
      <c r="K368" t="s">
        <v>665</v>
      </c>
      <c r="L368" t="s">
        <v>929</v>
      </c>
      <c r="M368" t="s">
        <v>928</v>
      </c>
      <c r="N368" t="s">
        <v>1334</v>
      </c>
      <c r="O368" t="s">
        <v>44</v>
      </c>
      <c r="P368" t="s">
        <v>45</v>
      </c>
      <c r="Q368" t="s">
        <v>568</v>
      </c>
      <c r="R368" s="3">
        <v>676.8</v>
      </c>
      <c r="S368">
        <v>8</v>
      </c>
      <c r="T368">
        <v>0</v>
      </c>
      <c r="U368" s="3">
        <v>162.24</v>
      </c>
      <c r="V368">
        <v>106.29</v>
      </c>
      <c r="W368" t="s">
        <v>68</v>
      </c>
      <c r="Y368" s="3"/>
    </row>
    <row r="369" spans="1:25" ht="15" customHeight="1" x14ac:dyDescent="0.25">
      <c r="A369" t="s">
        <v>1668</v>
      </c>
      <c r="B369" s="1">
        <v>45361</v>
      </c>
      <c r="C369" s="1">
        <v>45361</v>
      </c>
      <c r="D369" t="s">
        <v>95</v>
      </c>
      <c r="E369" t="s">
        <v>1101</v>
      </c>
      <c r="F369" t="s">
        <v>99</v>
      </c>
      <c r="G369" t="s">
        <v>63</v>
      </c>
      <c r="H369" s="2"/>
      <c r="I369" t="s">
        <v>611</v>
      </c>
      <c r="J369" t="s">
        <v>1754</v>
      </c>
      <c r="K369" t="s">
        <v>574</v>
      </c>
      <c r="L369" t="s">
        <v>936</v>
      </c>
      <c r="M369" t="s">
        <v>930</v>
      </c>
      <c r="N369" t="s">
        <v>1359</v>
      </c>
      <c r="O369" t="s">
        <v>35</v>
      </c>
      <c r="P369" t="s">
        <v>38</v>
      </c>
      <c r="Q369" t="s">
        <v>466</v>
      </c>
      <c r="R369" s="3">
        <v>437.72399999999993</v>
      </c>
      <c r="S369">
        <v>4</v>
      </c>
      <c r="T369">
        <v>0.1</v>
      </c>
      <c r="U369" s="3">
        <v>165.32399999999998</v>
      </c>
      <c r="V369">
        <v>50.93</v>
      </c>
      <c r="W369" t="s">
        <v>33</v>
      </c>
      <c r="Y369" s="3"/>
    </row>
    <row r="370" spans="1:25" ht="15" customHeight="1" x14ac:dyDescent="0.25">
      <c r="A370" t="s">
        <v>1650</v>
      </c>
      <c r="B370" s="1">
        <v>45369</v>
      </c>
      <c r="C370" s="1">
        <v>45374</v>
      </c>
      <c r="D370" t="s">
        <v>23</v>
      </c>
      <c r="E370" t="s">
        <v>1087</v>
      </c>
      <c r="F370" t="s">
        <v>342</v>
      </c>
      <c r="G370" t="s">
        <v>63</v>
      </c>
      <c r="H370" s="2"/>
      <c r="I370" t="s">
        <v>919</v>
      </c>
      <c r="J370" t="s">
        <v>920</v>
      </c>
      <c r="K370" t="s">
        <v>921</v>
      </c>
      <c r="L370" t="s">
        <v>939</v>
      </c>
      <c r="M370" t="s">
        <v>886</v>
      </c>
      <c r="N370" t="s">
        <v>1283</v>
      </c>
      <c r="O370" t="s">
        <v>44</v>
      </c>
      <c r="P370" t="s">
        <v>75</v>
      </c>
      <c r="Q370" t="s">
        <v>230</v>
      </c>
      <c r="R370" s="3">
        <v>378.3</v>
      </c>
      <c r="S370">
        <v>1</v>
      </c>
      <c r="T370">
        <v>0</v>
      </c>
      <c r="U370" s="3">
        <v>166.44</v>
      </c>
      <c r="V370">
        <v>11.71</v>
      </c>
      <c r="W370" t="s">
        <v>33</v>
      </c>
      <c r="Y370" s="3"/>
    </row>
    <row r="371" spans="1:25" ht="15" customHeight="1" x14ac:dyDescent="0.25">
      <c r="A371" t="s">
        <v>1813</v>
      </c>
      <c r="B371" s="1">
        <v>45249</v>
      </c>
      <c r="C371" s="1">
        <v>45251</v>
      </c>
      <c r="D371" t="s">
        <v>73</v>
      </c>
      <c r="E371" t="s">
        <v>975</v>
      </c>
      <c r="F371" t="s">
        <v>338</v>
      </c>
      <c r="G371" t="s">
        <v>25</v>
      </c>
      <c r="H371" s="2"/>
      <c r="I371" t="s">
        <v>908</v>
      </c>
      <c r="J371" t="s">
        <v>908</v>
      </c>
      <c r="K371" t="s">
        <v>909</v>
      </c>
      <c r="L371" t="s">
        <v>937</v>
      </c>
      <c r="M371" t="s">
        <v>930</v>
      </c>
      <c r="N371" t="s">
        <v>1203</v>
      </c>
      <c r="O371" t="s">
        <v>35</v>
      </c>
      <c r="P371" t="s">
        <v>52</v>
      </c>
      <c r="Q371" t="s">
        <v>138</v>
      </c>
      <c r="R371" s="3">
        <v>457.13999999999987</v>
      </c>
      <c r="S371">
        <v>1</v>
      </c>
      <c r="T371">
        <v>0</v>
      </c>
      <c r="U371" s="3">
        <v>169.14000000000001</v>
      </c>
      <c r="V371">
        <v>218.96</v>
      </c>
      <c r="W371" t="s">
        <v>88</v>
      </c>
      <c r="Y371" s="3"/>
    </row>
    <row r="372" spans="1:25" ht="15" customHeight="1" x14ac:dyDescent="0.25">
      <c r="A372" t="s">
        <v>1943</v>
      </c>
      <c r="B372" s="1">
        <v>45259</v>
      </c>
      <c r="C372" s="1">
        <v>45261</v>
      </c>
      <c r="D372" t="s">
        <v>73</v>
      </c>
      <c r="E372" t="s">
        <v>1116</v>
      </c>
      <c r="F372" t="s">
        <v>270</v>
      </c>
      <c r="G372" t="s">
        <v>54</v>
      </c>
      <c r="H372" s="2"/>
      <c r="I372" t="s">
        <v>731</v>
      </c>
      <c r="J372" t="s">
        <v>714</v>
      </c>
      <c r="K372" t="s">
        <v>662</v>
      </c>
      <c r="L372" t="s">
        <v>942</v>
      </c>
      <c r="M372" t="s">
        <v>928</v>
      </c>
      <c r="N372" t="s">
        <v>1266</v>
      </c>
      <c r="O372" t="s">
        <v>44</v>
      </c>
      <c r="P372" t="s">
        <v>80</v>
      </c>
      <c r="Q372" t="s">
        <v>295</v>
      </c>
      <c r="R372" s="3">
        <v>447.29999999999995</v>
      </c>
      <c r="S372">
        <v>6</v>
      </c>
      <c r="T372">
        <v>0</v>
      </c>
      <c r="U372" s="3">
        <v>174.42000000000002</v>
      </c>
      <c r="V372">
        <v>140.11000000000001</v>
      </c>
      <c r="W372" t="s">
        <v>88</v>
      </c>
      <c r="Y372" s="3"/>
    </row>
    <row r="373" spans="1:25" ht="15" customHeight="1" x14ac:dyDescent="0.25">
      <c r="A373" t="s">
        <v>1899</v>
      </c>
      <c r="B373" s="1">
        <v>45349</v>
      </c>
      <c r="C373" s="1">
        <v>45354</v>
      </c>
      <c r="D373" t="s">
        <v>23</v>
      </c>
      <c r="E373" t="s">
        <v>1092</v>
      </c>
      <c r="F373" t="s">
        <v>558</v>
      </c>
      <c r="G373" t="s">
        <v>63</v>
      </c>
      <c r="H373" s="2"/>
      <c r="I373" t="s">
        <v>696</v>
      </c>
      <c r="J373" t="s">
        <v>696</v>
      </c>
      <c r="K373" t="s">
        <v>675</v>
      </c>
      <c r="L373" t="s">
        <v>940</v>
      </c>
      <c r="M373" t="s">
        <v>928</v>
      </c>
      <c r="N373" t="s">
        <v>1169</v>
      </c>
      <c r="O373" t="s">
        <v>30</v>
      </c>
      <c r="P373" t="s">
        <v>77</v>
      </c>
      <c r="Q373" t="s">
        <v>202</v>
      </c>
      <c r="R373" s="3">
        <v>455.96879999999999</v>
      </c>
      <c r="S373">
        <v>4</v>
      </c>
      <c r="T373">
        <v>0.17</v>
      </c>
      <c r="U373" s="3">
        <v>181.28879999999998</v>
      </c>
      <c r="V373">
        <v>25.54</v>
      </c>
      <c r="W373" t="s">
        <v>33</v>
      </c>
      <c r="Y373" s="3"/>
    </row>
    <row r="374" spans="1:25" ht="15" customHeight="1" x14ac:dyDescent="0.25">
      <c r="A374" t="s">
        <v>1588</v>
      </c>
      <c r="B374" s="1">
        <v>45245</v>
      </c>
      <c r="C374" s="1">
        <v>45249</v>
      </c>
      <c r="D374" t="s">
        <v>23</v>
      </c>
      <c r="E374" t="s">
        <v>1038</v>
      </c>
      <c r="F374" t="s">
        <v>473</v>
      </c>
      <c r="G374" t="s">
        <v>25</v>
      </c>
      <c r="H374" s="2"/>
      <c r="I374" t="s">
        <v>566</v>
      </c>
      <c r="J374" t="s">
        <v>586</v>
      </c>
      <c r="K374" t="s">
        <v>587</v>
      </c>
      <c r="L374" t="s">
        <v>931</v>
      </c>
      <c r="M374" t="s">
        <v>930</v>
      </c>
      <c r="N374" t="s">
        <v>1327</v>
      </c>
      <c r="O374" t="s">
        <v>44</v>
      </c>
      <c r="P374" t="s">
        <v>47</v>
      </c>
      <c r="Q374" t="s">
        <v>189</v>
      </c>
      <c r="R374" s="3">
        <v>492.41999999999996</v>
      </c>
      <c r="S374">
        <v>2</v>
      </c>
      <c r="T374">
        <v>0</v>
      </c>
      <c r="U374" s="3">
        <v>187.07999999999998</v>
      </c>
      <c r="V374">
        <v>38.33</v>
      </c>
      <c r="W374" t="s">
        <v>33</v>
      </c>
      <c r="Y374" s="3"/>
    </row>
    <row r="375" spans="1:25" ht="15" customHeight="1" x14ac:dyDescent="0.25">
      <c r="A375" t="s">
        <v>1568</v>
      </c>
      <c r="B375" s="1">
        <v>45283</v>
      </c>
      <c r="C375" s="1">
        <v>45287</v>
      </c>
      <c r="D375" t="s">
        <v>23</v>
      </c>
      <c r="E375" t="s">
        <v>1027</v>
      </c>
      <c r="F375" t="s">
        <v>118</v>
      </c>
      <c r="G375" t="s">
        <v>54</v>
      </c>
      <c r="H375" s="2"/>
      <c r="I375" t="s">
        <v>603</v>
      </c>
      <c r="J375" t="s">
        <v>572</v>
      </c>
      <c r="K375" t="s">
        <v>573</v>
      </c>
      <c r="L375" t="s">
        <v>943</v>
      </c>
      <c r="M375" t="s">
        <v>930</v>
      </c>
      <c r="N375" t="s">
        <v>1450</v>
      </c>
      <c r="O375" t="s">
        <v>44</v>
      </c>
      <c r="P375" t="s">
        <v>45</v>
      </c>
      <c r="Q375" t="s">
        <v>604</v>
      </c>
      <c r="R375" s="3">
        <v>799.47</v>
      </c>
      <c r="S375">
        <v>3</v>
      </c>
      <c r="T375">
        <v>0</v>
      </c>
      <c r="U375" s="3">
        <v>199.79999999999998</v>
      </c>
      <c r="V375">
        <v>95.74</v>
      </c>
      <c r="W375" t="s">
        <v>68</v>
      </c>
      <c r="Y375" s="3"/>
    </row>
    <row r="376" spans="1:25" ht="15" customHeight="1" x14ac:dyDescent="0.25">
      <c r="A376" t="s">
        <v>1671</v>
      </c>
      <c r="B376" s="1">
        <v>45287</v>
      </c>
      <c r="C376" s="1">
        <v>45293</v>
      </c>
      <c r="D376" t="s">
        <v>23</v>
      </c>
      <c r="E376" t="s">
        <v>1103</v>
      </c>
      <c r="F376" t="s">
        <v>305</v>
      </c>
      <c r="G376" t="s">
        <v>25</v>
      </c>
      <c r="H376" s="2"/>
      <c r="I376" t="s">
        <v>729</v>
      </c>
      <c r="J376" t="s">
        <v>730</v>
      </c>
      <c r="K376" t="s">
        <v>675</v>
      </c>
      <c r="L376" t="s">
        <v>940</v>
      </c>
      <c r="M376" t="s">
        <v>928</v>
      </c>
      <c r="N376" t="s">
        <v>1246</v>
      </c>
      <c r="O376" t="s">
        <v>44</v>
      </c>
      <c r="P376" t="s">
        <v>75</v>
      </c>
      <c r="Q376" t="s">
        <v>76</v>
      </c>
      <c r="R376" s="3">
        <v>449.91539999999992</v>
      </c>
      <c r="S376">
        <v>2</v>
      </c>
      <c r="T376">
        <v>7.0000000000000007E-2</v>
      </c>
      <c r="U376" s="3">
        <v>203.1354</v>
      </c>
      <c r="V376">
        <v>13.94</v>
      </c>
      <c r="W376" t="s">
        <v>33</v>
      </c>
      <c r="Y376" s="3"/>
    </row>
    <row r="377" spans="1:25" ht="15" customHeight="1" x14ac:dyDescent="0.25">
      <c r="A377" t="s">
        <v>1535</v>
      </c>
      <c r="B377" s="1">
        <v>45353</v>
      </c>
      <c r="C377" s="1">
        <v>45358</v>
      </c>
      <c r="D377" t="s">
        <v>23</v>
      </c>
      <c r="E377" t="s">
        <v>954</v>
      </c>
      <c r="F377" t="s">
        <v>551</v>
      </c>
      <c r="G377" t="s">
        <v>63</v>
      </c>
      <c r="H377" s="2"/>
      <c r="I377" t="s">
        <v>687</v>
      </c>
      <c r="J377" t="s">
        <v>256</v>
      </c>
      <c r="K377" t="s">
        <v>669</v>
      </c>
      <c r="L377" t="s">
        <v>670</v>
      </c>
      <c r="M377" t="s">
        <v>928</v>
      </c>
      <c r="N377" t="s">
        <v>1231</v>
      </c>
      <c r="O377" t="s">
        <v>35</v>
      </c>
      <c r="P377" t="s">
        <v>52</v>
      </c>
      <c r="Q377" t="s">
        <v>490</v>
      </c>
      <c r="R377" s="3">
        <v>591.94800000000009</v>
      </c>
      <c r="S377">
        <v>7</v>
      </c>
      <c r="T377">
        <v>0.1</v>
      </c>
      <c r="U377" s="3">
        <v>216.88800000000003</v>
      </c>
      <c r="V377">
        <v>100.22</v>
      </c>
      <c r="W377" t="s">
        <v>68</v>
      </c>
      <c r="Y377" s="3"/>
    </row>
    <row r="378" spans="1:25" ht="15" customHeight="1" x14ac:dyDescent="0.25">
      <c r="A378" t="s">
        <v>1559</v>
      </c>
      <c r="B378" s="1">
        <v>45242</v>
      </c>
      <c r="C378" s="1">
        <v>45246</v>
      </c>
      <c r="D378" t="s">
        <v>23</v>
      </c>
      <c r="E378" t="s">
        <v>1019</v>
      </c>
      <c r="F378" t="s">
        <v>172</v>
      </c>
      <c r="G378" t="s">
        <v>25</v>
      </c>
      <c r="H378" s="2"/>
      <c r="I378" t="s">
        <v>734</v>
      </c>
      <c r="J378" t="s">
        <v>703</v>
      </c>
      <c r="K378" t="s">
        <v>662</v>
      </c>
      <c r="L378" t="s">
        <v>942</v>
      </c>
      <c r="M378" t="s">
        <v>928</v>
      </c>
      <c r="N378" t="s">
        <v>1229</v>
      </c>
      <c r="O378" t="s">
        <v>35</v>
      </c>
      <c r="P378" t="s">
        <v>38</v>
      </c>
      <c r="Q378" t="s">
        <v>141</v>
      </c>
      <c r="R378" s="3">
        <v>591.30000000000007</v>
      </c>
      <c r="S378">
        <v>3</v>
      </c>
      <c r="T378">
        <v>0</v>
      </c>
      <c r="U378" s="3">
        <v>218.70000000000002</v>
      </c>
      <c r="V378">
        <v>68.709999999999994</v>
      </c>
      <c r="W378" t="s">
        <v>68</v>
      </c>
      <c r="Y378" s="3"/>
    </row>
    <row r="379" spans="1:25" ht="15" customHeight="1" x14ac:dyDescent="0.25">
      <c r="A379" t="s">
        <v>1639</v>
      </c>
      <c r="B379" s="1">
        <v>45257</v>
      </c>
      <c r="C379" s="1">
        <v>45261</v>
      </c>
      <c r="D379" t="s">
        <v>23</v>
      </c>
      <c r="E379" t="s">
        <v>1076</v>
      </c>
      <c r="F379" t="s">
        <v>149</v>
      </c>
      <c r="G379" t="s">
        <v>63</v>
      </c>
      <c r="H379" s="2"/>
      <c r="I379" t="s">
        <v>629</v>
      </c>
      <c r="J379" t="s">
        <v>576</v>
      </c>
      <c r="K379" t="s">
        <v>577</v>
      </c>
      <c r="L379" t="s">
        <v>936</v>
      </c>
      <c r="M379" t="s">
        <v>930</v>
      </c>
      <c r="N379" t="s">
        <v>1401</v>
      </c>
      <c r="O379" t="s">
        <v>44</v>
      </c>
      <c r="P379" t="s">
        <v>47</v>
      </c>
      <c r="Q379" t="s">
        <v>299</v>
      </c>
      <c r="R379" s="3">
        <v>732.06000000000006</v>
      </c>
      <c r="S379">
        <v>3</v>
      </c>
      <c r="T379">
        <v>0</v>
      </c>
      <c r="U379" s="3">
        <v>219.59999999999997</v>
      </c>
      <c r="V379">
        <v>78.760000000000005</v>
      </c>
      <c r="W379" t="s">
        <v>68</v>
      </c>
      <c r="Y379" s="3"/>
    </row>
    <row r="380" spans="1:25" ht="15" customHeight="1" x14ac:dyDescent="0.25">
      <c r="A380" t="s">
        <v>1630</v>
      </c>
      <c r="B380" s="1">
        <v>45311</v>
      </c>
      <c r="C380" s="1">
        <v>45313</v>
      </c>
      <c r="D380" t="s">
        <v>73</v>
      </c>
      <c r="E380" t="s">
        <v>1071</v>
      </c>
      <c r="F380" t="s">
        <v>298</v>
      </c>
      <c r="G380" t="s">
        <v>25</v>
      </c>
      <c r="H380" s="2"/>
      <c r="I380" t="s">
        <v>894</v>
      </c>
      <c r="J380" t="s">
        <v>894</v>
      </c>
      <c r="K380" t="s">
        <v>895</v>
      </c>
      <c r="L380" t="s">
        <v>933</v>
      </c>
      <c r="M380" t="s">
        <v>886</v>
      </c>
      <c r="N380" t="s">
        <v>1190</v>
      </c>
      <c r="O380" t="s">
        <v>44</v>
      </c>
      <c r="P380" t="s">
        <v>75</v>
      </c>
      <c r="Q380" t="s">
        <v>210</v>
      </c>
      <c r="R380" s="3">
        <v>672.96</v>
      </c>
      <c r="S380">
        <v>4</v>
      </c>
      <c r="T380">
        <v>0</v>
      </c>
      <c r="U380" s="3">
        <v>228.71999999999997</v>
      </c>
      <c r="V380">
        <v>86.43</v>
      </c>
      <c r="W380" t="s">
        <v>68</v>
      </c>
      <c r="Y380" s="3"/>
    </row>
    <row r="381" spans="1:25" ht="15" customHeight="1" x14ac:dyDescent="0.25">
      <c r="A381" t="s">
        <v>1576</v>
      </c>
      <c r="B381" s="1">
        <v>45357</v>
      </c>
      <c r="C381" s="1">
        <v>45362</v>
      </c>
      <c r="D381" t="s">
        <v>67</v>
      </c>
      <c r="E381" t="s">
        <v>1033</v>
      </c>
      <c r="F381" t="s">
        <v>248</v>
      </c>
      <c r="G381" t="s">
        <v>63</v>
      </c>
      <c r="H381" s="2"/>
      <c r="I381" t="s">
        <v>694</v>
      </c>
      <c r="J381" t="s">
        <v>694</v>
      </c>
      <c r="K381" t="s">
        <v>695</v>
      </c>
      <c r="L381" t="s">
        <v>940</v>
      </c>
      <c r="M381" t="s">
        <v>928</v>
      </c>
      <c r="N381" t="s">
        <v>1176</v>
      </c>
      <c r="O381" t="s">
        <v>30</v>
      </c>
      <c r="P381" t="s">
        <v>81</v>
      </c>
      <c r="Q381" t="s">
        <v>478</v>
      </c>
      <c r="R381" s="3">
        <v>770.38110000000006</v>
      </c>
      <c r="S381">
        <v>3</v>
      </c>
      <c r="T381">
        <v>0.17</v>
      </c>
      <c r="U381" s="3">
        <v>232.00110000000001</v>
      </c>
      <c r="V381">
        <v>22.41</v>
      </c>
      <c r="W381" t="s">
        <v>33</v>
      </c>
      <c r="Y381" s="3"/>
    </row>
    <row r="382" spans="1:25" ht="15" customHeight="1" x14ac:dyDescent="0.25">
      <c r="A382" t="s">
        <v>1792</v>
      </c>
      <c r="B382" s="1">
        <v>45339</v>
      </c>
      <c r="C382" s="1">
        <v>45341</v>
      </c>
      <c r="D382" t="s">
        <v>67</v>
      </c>
      <c r="E382" t="s">
        <v>1732</v>
      </c>
      <c r="F382" t="s">
        <v>403</v>
      </c>
      <c r="G382" t="s">
        <v>54</v>
      </c>
      <c r="H382" s="2">
        <v>10024</v>
      </c>
      <c r="I382" t="s">
        <v>796</v>
      </c>
      <c r="J382" t="s">
        <v>797</v>
      </c>
      <c r="K382" t="s">
        <v>781</v>
      </c>
      <c r="L382" t="s">
        <v>948</v>
      </c>
      <c r="M382" t="s">
        <v>941</v>
      </c>
      <c r="N382" t="s">
        <v>1426</v>
      </c>
      <c r="O382" t="s">
        <v>35</v>
      </c>
      <c r="P382" t="s">
        <v>52</v>
      </c>
      <c r="Q382" t="s">
        <v>813</v>
      </c>
      <c r="R382" s="3">
        <v>1242.8999999999999</v>
      </c>
      <c r="S382">
        <v>5</v>
      </c>
      <c r="T382">
        <v>0.1</v>
      </c>
      <c r="U382" s="3">
        <v>262.38999999999987</v>
      </c>
      <c r="V382">
        <v>124.14</v>
      </c>
      <c r="W382" t="s">
        <v>88</v>
      </c>
      <c r="Y382" s="3"/>
    </row>
    <row r="383" spans="1:25" ht="15" customHeight="1" x14ac:dyDescent="0.25">
      <c r="A383" t="s">
        <v>1935</v>
      </c>
      <c r="B383" s="1">
        <v>45320</v>
      </c>
      <c r="C383" s="1">
        <v>45324</v>
      </c>
      <c r="D383" t="s">
        <v>23</v>
      </c>
      <c r="E383" t="s">
        <v>1073</v>
      </c>
      <c r="F383" t="s">
        <v>495</v>
      </c>
      <c r="G383" t="s">
        <v>25</v>
      </c>
      <c r="H383" s="2"/>
      <c r="I383" t="s">
        <v>761</v>
      </c>
      <c r="J383" t="s">
        <v>740</v>
      </c>
      <c r="K383" t="s">
        <v>665</v>
      </c>
      <c r="L383" t="s">
        <v>929</v>
      </c>
      <c r="M383" t="s">
        <v>928</v>
      </c>
      <c r="N383" t="s">
        <v>1277</v>
      </c>
      <c r="O383" t="s">
        <v>44</v>
      </c>
      <c r="P383" t="s">
        <v>45</v>
      </c>
      <c r="Q383" t="s">
        <v>504</v>
      </c>
      <c r="R383" s="3">
        <v>628.20000000000005</v>
      </c>
      <c r="S383">
        <v>2</v>
      </c>
      <c r="T383">
        <v>0</v>
      </c>
      <c r="U383" s="3">
        <v>270.12</v>
      </c>
      <c r="V383">
        <v>49.92</v>
      </c>
      <c r="W383" t="s">
        <v>68</v>
      </c>
      <c r="Y383" s="3"/>
    </row>
    <row r="384" spans="1:25" ht="15" customHeight="1" x14ac:dyDescent="0.25">
      <c r="A384" t="s">
        <v>1824</v>
      </c>
      <c r="B384" s="1">
        <v>45283</v>
      </c>
      <c r="C384" s="1">
        <v>45287</v>
      </c>
      <c r="D384" t="s">
        <v>23</v>
      </c>
      <c r="E384" t="s">
        <v>1027</v>
      </c>
      <c r="F384" t="s">
        <v>118</v>
      </c>
      <c r="G384" t="s">
        <v>54</v>
      </c>
      <c r="H384" s="2"/>
      <c r="I384" t="s">
        <v>603</v>
      </c>
      <c r="J384" t="s">
        <v>572</v>
      </c>
      <c r="K384" t="s">
        <v>573</v>
      </c>
      <c r="L384" t="s">
        <v>943</v>
      </c>
      <c r="M384" t="s">
        <v>930</v>
      </c>
      <c r="N384" t="s">
        <v>1452</v>
      </c>
      <c r="O384" t="s">
        <v>44</v>
      </c>
      <c r="P384" t="s">
        <v>80</v>
      </c>
      <c r="Q384" t="s">
        <v>431</v>
      </c>
      <c r="R384" s="3">
        <v>955.5</v>
      </c>
      <c r="S384">
        <v>7</v>
      </c>
      <c r="T384">
        <v>0</v>
      </c>
      <c r="U384" s="3">
        <v>276.99</v>
      </c>
      <c r="V384">
        <v>108.73</v>
      </c>
      <c r="W384" t="s">
        <v>68</v>
      </c>
      <c r="Y384" s="3"/>
    </row>
    <row r="385" spans="1:25" ht="15" customHeight="1" x14ac:dyDescent="0.25">
      <c r="A385" t="s">
        <v>1941</v>
      </c>
      <c r="B385" s="1">
        <v>45259</v>
      </c>
      <c r="C385" s="1">
        <v>45261</v>
      </c>
      <c r="D385" t="s">
        <v>73</v>
      </c>
      <c r="E385" t="s">
        <v>1116</v>
      </c>
      <c r="F385" t="s">
        <v>270</v>
      </c>
      <c r="G385" t="s">
        <v>54</v>
      </c>
      <c r="H385" s="2"/>
      <c r="I385" t="s">
        <v>731</v>
      </c>
      <c r="J385" t="s">
        <v>714</v>
      </c>
      <c r="K385" t="s">
        <v>662</v>
      </c>
      <c r="L385" t="s">
        <v>942</v>
      </c>
      <c r="M385" t="s">
        <v>928</v>
      </c>
      <c r="N385" t="s">
        <v>1415</v>
      </c>
      <c r="O385" t="s">
        <v>30</v>
      </c>
      <c r="P385" t="s">
        <v>77</v>
      </c>
      <c r="Q385" t="s">
        <v>444</v>
      </c>
      <c r="R385" s="3">
        <v>634.94999999999993</v>
      </c>
      <c r="S385">
        <v>3</v>
      </c>
      <c r="T385">
        <v>0</v>
      </c>
      <c r="U385" s="3">
        <v>279.36</v>
      </c>
      <c r="V385">
        <v>140.34</v>
      </c>
      <c r="W385" t="s">
        <v>88</v>
      </c>
      <c r="Y385" s="3"/>
    </row>
    <row r="386" spans="1:25" ht="15" customHeight="1" x14ac:dyDescent="0.25">
      <c r="A386" t="s">
        <v>1613</v>
      </c>
      <c r="B386" s="1">
        <v>45223</v>
      </c>
      <c r="C386" s="1">
        <v>45228</v>
      </c>
      <c r="D386" t="s">
        <v>23</v>
      </c>
      <c r="E386" t="s">
        <v>1058</v>
      </c>
      <c r="F386" t="s">
        <v>429</v>
      </c>
      <c r="G386" t="s">
        <v>25</v>
      </c>
      <c r="H386" s="2"/>
      <c r="I386" t="s">
        <v>717</v>
      </c>
      <c r="J386" t="s">
        <v>718</v>
      </c>
      <c r="K386" t="s">
        <v>697</v>
      </c>
      <c r="L386" t="s">
        <v>929</v>
      </c>
      <c r="M386" t="s">
        <v>928</v>
      </c>
      <c r="N386" t="s">
        <v>1312</v>
      </c>
      <c r="O386" t="s">
        <v>35</v>
      </c>
      <c r="P386" t="s">
        <v>52</v>
      </c>
      <c r="Q386" t="s">
        <v>147</v>
      </c>
      <c r="R386" s="3">
        <v>2584.0079999999998</v>
      </c>
      <c r="S386">
        <v>7</v>
      </c>
      <c r="T386">
        <v>0.2</v>
      </c>
      <c r="U386" s="3">
        <v>290.59800000000018</v>
      </c>
      <c r="V386">
        <v>291.06</v>
      </c>
      <c r="W386" t="s">
        <v>33</v>
      </c>
      <c r="Y386" s="3"/>
    </row>
    <row r="387" spans="1:25" ht="15" customHeight="1" x14ac:dyDescent="0.25">
      <c r="A387" t="s">
        <v>1681</v>
      </c>
      <c r="B387" s="1">
        <v>45258</v>
      </c>
      <c r="C387" s="1">
        <v>45261</v>
      </c>
      <c r="D387" t="s">
        <v>73</v>
      </c>
      <c r="E387" t="s">
        <v>1109</v>
      </c>
      <c r="F387" t="s">
        <v>148</v>
      </c>
      <c r="G387" t="s">
        <v>63</v>
      </c>
      <c r="H387" s="2"/>
      <c r="I387" t="s">
        <v>649</v>
      </c>
      <c r="J387" t="s">
        <v>626</v>
      </c>
      <c r="K387" t="s">
        <v>577</v>
      </c>
      <c r="L387" t="s">
        <v>936</v>
      </c>
      <c r="M387" t="s">
        <v>930</v>
      </c>
      <c r="N387" t="s">
        <v>1225</v>
      </c>
      <c r="O387" t="s">
        <v>35</v>
      </c>
      <c r="P387" t="s">
        <v>52</v>
      </c>
      <c r="Q387" t="s">
        <v>323</v>
      </c>
      <c r="R387" s="3">
        <v>718.7940000000001</v>
      </c>
      <c r="S387">
        <v>6</v>
      </c>
      <c r="T387">
        <v>0.1</v>
      </c>
      <c r="U387" s="3">
        <v>303.35399999999993</v>
      </c>
      <c r="V387">
        <v>47.43</v>
      </c>
      <c r="W387" t="s">
        <v>33</v>
      </c>
      <c r="Y387" s="3"/>
    </row>
    <row r="388" spans="1:25" ht="15" customHeight="1" x14ac:dyDescent="0.25">
      <c r="A388" t="s">
        <v>1837</v>
      </c>
      <c r="B388" s="1">
        <v>45227</v>
      </c>
      <c r="C388" s="1">
        <v>45232</v>
      </c>
      <c r="D388" t="s">
        <v>67</v>
      </c>
      <c r="E388" t="s">
        <v>1085</v>
      </c>
      <c r="F388" t="s">
        <v>302</v>
      </c>
      <c r="G388" t="s">
        <v>63</v>
      </c>
      <c r="H388" s="2"/>
      <c r="I388" t="s">
        <v>622</v>
      </c>
      <c r="J388" t="s">
        <v>623</v>
      </c>
      <c r="K388" t="s">
        <v>577</v>
      </c>
      <c r="L388" t="s">
        <v>936</v>
      </c>
      <c r="M388" t="s">
        <v>930</v>
      </c>
      <c r="N388" t="s">
        <v>1324</v>
      </c>
      <c r="O388" t="s">
        <v>44</v>
      </c>
      <c r="P388" t="s">
        <v>80</v>
      </c>
      <c r="Q388" t="s">
        <v>164</v>
      </c>
      <c r="R388" s="3">
        <v>4473.0000000000009</v>
      </c>
      <c r="S388">
        <v>7</v>
      </c>
      <c r="T388">
        <v>0</v>
      </c>
      <c r="U388" s="3">
        <v>313.11</v>
      </c>
      <c r="V388">
        <v>604.4</v>
      </c>
      <c r="W388" t="s">
        <v>33</v>
      </c>
      <c r="Y388" s="3"/>
    </row>
    <row r="389" spans="1:25" ht="15" customHeight="1" x14ac:dyDescent="0.25">
      <c r="A389" t="s">
        <v>1516</v>
      </c>
      <c r="B389" s="1">
        <v>45250</v>
      </c>
      <c r="C389" s="1">
        <v>45255</v>
      </c>
      <c r="D389" t="s">
        <v>23</v>
      </c>
      <c r="E389" t="s">
        <v>1718</v>
      </c>
      <c r="F389" t="s">
        <v>127</v>
      </c>
      <c r="G389" t="s">
        <v>54</v>
      </c>
      <c r="H389" s="2">
        <v>49201</v>
      </c>
      <c r="I389" t="s">
        <v>801</v>
      </c>
      <c r="J389" t="s">
        <v>794</v>
      </c>
      <c r="K389" t="s">
        <v>781</v>
      </c>
      <c r="L389" t="s">
        <v>787</v>
      </c>
      <c r="M389" t="s">
        <v>941</v>
      </c>
      <c r="N389" t="s">
        <v>1438</v>
      </c>
      <c r="O389" t="s">
        <v>44</v>
      </c>
      <c r="P389" t="s">
        <v>80</v>
      </c>
      <c r="Q389" t="s">
        <v>873</v>
      </c>
      <c r="R389" s="3">
        <v>1199.8</v>
      </c>
      <c r="S389">
        <v>4</v>
      </c>
      <c r="T389">
        <v>0</v>
      </c>
      <c r="U389" s="3">
        <v>323.94600000000003</v>
      </c>
      <c r="V389">
        <v>117.82</v>
      </c>
      <c r="W389" t="s">
        <v>33</v>
      </c>
      <c r="Y389" s="3"/>
    </row>
    <row r="390" spans="1:25" ht="15" customHeight="1" x14ac:dyDescent="0.25">
      <c r="A390" t="s">
        <v>1685</v>
      </c>
      <c r="B390" s="1">
        <v>45256</v>
      </c>
      <c r="C390" s="1">
        <v>45261</v>
      </c>
      <c r="D390" t="s">
        <v>23</v>
      </c>
      <c r="E390" t="s">
        <v>1111</v>
      </c>
      <c r="F390" t="s">
        <v>174</v>
      </c>
      <c r="G390" t="s">
        <v>54</v>
      </c>
      <c r="H390" s="2"/>
      <c r="I390" t="s">
        <v>715</v>
      </c>
      <c r="J390" t="s">
        <v>716</v>
      </c>
      <c r="K390" t="s">
        <v>662</v>
      </c>
      <c r="L390" t="s">
        <v>942</v>
      </c>
      <c r="M390" t="s">
        <v>928</v>
      </c>
      <c r="N390" t="s">
        <v>1243</v>
      </c>
      <c r="O390" t="s">
        <v>44</v>
      </c>
      <c r="P390" t="s">
        <v>75</v>
      </c>
      <c r="Q390" t="s">
        <v>187</v>
      </c>
      <c r="R390" s="3">
        <v>1310.7000000000003</v>
      </c>
      <c r="S390">
        <v>5</v>
      </c>
      <c r="T390">
        <v>0</v>
      </c>
      <c r="U390" s="3">
        <v>327.59999999999997</v>
      </c>
      <c r="V390">
        <v>43.25</v>
      </c>
      <c r="W390" t="s">
        <v>33</v>
      </c>
      <c r="Y390" s="3"/>
    </row>
    <row r="391" spans="1:25" ht="15" customHeight="1" x14ac:dyDescent="0.25">
      <c r="A391" t="s">
        <v>1690</v>
      </c>
      <c r="B391" s="1">
        <v>45222</v>
      </c>
      <c r="C391" s="1">
        <v>45223</v>
      </c>
      <c r="D391" t="s">
        <v>73</v>
      </c>
      <c r="E391" t="s">
        <v>1112</v>
      </c>
      <c r="F391" t="s">
        <v>340</v>
      </c>
      <c r="G391" t="s">
        <v>25</v>
      </c>
      <c r="H391" s="2"/>
      <c r="I391" t="s">
        <v>645</v>
      </c>
      <c r="J391" t="s">
        <v>580</v>
      </c>
      <c r="K391" t="s">
        <v>574</v>
      </c>
      <c r="L391" t="s">
        <v>936</v>
      </c>
      <c r="M391" t="s">
        <v>930</v>
      </c>
      <c r="N391" t="s">
        <v>1132</v>
      </c>
      <c r="O391" t="s">
        <v>44</v>
      </c>
      <c r="P391" t="s">
        <v>47</v>
      </c>
      <c r="Q391" t="s">
        <v>240</v>
      </c>
      <c r="R391" s="3">
        <v>1547.1</v>
      </c>
      <c r="S391">
        <v>6</v>
      </c>
      <c r="T391">
        <v>0</v>
      </c>
      <c r="U391" s="3">
        <v>340.2</v>
      </c>
      <c r="V391">
        <v>280.54000000000002</v>
      </c>
      <c r="W391" t="s">
        <v>88</v>
      </c>
      <c r="Y391" s="3"/>
    </row>
    <row r="392" spans="1:25" ht="15" customHeight="1" x14ac:dyDescent="0.25">
      <c r="A392" t="s">
        <v>1822</v>
      </c>
      <c r="B392" s="1">
        <v>45230</v>
      </c>
      <c r="C392" s="1">
        <v>45232</v>
      </c>
      <c r="D392" t="s">
        <v>67</v>
      </c>
      <c r="E392" t="s">
        <v>1054</v>
      </c>
      <c r="F392" t="s">
        <v>112</v>
      </c>
      <c r="G392" t="s">
        <v>25</v>
      </c>
      <c r="H392" s="2"/>
      <c r="I392" t="s">
        <v>595</v>
      </c>
      <c r="J392" t="s">
        <v>584</v>
      </c>
      <c r="K392" t="s">
        <v>577</v>
      </c>
      <c r="L392" t="s">
        <v>936</v>
      </c>
      <c r="M392" t="s">
        <v>930</v>
      </c>
      <c r="N392" t="s">
        <v>1263</v>
      </c>
      <c r="O392" t="s">
        <v>44</v>
      </c>
      <c r="P392" t="s">
        <v>75</v>
      </c>
      <c r="Q392" t="s">
        <v>306</v>
      </c>
      <c r="R392" s="3">
        <v>757.32</v>
      </c>
      <c r="S392">
        <v>2</v>
      </c>
      <c r="T392">
        <v>0</v>
      </c>
      <c r="U392" s="3">
        <v>371.04</v>
      </c>
      <c r="V392">
        <v>200.65</v>
      </c>
      <c r="W392" t="s">
        <v>88</v>
      </c>
      <c r="Y392" s="3"/>
    </row>
    <row r="393" spans="1:25" ht="15" customHeight="1" x14ac:dyDescent="0.25">
      <c r="A393" t="s">
        <v>1940</v>
      </c>
      <c r="B393" s="1">
        <v>45291</v>
      </c>
      <c r="C393" s="1">
        <v>45293</v>
      </c>
      <c r="D393" t="s">
        <v>73</v>
      </c>
      <c r="E393" t="s">
        <v>1074</v>
      </c>
      <c r="F393" t="s">
        <v>321</v>
      </c>
      <c r="G393" t="s">
        <v>25</v>
      </c>
      <c r="H393" s="2"/>
      <c r="I393" t="s">
        <v>778</v>
      </c>
      <c r="J393" t="s">
        <v>661</v>
      </c>
      <c r="K393" t="s">
        <v>662</v>
      </c>
      <c r="L393" t="s">
        <v>942</v>
      </c>
      <c r="M393" t="s">
        <v>928</v>
      </c>
      <c r="N393" t="s">
        <v>1165</v>
      </c>
      <c r="O393" t="s">
        <v>35</v>
      </c>
      <c r="P393" t="s">
        <v>52</v>
      </c>
      <c r="Q393" t="s">
        <v>425</v>
      </c>
      <c r="R393" s="3">
        <v>818.25</v>
      </c>
      <c r="S393">
        <v>5</v>
      </c>
      <c r="T393">
        <v>0</v>
      </c>
      <c r="U393" s="3">
        <v>376.34999999999997</v>
      </c>
      <c r="V393">
        <v>70.53</v>
      </c>
      <c r="W393" t="s">
        <v>68</v>
      </c>
      <c r="Y393" s="3"/>
    </row>
    <row r="394" spans="1:25" ht="15" customHeight="1" x14ac:dyDescent="0.25">
      <c r="A394" t="s">
        <v>1867</v>
      </c>
      <c r="B394" s="1">
        <v>45234</v>
      </c>
      <c r="C394" s="1">
        <v>45238</v>
      </c>
      <c r="D394" t="s">
        <v>23</v>
      </c>
      <c r="E394" t="s">
        <v>1041</v>
      </c>
      <c r="F394" t="s">
        <v>190</v>
      </c>
      <c r="G394" t="s">
        <v>25</v>
      </c>
      <c r="H394" s="2"/>
      <c r="I394" t="s">
        <v>601</v>
      </c>
      <c r="J394" t="s">
        <v>602</v>
      </c>
      <c r="K394" t="s">
        <v>577</v>
      </c>
      <c r="L394" t="s">
        <v>936</v>
      </c>
      <c r="M394" t="s">
        <v>930</v>
      </c>
      <c r="N394" t="s">
        <v>1445</v>
      </c>
      <c r="O394" t="s">
        <v>44</v>
      </c>
      <c r="P394" t="s">
        <v>45</v>
      </c>
      <c r="Q394" t="s">
        <v>652</v>
      </c>
      <c r="R394" s="3">
        <v>1190.4900000000002</v>
      </c>
      <c r="S394">
        <v>7</v>
      </c>
      <c r="T394">
        <v>0</v>
      </c>
      <c r="U394" s="3">
        <v>404.67</v>
      </c>
      <c r="V394">
        <v>78.930000000000007</v>
      </c>
      <c r="W394" t="s">
        <v>33</v>
      </c>
      <c r="Y394" s="3"/>
    </row>
    <row r="395" spans="1:25" ht="15" customHeight="1" x14ac:dyDescent="0.25">
      <c r="A395" t="s">
        <v>1925</v>
      </c>
      <c r="B395" s="1">
        <v>45333</v>
      </c>
      <c r="C395" s="1">
        <v>45337</v>
      </c>
      <c r="D395" t="s">
        <v>23</v>
      </c>
      <c r="E395" t="s">
        <v>953</v>
      </c>
      <c r="F395" t="s">
        <v>369</v>
      </c>
      <c r="G395" t="s">
        <v>25</v>
      </c>
      <c r="H395" s="2"/>
      <c r="I395" t="s">
        <v>667</v>
      </c>
      <c r="J395" t="s">
        <v>668</v>
      </c>
      <c r="K395" t="s">
        <v>669</v>
      </c>
      <c r="L395" t="s">
        <v>670</v>
      </c>
      <c r="M395" t="s">
        <v>928</v>
      </c>
      <c r="N395" t="s">
        <v>1277</v>
      </c>
      <c r="O395" t="s">
        <v>44</v>
      </c>
      <c r="P395" t="s">
        <v>45</v>
      </c>
      <c r="Q395" t="s">
        <v>504</v>
      </c>
      <c r="R395" s="3">
        <v>1130.7600000000002</v>
      </c>
      <c r="S395">
        <v>4</v>
      </c>
      <c r="T395">
        <v>0.1</v>
      </c>
      <c r="U395" s="3">
        <v>414.6</v>
      </c>
      <c r="V395">
        <v>103.1</v>
      </c>
      <c r="W395" t="s">
        <v>68</v>
      </c>
      <c r="Y395" s="3"/>
    </row>
    <row r="396" spans="1:25" ht="15" customHeight="1" x14ac:dyDescent="0.25">
      <c r="A396" t="s">
        <v>1647</v>
      </c>
      <c r="B396" s="1">
        <v>45279</v>
      </c>
      <c r="C396" s="1">
        <v>45283</v>
      </c>
      <c r="D396" t="s">
        <v>23</v>
      </c>
      <c r="E396" t="s">
        <v>1083</v>
      </c>
      <c r="F396" t="s">
        <v>493</v>
      </c>
      <c r="G396" t="s">
        <v>54</v>
      </c>
      <c r="H396" s="2"/>
      <c r="I396" t="s">
        <v>754</v>
      </c>
      <c r="J396" t="s">
        <v>746</v>
      </c>
      <c r="K396" t="s">
        <v>662</v>
      </c>
      <c r="L396" t="s">
        <v>942</v>
      </c>
      <c r="M396" t="s">
        <v>928</v>
      </c>
      <c r="N396" t="s">
        <v>1460</v>
      </c>
      <c r="O396" t="s">
        <v>35</v>
      </c>
      <c r="P396" t="s">
        <v>38</v>
      </c>
      <c r="Q396" t="s">
        <v>502</v>
      </c>
      <c r="R396" s="3">
        <v>1828.3500000000001</v>
      </c>
      <c r="S396">
        <v>5</v>
      </c>
      <c r="T396">
        <v>0</v>
      </c>
      <c r="U396" s="3">
        <v>438.75</v>
      </c>
      <c r="V396">
        <v>191.76</v>
      </c>
      <c r="W396" t="s">
        <v>68</v>
      </c>
      <c r="Y396" s="3"/>
    </row>
    <row r="397" spans="1:25" ht="15" customHeight="1" x14ac:dyDescent="0.25">
      <c r="A397" t="s">
        <v>1530</v>
      </c>
      <c r="B397" s="1">
        <v>45330</v>
      </c>
      <c r="C397" s="1">
        <v>45334</v>
      </c>
      <c r="D397" t="s">
        <v>23</v>
      </c>
      <c r="E397" t="s">
        <v>998</v>
      </c>
      <c r="F397" t="s">
        <v>198</v>
      </c>
      <c r="G397" t="s">
        <v>25</v>
      </c>
      <c r="H397" s="2"/>
      <c r="I397" t="s">
        <v>704</v>
      </c>
      <c r="J397" t="s">
        <v>704</v>
      </c>
      <c r="K397" t="s">
        <v>705</v>
      </c>
      <c r="L397" t="s">
        <v>940</v>
      </c>
      <c r="M397" t="s">
        <v>928</v>
      </c>
      <c r="N397" t="s">
        <v>1238</v>
      </c>
      <c r="O397" t="s">
        <v>30</v>
      </c>
      <c r="P397" t="s">
        <v>81</v>
      </c>
      <c r="Q397" t="s">
        <v>532</v>
      </c>
      <c r="R397" s="3">
        <v>2183.9789999999998</v>
      </c>
      <c r="S397">
        <v>5</v>
      </c>
      <c r="T397">
        <v>0.17</v>
      </c>
      <c r="U397" s="3">
        <v>447.27900000000011</v>
      </c>
      <c r="V397">
        <v>30.7</v>
      </c>
      <c r="W397" t="s">
        <v>33</v>
      </c>
      <c r="Y397" s="3"/>
    </row>
    <row r="398" spans="1:25" ht="15" customHeight="1" x14ac:dyDescent="0.25">
      <c r="A398" t="s">
        <v>1893</v>
      </c>
      <c r="B398" s="1">
        <v>45342</v>
      </c>
      <c r="C398" s="1">
        <v>45347</v>
      </c>
      <c r="D398" t="s">
        <v>23</v>
      </c>
      <c r="E398" t="s">
        <v>1026</v>
      </c>
      <c r="F398" t="s">
        <v>373</v>
      </c>
      <c r="G398" t="s">
        <v>25</v>
      </c>
      <c r="H398" s="2"/>
      <c r="I398" t="s">
        <v>760</v>
      </c>
      <c r="J398" t="s">
        <v>674</v>
      </c>
      <c r="K398" t="s">
        <v>675</v>
      </c>
      <c r="L398" t="s">
        <v>940</v>
      </c>
      <c r="M398" t="s">
        <v>928</v>
      </c>
      <c r="N398" t="s">
        <v>1151</v>
      </c>
      <c r="O398" t="s">
        <v>44</v>
      </c>
      <c r="P398" t="s">
        <v>45</v>
      </c>
      <c r="Q398" t="s">
        <v>657</v>
      </c>
      <c r="R398" s="3">
        <v>1790.7582000000002</v>
      </c>
      <c r="S398">
        <v>7</v>
      </c>
      <c r="T398">
        <v>0.17</v>
      </c>
      <c r="U398" s="3">
        <v>560.78819999999985</v>
      </c>
      <c r="V398">
        <v>29.92</v>
      </c>
      <c r="W398" t="s">
        <v>68</v>
      </c>
      <c r="Y398" s="3"/>
    </row>
    <row r="399" spans="1:25" ht="15" customHeight="1" x14ac:dyDescent="0.25">
      <c r="A399" t="s">
        <v>1926</v>
      </c>
      <c r="B399" s="1">
        <v>45333</v>
      </c>
      <c r="C399" s="1">
        <v>45337</v>
      </c>
      <c r="D399" t="s">
        <v>23</v>
      </c>
      <c r="E399" t="s">
        <v>974</v>
      </c>
      <c r="F399" t="s">
        <v>293</v>
      </c>
      <c r="G399" t="s">
        <v>25</v>
      </c>
      <c r="H399" s="2"/>
      <c r="I399" t="s">
        <v>775</v>
      </c>
      <c r="J399" t="s">
        <v>744</v>
      </c>
      <c r="K399" t="s">
        <v>669</v>
      </c>
      <c r="L399" t="s">
        <v>670</v>
      </c>
      <c r="M399" t="s">
        <v>928</v>
      </c>
      <c r="N399" t="s">
        <v>1234</v>
      </c>
      <c r="O399" t="s">
        <v>44</v>
      </c>
      <c r="P399" t="s">
        <v>45</v>
      </c>
      <c r="Q399" t="s">
        <v>516</v>
      </c>
      <c r="R399" s="3">
        <v>1411.02</v>
      </c>
      <c r="S399">
        <v>5</v>
      </c>
      <c r="T399">
        <v>0.1</v>
      </c>
      <c r="U399" s="3">
        <v>580.02</v>
      </c>
      <c r="V399">
        <v>173.01</v>
      </c>
      <c r="W399" t="s">
        <v>68</v>
      </c>
      <c r="Y399" s="3"/>
    </row>
    <row r="400" spans="1:25" ht="15" customHeight="1" x14ac:dyDescent="0.25">
      <c r="A400" t="s">
        <v>1544</v>
      </c>
      <c r="B400" s="1">
        <v>45353</v>
      </c>
      <c r="C400" s="1">
        <v>45355</v>
      </c>
      <c r="D400" t="s">
        <v>67</v>
      </c>
      <c r="E400" t="s">
        <v>1008</v>
      </c>
      <c r="F400" t="s">
        <v>537</v>
      </c>
      <c r="G400" t="s">
        <v>25</v>
      </c>
      <c r="H400" s="2"/>
      <c r="I400" t="s">
        <v>731</v>
      </c>
      <c r="J400" t="s">
        <v>714</v>
      </c>
      <c r="K400" t="s">
        <v>662</v>
      </c>
      <c r="L400" t="s">
        <v>942</v>
      </c>
      <c r="M400" t="s">
        <v>928</v>
      </c>
      <c r="N400" t="s">
        <v>1161</v>
      </c>
      <c r="O400" t="s">
        <v>44</v>
      </c>
      <c r="P400" t="s">
        <v>80</v>
      </c>
      <c r="Q400" t="s">
        <v>327</v>
      </c>
      <c r="R400" s="3">
        <v>2043.7200000000003</v>
      </c>
      <c r="S400">
        <v>14</v>
      </c>
      <c r="T400">
        <v>0</v>
      </c>
      <c r="U400" s="3">
        <v>756</v>
      </c>
      <c r="V400">
        <v>321.36</v>
      </c>
      <c r="W400" t="s">
        <v>68</v>
      </c>
      <c r="Y400" s="3"/>
    </row>
    <row r="401" spans="1:25" ht="15" customHeight="1" x14ac:dyDescent="0.25">
      <c r="A401" t="s">
        <v>1796</v>
      </c>
      <c r="B401" s="1">
        <v>45250</v>
      </c>
      <c r="C401" s="1">
        <v>45255</v>
      </c>
      <c r="D401" t="s">
        <v>23</v>
      </c>
      <c r="E401" t="s">
        <v>1718</v>
      </c>
      <c r="F401" t="s">
        <v>127</v>
      </c>
      <c r="G401" t="s">
        <v>54</v>
      </c>
      <c r="H401" s="2">
        <v>49201</v>
      </c>
      <c r="I401" t="s">
        <v>801</v>
      </c>
      <c r="J401" t="s">
        <v>794</v>
      </c>
      <c r="K401" t="s">
        <v>781</v>
      </c>
      <c r="L401" t="s">
        <v>787</v>
      </c>
      <c r="M401" t="s">
        <v>941</v>
      </c>
      <c r="N401" t="s">
        <v>1439</v>
      </c>
      <c r="O401" t="s">
        <v>44</v>
      </c>
      <c r="P401" t="s">
        <v>47</v>
      </c>
      <c r="Q401" t="s">
        <v>874</v>
      </c>
      <c r="R401" s="3">
        <v>1928.7800000000002</v>
      </c>
      <c r="S401">
        <v>7</v>
      </c>
      <c r="T401">
        <v>0</v>
      </c>
      <c r="U401" s="3">
        <v>829.37540000000024</v>
      </c>
      <c r="V401">
        <v>61.73</v>
      </c>
      <c r="W401" t="s">
        <v>33</v>
      </c>
      <c r="Y401" s="3"/>
    </row>
    <row r="402" spans="1:25" ht="15" customHeight="1" x14ac:dyDescent="0.25">
      <c r="A402" t="s">
        <v>1584</v>
      </c>
      <c r="B402" s="1">
        <v>45327</v>
      </c>
      <c r="C402" s="1">
        <v>45332</v>
      </c>
      <c r="D402" t="s">
        <v>23</v>
      </c>
      <c r="E402" t="s">
        <v>1036</v>
      </c>
      <c r="F402" t="s">
        <v>114</v>
      </c>
      <c r="G402" t="s">
        <v>54</v>
      </c>
      <c r="H402" s="2"/>
      <c r="I402" t="s">
        <v>764</v>
      </c>
      <c r="J402" t="s">
        <v>725</v>
      </c>
      <c r="K402" t="s">
        <v>662</v>
      </c>
      <c r="L402" t="s">
        <v>942</v>
      </c>
      <c r="M402" t="s">
        <v>928</v>
      </c>
      <c r="N402" t="s">
        <v>1418</v>
      </c>
      <c r="O402" t="s">
        <v>35</v>
      </c>
      <c r="P402" t="s">
        <v>38</v>
      </c>
      <c r="Q402" t="s">
        <v>154</v>
      </c>
      <c r="R402" s="3">
        <v>2060.6999999999998</v>
      </c>
      <c r="S402">
        <v>5</v>
      </c>
      <c r="T402">
        <v>0</v>
      </c>
      <c r="U402" s="3">
        <v>886.05000000000007</v>
      </c>
      <c r="V402">
        <v>179.5</v>
      </c>
      <c r="W402" t="s">
        <v>33</v>
      </c>
      <c r="Y402" s="3"/>
    </row>
    <row r="403" spans="1:25" ht="15" customHeight="1" x14ac:dyDescent="0.25">
      <c r="A403" t="s">
        <v>1905</v>
      </c>
      <c r="B403" s="1">
        <v>45276</v>
      </c>
      <c r="C403" s="1">
        <v>45280</v>
      </c>
      <c r="D403" t="s">
        <v>23</v>
      </c>
      <c r="E403" t="s">
        <v>986</v>
      </c>
      <c r="F403" t="s">
        <v>127</v>
      </c>
      <c r="G403" t="s">
        <v>54</v>
      </c>
      <c r="H403" s="2"/>
      <c r="I403" t="s">
        <v>772</v>
      </c>
      <c r="J403" t="s">
        <v>746</v>
      </c>
      <c r="K403" t="s">
        <v>662</v>
      </c>
      <c r="L403" t="s">
        <v>942</v>
      </c>
      <c r="M403" t="s">
        <v>928</v>
      </c>
      <c r="N403" t="s">
        <v>1385</v>
      </c>
      <c r="O403" t="s">
        <v>44</v>
      </c>
      <c r="P403" t="s">
        <v>75</v>
      </c>
      <c r="Q403" t="s">
        <v>401</v>
      </c>
      <c r="R403" s="3">
        <v>2415.42</v>
      </c>
      <c r="S403">
        <v>14</v>
      </c>
      <c r="T403">
        <v>0</v>
      </c>
      <c r="U403" s="3">
        <v>1134.8400000000001</v>
      </c>
      <c r="V403">
        <v>169.57</v>
      </c>
      <c r="W403" t="s">
        <v>33</v>
      </c>
      <c r="Y403" s="3"/>
    </row>
  </sheetData>
  <autoFilter ref="A3:W403" xr:uid="{00000000-0009-0000-0000-000000000000}">
    <sortState xmlns:xlrd2="http://schemas.microsoft.com/office/spreadsheetml/2017/richdata2" ref="A4:W403">
      <sortCondition ref="U3:U403"/>
    </sortState>
  </autoFilter>
  <sortState xmlns:xlrd2="http://schemas.microsoft.com/office/spreadsheetml/2017/richdata2" ref="A2:X51291">
    <sortCondition ref="B2:B5129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3"/>
  <sheetViews>
    <sheetView tabSelected="1" workbookViewId="0">
      <selection activeCell="H59" sqref="H59"/>
    </sheetView>
  </sheetViews>
  <sheetFormatPr defaultRowHeight="15" x14ac:dyDescent="0.25"/>
  <cols>
    <col min="1" max="1" width="22.42578125" customWidth="1"/>
    <col min="2" max="2" width="88.28515625" customWidth="1"/>
    <col min="3" max="3" width="39.5703125" customWidth="1"/>
    <col min="4" max="4" width="13.140625" bestFit="1" customWidth="1"/>
    <col min="5" max="5" width="17.42578125" bestFit="1" customWidth="1"/>
    <col min="6" max="6" width="10" bestFit="1" customWidth="1"/>
    <col min="7" max="7" width="13.140625" bestFit="1" customWidth="1"/>
    <col min="8" max="8" width="15.28515625" bestFit="1" customWidth="1"/>
    <col min="9" max="9" width="10.28515625" bestFit="1" customWidth="1"/>
    <col min="10" max="10" width="13.28515625" bestFit="1" customWidth="1"/>
    <col min="11" max="11" width="11.7109375" bestFit="1" customWidth="1"/>
    <col min="12" max="12" width="14.42578125" bestFit="1" customWidth="1"/>
    <col min="13" max="13" width="10.42578125" bestFit="1" customWidth="1"/>
    <col min="14" max="14" width="11.7109375" bestFit="1" customWidth="1"/>
    <col min="15" max="15" width="16" bestFit="1" customWidth="1"/>
    <col min="16" max="16" width="8.140625" bestFit="1" customWidth="1"/>
    <col min="17" max="17" width="14" bestFit="1" customWidth="1"/>
    <col min="18" max="18" width="17.28515625" bestFit="1" customWidth="1"/>
    <col min="19" max="19" width="14.85546875" bestFit="1" customWidth="1"/>
    <col min="20" max="20" width="13.42578125" bestFit="1" customWidth="1"/>
    <col min="21" max="21" width="16" bestFit="1" customWidth="1"/>
    <col min="22" max="22" width="12" bestFit="1" customWidth="1"/>
    <col min="23" max="23" width="14.42578125" bestFit="1" customWidth="1"/>
    <col min="24" max="24" width="12.85546875" bestFit="1" customWidth="1"/>
    <col min="25" max="25" width="15.5703125" bestFit="1" customWidth="1"/>
    <col min="26" max="26" width="11.5703125" bestFit="1" customWidth="1"/>
    <col min="27" max="27" width="11.28515625" bestFit="1" customWidth="1"/>
    <col min="28" max="28" width="11.5703125" bestFit="1" customWidth="1"/>
    <col min="29" max="29" width="11.28515625" bestFit="1" customWidth="1"/>
  </cols>
  <sheetData>
    <row r="1" spans="1:6" x14ac:dyDescent="0.25">
      <c r="A1" s="5" t="s">
        <v>1776</v>
      </c>
      <c r="B1" s="5" t="s">
        <v>1777</v>
      </c>
    </row>
    <row r="2" spans="1:6" x14ac:dyDescent="0.25">
      <c r="A2" s="5" t="s">
        <v>1964</v>
      </c>
      <c r="B2" s="5"/>
    </row>
    <row r="3" spans="1:6" x14ac:dyDescent="0.25">
      <c r="A3" s="5" t="s">
        <v>1778</v>
      </c>
      <c r="B3" s="5"/>
    </row>
    <row r="4" spans="1:6" x14ac:dyDescent="0.25">
      <c r="A4" s="5" t="s">
        <v>1965</v>
      </c>
      <c r="B4" s="5"/>
    </row>
    <row r="5" spans="1:6" x14ac:dyDescent="0.25">
      <c r="A5" s="5"/>
      <c r="B5" s="5"/>
    </row>
    <row r="6" spans="1:6" x14ac:dyDescent="0.25">
      <c r="A6" s="5" t="s">
        <v>1779</v>
      </c>
      <c r="B6" s="6" t="s">
        <v>1966</v>
      </c>
      <c r="C6" t="s">
        <v>1780</v>
      </c>
    </row>
    <row r="7" spans="1:6" x14ac:dyDescent="0.25">
      <c r="A7" s="5"/>
      <c r="B7" s="5"/>
    </row>
    <row r="8" spans="1:6" x14ac:dyDescent="0.25">
      <c r="A8" s="5" t="s">
        <v>1782</v>
      </c>
    </row>
    <row r="9" spans="1:6" x14ac:dyDescent="0.25">
      <c r="A9" s="5"/>
    </row>
    <row r="10" spans="1:6" x14ac:dyDescent="0.25">
      <c r="A10" t="s">
        <v>1781</v>
      </c>
    </row>
    <row r="11" spans="1:6" x14ac:dyDescent="0.25">
      <c r="C11" t="s">
        <v>1759</v>
      </c>
    </row>
    <row r="12" spans="1:6" x14ac:dyDescent="0.25">
      <c r="A12">
        <v>1</v>
      </c>
      <c r="B12" t="s">
        <v>1762</v>
      </c>
      <c r="C12" s="4" t="s">
        <v>1967</v>
      </c>
    </row>
    <row r="13" spans="1:6" x14ac:dyDescent="0.25">
      <c r="A13">
        <v>2</v>
      </c>
      <c r="B13" t="s">
        <v>1756</v>
      </c>
      <c r="C13" s="4">
        <v>400</v>
      </c>
    </row>
    <row r="14" spans="1:6" x14ac:dyDescent="0.25">
      <c r="A14">
        <v>3</v>
      </c>
      <c r="B14" t="s">
        <v>1757</v>
      </c>
      <c r="C14" s="4">
        <v>23</v>
      </c>
    </row>
    <row r="16" spans="1:6" x14ac:dyDescent="0.25">
      <c r="A16">
        <v>4</v>
      </c>
      <c r="B16" t="s">
        <v>1758</v>
      </c>
      <c r="C16" t="s">
        <v>1764</v>
      </c>
      <c r="F16" t="s">
        <v>1772</v>
      </c>
    </row>
    <row r="17" spans="1:27" x14ac:dyDescent="0.25">
      <c r="A17">
        <v>5</v>
      </c>
      <c r="B17" t="s">
        <v>1760</v>
      </c>
      <c r="C17" t="s">
        <v>1765</v>
      </c>
      <c r="F17" t="s">
        <v>1773</v>
      </c>
    </row>
    <row r="18" spans="1:27" x14ac:dyDescent="0.25">
      <c r="A18">
        <v>6</v>
      </c>
      <c r="B18" t="s">
        <v>1761</v>
      </c>
      <c r="C18" t="s">
        <v>1765</v>
      </c>
      <c r="F18" t="s">
        <v>1774</v>
      </c>
    </row>
    <row r="19" spans="1:27" x14ac:dyDescent="0.25">
      <c r="A19">
        <v>7</v>
      </c>
      <c r="B19" t="s">
        <v>1763</v>
      </c>
      <c r="C19" s="4" t="s">
        <v>1975</v>
      </c>
      <c r="D19" t="s">
        <v>1775</v>
      </c>
    </row>
    <row r="22" spans="1:27" ht="17.25" customHeight="1" x14ac:dyDescent="0.25">
      <c r="A22">
        <v>8</v>
      </c>
      <c r="B22" t="s">
        <v>1766</v>
      </c>
      <c r="C22" t="s">
        <v>1768</v>
      </c>
      <c r="E22" s="8" t="s">
        <v>1977</v>
      </c>
    </row>
    <row r="23" spans="1:27" ht="17.25" customHeight="1" x14ac:dyDescent="0.25">
      <c r="E23" t="s">
        <v>899</v>
      </c>
      <c r="F23" t="s">
        <v>82</v>
      </c>
      <c r="G23" t="s">
        <v>933</v>
      </c>
      <c r="H23" t="s">
        <v>944</v>
      </c>
      <c r="I23" t="s">
        <v>787</v>
      </c>
      <c r="J23" t="s">
        <v>939</v>
      </c>
      <c r="K23" t="s">
        <v>942</v>
      </c>
      <c r="L23" t="s">
        <v>937</v>
      </c>
      <c r="M23" t="s">
        <v>948</v>
      </c>
      <c r="N23" t="s">
        <v>932</v>
      </c>
      <c r="O23" t="s">
        <v>943</v>
      </c>
      <c r="P23" t="s">
        <v>670</v>
      </c>
      <c r="Q23" t="s">
        <v>934</v>
      </c>
      <c r="R23" t="s">
        <v>940</v>
      </c>
      <c r="S23" t="s">
        <v>945</v>
      </c>
      <c r="T23" t="s">
        <v>929</v>
      </c>
      <c r="U23" t="s">
        <v>931</v>
      </c>
      <c r="V23" t="s">
        <v>947</v>
      </c>
      <c r="W23" t="s">
        <v>938</v>
      </c>
      <c r="X23" t="s">
        <v>935</v>
      </c>
      <c r="Y23" t="s">
        <v>936</v>
      </c>
      <c r="Z23" t="s">
        <v>946</v>
      </c>
      <c r="AA23" t="s">
        <v>1976</v>
      </c>
    </row>
    <row r="24" spans="1:27" ht="17.25" customHeight="1" x14ac:dyDescent="0.25">
      <c r="D24" t="s">
        <v>1978</v>
      </c>
      <c r="E24">
        <v>2</v>
      </c>
      <c r="F24">
        <v>1</v>
      </c>
      <c r="G24">
        <v>2</v>
      </c>
      <c r="H24">
        <v>6</v>
      </c>
      <c r="I24">
        <v>30</v>
      </c>
      <c r="J24">
        <v>4</v>
      </c>
      <c r="K24">
        <v>45</v>
      </c>
      <c r="L24">
        <v>4</v>
      </c>
      <c r="M24">
        <v>19</v>
      </c>
      <c r="N24">
        <v>9</v>
      </c>
      <c r="O24">
        <v>14</v>
      </c>
      <c r="P24">
        <v>44</v>
      </c>
      <c r="Q24">
        <v>5</v>
      </c>
      <c r="R24">
        <v>63</v>
      </c>
      <c r="S24">
        <v>5</v>
      </c>
      <c r="T24">
        <v>34</v>
      </c>
      <c r="U24">
        <v>21</v>
      </c>
      <c r="V24">
        <v>8</v>
      </c>
      <c r="W24">
        <v>3</v>
      </c>
      <c r="X24">
        <v>2</v>
      </c>
      <c r="Y24">
        <v>75</v>
      </c>
      <c r="Z24">
        <v>4</v>
      </c>
      <c r="AA24">
        <v>400</v>
      </c>
    </row>
    <row r="25" spans="1:27" ht="17.25" customHeight="1" x14ac:dyDescent="0.25"/>
    <row r="26" spans="1:27" ht="17.25" customHeight="1" x14ac:dyDescent="0.25"/>
    <row r="27" spans="1:27" ht="17.25" customHeight="1" x14ac:dyDescent="0.25"/>
    <row r="28" spans="1:27" ht="17.25" customHeight="1" x14ac:dyDescent="0.25"/>
    <row r="29" spans="1:27" ht="17.25" customHeight="1" x14ac:dyDescent="0.25"/>
    <row r="30" spans="1:27" ht="17.25" customHeight="1" x14ac:dyDescent="0.25"/>
    <row r="31" spans="1:27" ht="17.25" customHeight="1" x14ac:dyDescent="0.25"/>
    <row r="32" spans="1:27" ht="17.25" customHeight="1" x14ac:dyDescent="0.25"/>
    <row r="33" spans="1:5" ht="17.25" customHeight="1" x14ac:dyDescent="0.25"/>
    <row r="34" spans="1:5" ht="17.25" customHeight="1" x14ac:dyDescent="0.25"/>
    <row r="35" spans="1:5" ht="17.25" customHeight="1" x14ac:dyDescent="0.25"/>
    <row r="36" spans="1:5" ht="17.25" customHeight="1" x14ac:dyDescent="0.25">
      <c r="A36">
        <v>9</v>
      </c>
      <c r="B36" t="s">
        <v>1767</v>
      </c>
      <c r="C36" t="s">
        <v>1768</v>
      </c>
      <c r="D36" s="8" t="s">
        <v>1991</v>
      </c>
      <c r="E36" t="s">
        <v>1979</v>
      </c>
    </row>
    <row r="37" spans="1:5" x14ac:dyDescent="0.25">
      <c r="D37" s="9" t="s">
        <v>886</v>
      </c>
      <c r="E37" s="10">
        <v>23</v>
      </c>
    </row>
    <row r="38" spans="1:5" x14ac:dyDescent="0.25">
      <c r="D38" s="9" t="s">
        <v>928</v>
      </c>
      <c r="E38" s="10">
        <v>188</v>
      </c>
    </row>
    <row r="39" spans="1:5" x14ac:dyDescent="0.25">
      <c r="D39" s="9" t="s">
        <v>930</v>
      </c>
      <c r="E39" s="10">
        <v>114</v>
      </c>
    </row>
    <row r="40" spans="1:5" x14ac:dyDescent="0.25">
      <c r="D40" s="9" t="s">
        <v>29</v>
      </c>
      <c r="E40" s="10">
        <v>12</v>
      </c>
    </row>
    <row r="41" spans="1:5" x14ac:dyDescent="0.25">
      <c r="D41" s="9" t="s">
        <v>941</v>
      </c>
      <c r="E41" s="10">
        <v>63</v>
      </c>
    </row>
    <row r="42" spans="1:5" x14ac:dyDescent="0.25">
      <c r="D42" s="9" t="s">
        <v>1976</v>
      </c>
      <c r="E42" s="10">
        <v>400</v>
      </c>
    </row>
    <row r="44" spans="1:5" ht="17.25" customHeight="1" x14ac:dyDescent="0.25"/>
    <row r="45" spans="1:5" ht="17.25" customHeight="1" x14ac:dyDescent="0.25"/>
    <row r="46" spans="1:5" ht="17.25" customHeight="1" x14ac:dyDescent="0.25"/>
    <row r="47" spans="1:5" ht="17.25" customHeight="1" x14ac:dyDescent="0.25"/>
    <row r="48" spans="1:5" ht="17.25" customHeight="1" x14ac:dyDescent="0.25"/>
    <row r="53" spans="1:6" ht="17.25" customHeight="1" x14ac:dyDescent="0.25">
      <c r="A53">
        <v>10</v>
      </c>
      <c r="B53" t="s">
        <v>1769</v>
      </c>
      <c r="C53" t="s">
        <v>1768</v>
      </c>
      <c r="D53" t="s">
        <v>1980</v>
      </c>
      <c r="F53" t="s">
        <v>1990</v>
      </c>
    </row>
    <row r="54" spans="1:6" ht="17.25" customHeight="1" x14ac:dyDescent="0.25">
      <c r="D54">
        <v>0</v>
      </c>
      <c r="E54" s="3">
        <v>100</v>
      </c>
      <c r="F54">
        <f>COUNTIFS(Orders!V4:V403, "&gt;="&amp;D54)-COUNTIFS(Orders!V4:V403, "&gt;="&amp;E54)</f>
        <v>370</v>
      </c>
    </row>
    <row r="55" spans="1:6" ht="17.25" customHeight="1" x14ac:dyDescent="0.25">
      <c r="D55">
        <v>100</v>
      </c>
      <c r="E55" s="3">
        <v>200</v>
      </c>
      <c r="F55">
        <f>COUNTIFS(Orders!V5:V404, "&gt;="&amp;D55)-COUNTIFS(Orders!V5:V404, "&gt;="&amp;E55)</f>
        <v>18</v>
      </c>
    </row>
    <row r="56" spans="1:6" ht="17.25" customHeight="1" x14ac:dyDescent="0.25">
      <c r="D56">
        <v>200</v>
      </c>
      <c r="E56" s="3">
        <v>300</v>
      </c>
      <c r="F56">
        <f>COUNTIFS(Orders!V6:V405, "&gt;="&amp;D56)-COUNTIFS(Orders!V6:V405, "&gt;="&amp;E56)</f>
        <v>7</v>
      </c>
    </row>
    <row r="57" spans="1:6" ht="17.25" customHeight="1" x14ac:dyDescent="0.25">
      <c r="D57">
        <v>300</v>
      </c>
      <c r="E57" s="3">
        <v>400</v>
      </c>
      <c r="F57">
        <f>COUNTIFS(Orders!V7:V406, "&gt;="&amp;D57)-COUNTIFS(Orders!V7:V406, "&gt;="&amp;E57)</f>
        <v>1</v>
      </c>
    </row>
    <row r="58" spans="1:6" ht="17.25" customHeight="1" x14ac:dyDescent="0.25">
      <c r="D58">
        <v>400</v>
      </c>
      <c r="E58" s="3">
        <v>500</v>
      </c>
      <c r="F58">
        <f>COUNTIFS(Orders!V8:V407, "&gt;="&amp;D58)-COUNTIFS(Orders!V8:V407, "&gt;="&amp;E58)</f>
        <v>0</v>
      </c>
    </row>
    <row r="59" spans="1:6" ht="17.25" customHeight="1" x14ac:dyDescent="0.25">
      <c r="D59">
        <v>500</v>
      </c>
      <c r="E59" s="3">
        <v>600</v>
      </c>
      <c r="F59">
        <f>COUNTIFS(Orders!V9:V408, "&gt;="&amp;D59)-COUNTIFS(Orders!V9:V408, "&gt;="&amp;E59)</f>
        <v>0</v>
      </c>
    </row>
    <row r="60" spans="1:6" ht="17.25" customHeight="1" x14ac:dyDescent="0.25">
      <c r="D60">
        <v>600</v>
      </c>
      <c r="E60" s="3">
        <v>700</v>
      </c>
      <c r="F60">
        <f>COUNTIFS(Orders!V10:V409, "&gt;="&amp;D60)-COUNTIFS(Orders!V10:V409, "&gt;="&amp;E60)</f>
        <v>1</v>
      </c>
    </row>
    <row r="61" spans="1:6" ht="17.25" customHeight="1" x14ac:dyDescent="0.25"/>
    <row r="62" spans="1:6" ht="17.25" customHeight="1" x14ac:dyDescent="0.25"/>
    <row r="63" spans="1:6" ht="17.25" customHeight="1" x14ac:dyDescent="0.25"/>
    <row r="64" spans="1:6" ht="17.25" customHeight="1" x14ac:dyDescent="0.25"/>
    <row r="65" spans="1:6" ht="17.25" customHeight="1" x14ac:dyDescent="0.25"/>
    <row r="66" spans="1:6" ht="17.25" customHeight="1" x14ac:dyDescent="0.25"/>
    <row r="67" spans="1:6" ht="17.25" customHeight="1" x14ac:dyDescent="0.25">
      <c r="A67">
        <v>11</v>
      </c>
      <c r="B67" t="s">
        <v>1770</v>
      </c>
      <c r="C67" t="s">
        <v>1768</v>
      </c>
      <c r="D67" t="s">
        <v>1988</v>
      </c>
      <c r="F67" t="s">
        <v>1990</v>
      </c>
    </row>
    <row r="68" spans="1:6" x14ac:dyDescent="0.25">
      <c r="D68">
        <v>-4000</v>
      </c>
      <c r="E68">
        <v>-3000</v>
      </c>
      <c r="F68">
        <f>COUNTIFS(Orders!U4:U403, "&gt;="&amp;D68)-COUNTIFS(Orders!U4:U403, "&gt;="&amp;E68)</f>
        <v>1</v>
      </c>
    </row>
    <row r="69" spans="1:6" x14ac:dyDescent="0.25">
      <c r="D69">
        <v>-3000</v>
      </c>
      <c r="E69">
        <v>-2000</v>
      </c>
      <c r="F69">
        <f>COUNTIFS(Orders!U5:U404, "&gt;="&amp;D69)-COUNTIFS(Orders!U5:U404, "&gt;="&amp;E69)</f>
        <v>0</v>
      </c>
    </row>
    <row r="70" spans="1:6" x14ac:dyDescent="0.25">
      <c r="D70">
        <v>-2000</v>
      </c>
      <c r="E70">
        <v>-1000</v>
      </c>
      <c r="F70">
        <f>COUNTIFS(Orders!U6:U405, "&gt;="&amp;D70)-COUNTIFS(Orders!U6:U405, "&gt;="&amp;E70)</f>
        <v>0</v>
      </c>
    </row>
    <row r="71" spans="1:6" x14ac:dyDescent="0.25">
      <c r="D71">
        <v>-1000</v>
      </c>
      <c r="E71">
        <v>0</v>
      </c>
      <c r="F71">
        <f>COUNTIFS(Orders!U7:U406, "&gt;="&amp;D71)-COUNTIFS(Orders!U7:U406, "&gt;="&amp;E71)</f>
        <v>89</v>
      </c>
    </row>
    <row r="72" spans="1:6" x14ac:dyDescent="0.25">
      <c r="D72">
        <v>0</v>
      </c>
      <c r="E72">
        <v>1000</v>
      </c>
      <c r="F72">
        <f>COUNTIFS(Orders!U8:U407, "&gt;="&amp;D72)-COUNTIFS(Orders!U8:U407, "&gt;="&amp;E72)</f>
        <v>307</v>
      </c>
    </row>
    <row r="73" spans="1:6" x14ac:dyDescent="0.25">
      <c r="D73">
        <v>1000</v>
      </c>
      <c r="E73">
        <v>2000</v>
      </c>
      <c r="F73">
        <f>COUNTIFS(Orders!U9:U408, "&gt;="&amp;D73)-COUNTIFS(Orders!U9:U408, "&gt;="&amp;E73)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Questions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George Kacoyanis</cp:lastModifiedBy>
  <dcterms:created xsi:type="dcterms:W3CDTF">2016-01-20T01:05:11Z</dcterms:created>
  <dcterms:modified xsi:type="dcterms:W3CDTF">2024-10-21T00:47:25Z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a71d886c-4be2-42a2-9797-f2b273fa2bd0</vt:lpwstr>
  </property>
</Properties>
</file>