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gos\Git\FIAP_3SI\3SI_GS_2\Governanca\"/>
    </mc:Choice>
  </mc:AlternateContent>
  <xr:revisionPtr revIDLastSave="0" documentId="13_ncr:1_{D768C276-46B7-45B2-A9AE-CA39CC28BD87}" xr6:coauthVersionLast="47" xr6:coauthVersionMax="47" xr10:uidLastSave="{00000000-0000-0000-0000-000000000000}"/>
  <bookViews>
    <workbookView xWindow="0" yWindow="0" windowWidth="18735" windowHeight="16200" activeTab="1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<sst xmlns="http://schemas.openxmlformats.org/spreadsheetml/2006/main" count="341" uniqueCount="106">
  <si>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</si>
  <si>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</si>
  <si>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</si>
  <si>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</si>
  <si>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</si>
  <si>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</si>
  <si>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</si>
  <si>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</si>
  <si>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</si>
  <si>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</si>
  <si>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</si>
  <si>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</si>
  <si>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</si>
  <si>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</si>
  <si>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</si>
  <si>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</si>
  <si>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</si>
  <si>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</si>
  <si>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</si>
  <si>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</si>
  <si>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</si>
  <si>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</si>
  <si>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</si>
  <si>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</si>
  <si>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</si>
  <si>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</si>
  <si>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</si>
  <si>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</si>
  <si>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</si>
  <si>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</si>
  <si>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</si>
  <si>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</si>
  <si>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</si>
  <si>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</si>
  <si>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</si>
  <si>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</si>
  <si>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</si>
  <si>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</si>
  <si>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</si>
  <si>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</si>
  <si>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</si>
  <si>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</si>
  <si>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</si>
  <si>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</si>
  <si>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</si>
  <si>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</si>
  <si>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</si>
  <si>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</si>
  <si>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</si>
  <si>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</si>
  <si>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</si>
  <si>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</si>
  <si>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</si>
  <si>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</si>
  <si>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</si>
  <si>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</si>
  <si>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</si>
  <si>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</si>
  <si>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</si>
  <si>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</si>
  <si>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</si>
  <si>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</si>
  <si>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</si>
  <si>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</si>
  <si>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</si>
  <si>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</si>
  <si>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Base de Usuário</t>
  </si>
  <si>
    <t>Base de Lembretes</t>
  </si>
  <si>
    <t>Base de Familiares</t>
  </si>
  <si>
    <t>Base de Exames</t>
  </si>
  <si>
    <t>Base de Medicamentos</t>
  </si>
  <si>
    <t>Base de Vacinas</t>
  </si>
  <si>
    <t>Base de Receitas</t>
  </si>
  <si>
    <t>Base de Consultas</t>
  </si>
  <si>
    <t>Base de Atendimento</t>
  </si>
  <si>
    <t>Base de Medicos</t>
  </si>
  <si>
    <t>Base de Privacidade</t>
  </si>
  <si>
    <t>Base de Estabelecimento</t>
  </si>
  <si>
    <t>API de Cadastro de Usuário</t>
  </si>
  <si>
    <t>API de Consulta de Usuário</t>
  </si>
  <si>
    <t>API de Consulta de Histórico Médico</t>
  </si>
  <si>
    <t>API de Cadastro de Lembretes</t>
  </si>
  <si>
    <t>API de Consulta de Lembretes</t>
  </si>
  <si>
    <t>API de Envio de Notificações</t>
  </si>
  <si>
    <t>API de Consulta de Atendimentos</t>
  </si>
  <si>
    <t>API de Cadastro de Familiares</t>
  </si>
  <si>
    <t>API de Consulta de Familiares</t>
  </si>
  <si>
    <t>API de Consulta da Privacidade</t>
  </si>
  <si>
    <t>API de Cadastro de Privacidade</t>
  </si>
  <si>
    <t>API de Consulta de Estabelecimento</t>
  </si>
  <si>
    <t>Frontend de Login</t>
  </si>
  <si>
    <t>Frontend de Cadastro de Usuário</t>
  </si>
  <si>
    <t>Frontend de Home page</t>
  </si>
  <si>
    <t>Frontend de Grupo Familiar</t>
  </si>
  <si>
    <t>Frontend de Cadastro de Grupo Familiar</t>
  </si>
  <si>
    <t>Frontend de Exames</t>
  </si>
  <si>
    <t>Frontend de Medicamentos</t>
  </si>
  <si>
    <t>Frontend de Consultas</t>
  </si>
  <si>
    <t xml:space="preserve">Frontend de Vacinas </t>
  </si>
  <si>
    <t>Frontend de Receitas</t>
  </si>
  <si>
    <t>Frontend de Lembretes</t>
  </si>
  <si>
    <t>Frontend de Cadastro de Lembrete</t>
  </si>
  <si>
    <t>Frontend de Configuração de Privacidade</t>
  </si>
  <si>
    <t>Frontend de Atendimentos</t>
  </si>
  <si>
    <t>Frontend de Detalhe de Atendimento</t>
  </si>
  <si>
    <t>Frontend de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</si>
</sst>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zoomScale="85" zoomScaleNormal="85" workbookViewId="0">
      <selection activeCell="N247" sqref="N247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2" customFormat="1" ht="18.75" x14ac:dyDescent="0.3">
      <c r="A5" s="12" t="s">
        <v>50</v>
      </c>
      <c r="C5" s="12">
        <f>SUM(H11:H242)+SUM(N247:N424)</f>
        <v>198</v>
      </c>
    </row>
    <row r="7" spans="1:8" ht="15.75" thickBot="1" x14ac:dyDescent="0.3">
      <c r="A7" s="37" t="s">
        <v>57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1</v>
      </c>
      <c r="B8" s="4" t="s">
        <v>2</v>
      </c>
      <c r="C8" s="8" t="s">
        <v>54</v>
      </c>
      <c r="D8" s="10"/>
      <c r="E8" s="8" t="s">
        <v>11</v>
      </c>
      <c r="F8" s="10"/>
      <c r="G8" s="4" t="s">
        <v>15</v>
      </c>
      <c r="H8" s="6" t="s">
        <v>18</v>
      </c>
    </row>
    <row r="9" spans="1:8" s="2" customFormat="1" x14ac:dyDescent="0.25">
      <c r="A9" s="33"/>
      <c r="B9" s="34" t="s">
        <v>55</v>
      </c>
      <c r="C9" s="33" t="s">
        <v>56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10</v>
      </c>
      <c r="B10" s="5" t="s">
        <v>9</v>
      </c>
      <c r="C10" s="9" t="s">
        <v>17</v>
      </c>
      <c r="D10" s="11" t="s">
        <v>12</v>
      </c>
      <c r="E10" s="9" t="s">
        <v>13</v>
      </c>
      <c r="F10" s="11" t="s">
        <v>12</v>
      </c>
      <c r="G10" s="5" t="s">
        <v>16</v>
      </c>
      <c r="H10" s="7" t="s">
        <v>23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 t="s">
        <v>66</v>
      </c>
      <c r="B12" s="29" t="s">
        <v>7</v>
      </c>
      <c r="C12" s="47"/>
      <c r="D12" s="29">
        <v>1</v>
      </c>
      <c r="E12" s="47"/>
      <c r="F12" s="29">
        <v>8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7</v>
      </c>
    </row>
    <row r="13" spans="1:8" s="30" customFormat="1" x14ac:dyDescent="0.25">
      <c r="A13" s="31" t="s">
        <v>67</v>
      </c>
      <c r="B13" s="32" t="s">
        <v>7</v>
      </c>
      <c r="C13" s="31"/>
      <c r="D13" s="32">
        <v>1</v>
      </c>
      <c r="E13" s="31"/>
      <c r="F13" s="32">
        <v>6</v>
      </c>
      <c r="G13" s="39" t="str">
        <f t="shared" si="1"/>
        <v>Simples</v>
      </c>
      <c r="H13" s="39">
        <f t="shared" si="0"/>
        <v>7</v>
      </c>
    </row>
    <row r="14" spans="1:8" s="30" customFormat="1" x14ac:dyDescent="0.25">
      <c r="A14" s="31" t="s">
        <v>68</v>
      </c>
      <c r="B14" s="32" t="s">
        <v>7</v>
      </c>
      <c r="C14" s="31"/>
      <c r="D14" s="32">
        <v>1</v>
      </c>
      <c r="E14" s="31"/>
      <c r="F14" s="32">
        <v>3</v>
      </c>
      <c r="G14" s="39" t="str">
        <f t="shared" si="1"/>
        <v>Simples</v>
      </c>
      <c r="H14" s="39">
        <f t="shared" si="0"/>
        <v>7</v>
      </c>
    </row>
    <row r="15" spans="1:8" s="30" customFormat="1" x14ac:dyDescent="0.25">
      <c r="A15" s="31" t="s">
        <v>69</v>
      </c>
      <c r="B15" s="32" t="s">
        <v>7</v>
      </c>
      <c r="C15" s="31"/>
      <c r="D15" s="32">
        <v>1</v>
      </c>
      <c r="E15" s="31"/>
      <c r="F15" s="32">
        <v>7</v>
      </c>
      <c r="G15" s="39" t="str">
        <f t="shared" si="1"/>
        <v>Simples</v>
      </c>
      <c r="H15" s="39">
        <f t="shared" si="0"/>
        <v>7</v>
      </c>
    </row>
    <row r="16" spans="1:8" s="30" customFormat="1" x14ac:dyDescent="0.25">
      <c r="A16" s="31" t="s">
        <v>70</v>
      </c>
      <c r="B16" s="32" t="s">
        <v>7</v>
      </c>
      <c r="C16" s="31"/>
      <c r="D16" s="32">
        <v>1</v>
      </c>
      <c r="E16" s="31"/>
      <c r="F16" s="32">
        <v>8</v>
      </c>
      <c r="G16" s="39" t="str">
        <f t="shared" si="1"/>
        <v>Simples</v>
      </c>
      <c r="H16" s="39">
        <f t="shared" si="0"/>
        <v>7</v>
      </c>
    </row>
    <row r="17" spans="1:8" s="30" customFormat="1" x14ac:dyDescent="0.25">
      <c r="A17" s="31" t="s">
        <v>71</v>
      </c>
      <c r="B17" s="32" t="s">
        <v>7</v>
      </c>
      <c r="C17" s="31"/>
      <c r="D17" s="32">
        <v>1</v>
      </c>
      <c r="E17" s="31"/>
      <c r="F17" s="32">
        <v>7</v>
      </c>
      <c r="G17" s="39" t="str">
        <f t="shared" si="1"/>
        <v>Simples</v>
      </c>
      <c r="H17" s="39">
        <f t="shared" si="0"/>
        <v>7</v>
      </c>
    </row>
    <row r="18" spans="1:8" s="30" customFormat="1" x14ac:dyDescent="0.25">
      <c r="A18" s="31" t="s">
        <v>72</v>
      </c>
      <c r="B18" s="32" t="s">
        <v>7</v>
      </c>
      <c r="C18" s="31"/>
      <c r="D18" s="32">
        <v>1</v>
      </c>
      <c r="E18" s="31"/>
      <c r="F18" s="32">
        <v>6</v>
      </c>
      <c r="G18" s="39" t="str">
        <f t="shared" si="1"/>
        <v>Simples</v>
      </c>
      <c r="H18" s="39">
        <f t="shared" si="0"/>
        <v>7</v>
      </c>
    </row>
    <row r="19" spans="1:8" s="30" customFormat="1" x14ac:dyDescent="0.25">
      <c r="A19" s="31" t="s">
        <v>73</v>
      </c>
      <c r="B19" s="32" t="s">
        <v>7</v>
      </c>
      <c r="C19" s="31"/>
      <c r="D19" s="32">
        <v>1</v>
      </c>
      <c r="E19" s="31"/>
      <c r="F19" s="32">
        <v>8</v>
      </c>
      <c r="G19" s="39" t="str">
        <f t="shared" si="1"/>
        <v>Simples</v>
      </c>
      <c r="H19" s="39">
        <f t="shared" si="0"/>
        <v>7</v>
      </c>
    </row>
    <row r="20" spans="1:8" s="30" customFormat="1" x14ac:dyDescent="0.25">
      <c r="A20" s="31" t="s">
        <v>74</v>
      </c>
      <c r="B20" s="32" t="s">
        <v>7</v>
      </c>
      <c r="C20" s="31"/>
      <c r="D20" s="32">
        <v>1</v>
      </c>
      <c r="E20" s="31"/>
      <c r="F20" s="32">
        <v>5</v>
      </c>
      <c r="G20" s="39" t="str">
        <f t="shared" si="1"/>
        <v>Simples</v>
      </c>
      <c r="H20" s="39">
        <f t="shared" si="0"/>
        <v>7</v>
      </c>
    </row>
    <row r="21" spans="1:8" s="30" customFormat="1" x14ac:dyDescent="0.25">
      <c r="A21" s="31" t="s">
        <v>75</v>
      </c>
      <c r="B21" s="32" t="s">
        <v>7</v>
      </c>
      <c r="C21" s="31"/>
      <c r="D21" s="32">
        <v>1</v>
      </c>
      <c r="E21" s="31"/>
      <c r="F21" s="32">
        <v>5</v>
      </c>
      <c r="G21" s="39" t="str">
        <f t="shared" si="1"/>
        <v>Simples</v>
      </c>
      <c r="H21" s="39">
        <f t="shared" si="0"/>
        <v>7</v>
      </c>
    </row>
    <row r="22" spans="1:8" s="30" customFormat="1" x14ac:dyDescent="0.25">
      <c r="A22" s="31" t="s">
        <v>76</v>
      </c>
      <c r="B22" s="32" t="s">
        <v>7</v>
      </c>
      <c r="C22" s="31"/>
      <c r="D22" s="32">
        <v>1</v>
      </c>
      <c r="E22" s="31"/>
      <c r="F22" s="32">
        <v>5</v>
      </c>
      <c r="G22" s="39" t="str">
        <f t="shared" si="1"/>
        <v>Simples</v>
      </c>
      <c r="H22" s="39">
        <f t="shared" si="0"/>
        <v>7</v>
      </c>
    </row>
    <row r="23" spans="1:8" s="30" customFormat="1" x14ac:dyDescent="0.25">
      <c r="A23" s="31" t="s">
        <v>77</v>
      </c>
      <c r="B23" s="32" t="s">
        <v>7</v>
      </c>
      <c r="C23" s="31"/>
      <c r="D23" s="32">
        <v>1</v>
      </c>
      <c r="E23" s="31"/>
      <c r="F23" s="32">
        <v>6</v>
      </c>
      <c r="G23" s="39" t="str">
        <f t="shared" si="1"/>
        <v>Simples</v>
      </c>
      <c r="H23" s="39">
        <f t="shared" si="0"/>
        <v>7</v>
      </c>
    </row>
    <row r="24" spans="1:8" s="30" customFormat="1" x14ac:dyDescent="0.25">
      <c r="A24" s="31" t="s">
        <v>78</v>
      </c>
      <c r="B24" s="32" t="s">
        <v>4</v>
      </c>
      <c r="C24" s="31"/>
      <c r="D24" s="32">
        <v>1</v>
      </c>
      <c r="E24" s="31"/>
      <c r="F24" s="32">
        <v>8</v>
      </c>
      <c r="G24" s="39" t="str">
        <f t="shared" si="1"/>
        <v>Simples</v>
      </c>
      <c r="H24" s="39">
        <f t="shared" si="0"/>
        <v>3</v>
      </c>
    </row>
    <row r="25" spans="1:8" s="30" customFormat="1" x14ac:dyDescent="0.25">
      <c r="A25" s="31" t="s">
        <v>79</v>
      </c>
      <c r="B25" s="32" t="s">
        <v>5</v>
      </c>
      <c r="C25" s="31"/>
      <c r="D25" s="32">
        <v>1</v>
      </c>
      <c r="E25" s="31"/>
      <c r="F25" s="32">
        <v>7</v>
      </c>
      <c r="G25" s="39" t="str">
        <f t="shared" si="1"/>
        <v>Simples</v>
      </c>
      <c r="H25" s="39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>4</v>
      </c>
    </row>
    <row r="26" spans="1:8" s="30" customFormat="1" x14ac:dyDescent="0.25">
      <c r="A26" s="31" t="s">
        <v>80</v>
      </c>
      <c r="B26" s="32" t="s">
        <v>5</v>
      </c>
      <c r="C26" s="31"/>
      <c r="D26" s="32">
        <v>5</v>
      </c>
      <c r="E26" s="31"/>
      <c r="F26" s="32">
        <v>27</v>
      </c>
      <c r="G26" s="39" t="str">
        <f t="shared" si="1"/>
        <v>Complexo</v>
      </c>
      <c r="H26" s="39">
        <f t="shared" si="2"/>
        <v>7</v>
      </c>
    </row>
    <row r="27" spans="1:8" s="30" customFormat="1" x14ac:dyDescent="0.25">
      <c r="A27" s="31" t="s">
        <v>81</v>
      </c>
      <c r="B27" s="32" t="s">
        <v>4</v>
      </c>
      <c r="C27" s="31"/>
      <c r="D27" s="32">
        <v>1</v>
      </c>
      <c r="E27" s="31"/>
      <c r="F27" s="32">
        <v>6</v>
      </c>
      <c r="G27" s="39" t="str">
        <f t="shared" si="1"/>
        <v>Simples</v>
      </c>
      <c r="H27" s="39">
        <f t="shared" si="2"/>
        <v>3</v>
      </c>
    </row>
    <row r="28" spans="1:8" s="30" customFormat="1" x14ac:dyDescent="0.25">
      <c r="A28" s="31" t="s">
        <v>82</v>
      </c>
      <c r="B28" s="32" t="s">
        <v>5</v>
      </c>
      <c r="C28" s="31"/>
      <c r="D28" s="32">
        <v>1</v>
      </c>
      <c r="E28" s="31"/>
      <c r="F28" s="32">
        <v>6</v>
      </c>
      <c r="G28" s="39" t="str">
        <f t="shared" si="1"/>
        <v>Simples</v>
      </c>
      <c r="H28" s="39">
        <f t="shared" si="2"/>
        <v>4</v>
      </c>
    </row>
    <row r="29" spans="1:8" s="30" customFormat="1" x14ac:dyDescent="0.25">
      <c r="A29" s="31" t="s">
        <v>84</v>
      </c>
      <c r="B29" s="32" t="s">
        <v>5</v>
      </c>
      <c r="C29" s="31"/>
      <c r="D29" s="32">
        <v>5</v>
      </c>
      <c r="E29" s="48"/>
      <c r="F29" s="32">
        <v>18</v>
      </c>
      <c r="G29" s="39" t="str">
        <f t="shared" si="1"/>
        <v>Complexo</v>
      </c>
      <c r="H29" s="39">
        <f t="shared" si="2"/>
        <v>7</v>
      </c>
    </row>
    <row r="30" spans="1:8" s="30" customFormat="1" x14ac:dyDescent="0.25">
      <c r="A30" s="31" t="s">
        <v>85</v>
      </c>
      <c r="B30" s="32" t="s">
        <v>4</v>
      </c>
      <c r="C30" s="31"/>
      <c r="D30" s="32">
        <v>2</v>
      </c>
      <c r="E30" s="31"/>
      <c r="F30" s="32">
        <v>3</v>
      </c>
      <c r="G30" s="39" t="str">
        <f t="shared" si="1"/>
        <v>Simples</v>
      </c>
      <c r="H30" s="39">
        <f t="shared" si="2"/>
        <v>3</v>
      </c>
    </row>
    <row r="31" spans="1:8" s="30" customFormat="1" x14ac:dyDescent="0.25">
      <c r="A31" s="31" t="s">
        <v>86</v>
      </c>
      <c r="B31" s="32" t="s">
        <v>5</v>
      </c>
      <c r="C31" s="31"/>
      <c r="D31" s="32">
        <v>3</v>
      </c>
      <c r="E31" s="31"/>
      <c r="F31" s="32">
        <v>7</v>
      </c>
      <c r="G31" s="39" t="str">
        <f t="shared" si="1"/>
        <v>Medio</v>
      </c>
      <c r="H31" s="39">
        <f t="shared" si="2"/>
        <v>5</v>
      </c>
    </row>
    <row r="32" spans="1:8" s="30" customFormat="1" x14ac:dyDescent="0.25">
      <c r="A32" s="31" t="s">
        <v>87</v>
      </c>
      <c r="B32" s="32" t="s">
        <v>5</v>
      </c>
      <c r="C32" s="31"/>
      <c r="D32" s="32">
        <v>3</v>
      </c>
      <c r="E32" s="31"/>
      <c r="F32" s="32">
        <v>7</v>
      </c>
      <c r="G32" s="39" t="str">
        <f t="shared" si="1"/>
        <v>Medio</v>
      </c>
      <c r="H32" s="39">
        <f t="shared" si="2"/>
        <v>5</v>
      </c>
    </row>
    <row r="33" spans="1:8" s="30" customFormat="1" x14ac:dyDescent="0.25">
      <c r="A33" s="31" t="s">
        <v>88</v>
      </c>
      <c r="B33" s="32" t="s">
        <v>4</v>
      </c>
      <c r="C33" s="31"/>
      <c r="D33" s="32">
        <v>3</v>
      </c>
      <c r="E33" s="31"/>
      <c r="F33" s="32">
        <v>7</v>
      </c>
      <c r="G33" s="39" t="str">
        <f t="shared" si="1"/>
        <v>Complexo</v>
      </c>
      <c r="H33" s="39">
        <f t="shared" si="2"/>
        <v>6</v>
      </c>
    </row>
    <row r="34" spans="1:8" s="30" customFormat="1" x14ac:dyDescent="0.25">
      <c r="A34" s="31" t="s">
        <v>89</v>
      </c>
      <c r="B34" s="32" t="s">
        <v>5</v>
      </c>
      <c r="C34" s="31"/>
      <c r="D34" s="32">
        <v>1</v>
      </c>
      <c r="E34" s="31"/>
      <c r="F34" s="32">
        <v>6</v>
      </c>
      <c r="G34" s="39" t="str">
        <f t="shared" si="1"/>
        <v>Simples</v>
      </c>
      <c r="H34" s="39">
        <f t="shared" si="2"/>
        <v>4</v>
      </c>
    </row>
    <row r="35" spans="1:8" s="30" customFormat="1" x14ac:dyDescent="0.25">
      <c r="A35" s="31" t="s">
        <v>90</v>
      </c>
      <c r="B35" s="32" t="s">
        <v>4</v>
      </c>
      <c r="C35" s="31"/>
      <c r="D35" s="32">
        <v>0</v>
      </c>
      <c r="E35" s="31"/>
      <c r="F35" s="32">
        <v>2</v>
      </c>
      <c r="G35" s="39" t="str">
        <f t="shared" si="1"/>
        <v>Simples</v>
      </c>
      <c r="H35" s="39">
        <f t="shared" si="2"/>
        <v>3</v>
      </c>
    </row>
    <row r="36" spans="1:8" s="30" customFormat="1" x14ac:dyDescent="0.25">
      <c r="A36" s="31" t="s">
        <v>91</v>
      </c>
      <c r="B36" s="32" t="s">
        <v>4</v>
      </c>
      <c r="C36" s="31"/>
      <c r="D36" s="32">
        <v>0</v>
      </c>
      <c r="E36" s="31"/>
      <c r="F36" s="32">
        <v>7</v>
      </c>
      <c r="G36" s="39" t="str">
        <f t="shared" si="1"/>
        <v>Simples</v>
      </c>
      <c r="H36" s="39">
        <f t="shared" si="2"/>
        <v>3</v>
      </c>
    </row>
    <row r="37" spans="1:8" s="30" customFormat="1" x14ac:dyDescent="0.25">
      <c r="A37" s="31" t="s">
        <v>92</v>
      </c>
      <c r="B37" s="32" t="s">
        <v>5</v>
      </c>
      <c r="C37" s="31"/>
      <c r="D37" s="32">
        <v>0</v>
      </c>
      <c r="E37" s="31"/>
      <c r="F37" s="32">
        <v>4</v>
      </c>
      <c r="G37" s="39" t="str">
        <f t="shared" si="1"/>
        <v>Simples</v>
      </c>
      <c r="H37" s="39">
        <f t="shared" si="2"/>
        <v>4</v>
      </c>
    </row>
    <row r="38" spans="1:8" s="30" customFormat="1" x14ac:dyDescent="0.25">
      <c r="A38" s="31" t="s">
        <v>93</v>
      </c>
      <c r="B38" s="32" t="s">
        <v>5</v>
      </c>
      <c r="C38" s="31"/>
      <c r="D38" s="32">
        <v>0</v>
      </c>
      <c r="E38" s="31"/>
      <c r="F38" s="32">
        <v>3</v>
      </c>
      <c r="G38" s="39" t="str">
        <f t="shared" si="1"/>
        <v>Simples</v>
      </c>
      <c r="H38" s="39">
        <f t="shared" si="2"/>
        <v>4</v>
      </c>
    </row>
    <row r="39" spans="1:8" s="30" customFormat="1" x14ac:dyDescent="0.25">
      <c r="A39" s="31" t="s">
        <v>94</v>
      </c>
      <c r="B39" s="32" t="s">
        <v>4</v>
      </c>
      <c r="C39" s="31"/>
      <c r="D39" s="32">
        <v>0</v>
      </c>
      <c r="E39" s="31"/>
      <c r="F39" s="32">
        <v>5</v>
      </c>
      <c r="G39" s="39" t="str">
        <f t="shared" si="1"/>
        <v>Simples</v>
      </c>
      <c r="H39" s="39">
        <f t="shared" si="2"/>
        <v>3</v>
      </c>
    </row>
    <row r="40" spans="1:8" s="30" customFormat="1" x14ac:dyDescent="0.25">
      <c r="A40" s="31" t="s">
        <v>95</v>
      </c>
      <c r="B40" s="32" t="s">
        <v>5</v>
      </c>
      <c r="C40" s="31"/>
      <c r="D40" s="32">
        <v>0</v>
      </c>
      <c r="E40" s="31"/>
      <c r="F40" s="32">
        <v>9</v>
      </c>
      <c r="G40" s="39" t="str">
        <f t="shared" si="1"/>
        <v>Simples</v>
      </c>
      <c r="H40" s="39">
        <f t="shared" si="2"/>
        <v>4</v>
      </c>
    </row>
    <row r="41" spans="1:8" s="30" customFormat="1" x14ac:dyDescent="0.25">
      <c r="A41" s="31" t="s">
        <v>96</v>
      </c>
      <c r="B41" s="32" t="s">
        <v>5</v>
      </c>
      <c r="C41" s="31"/>
      <c r="D41" s="32">
        <v>0</v>
      </c>
      <c r="E41" s="31"/>
      <c r="F41" s="32">
        <v>6</v>
      </c>
      <c r="G41" s="39" t="str">
        <f t="shared" si="1"/>
        <v>Simples</v>
      </c>
      <c r="H41" s="39">
        <f t="shared" si="2"/>
        <v>4</v>
      </c>
    </row>
    <row r="42" spans="1:8" s="30" customFormat="1" x14ac:dyDescent="0.25">
      <c r="A42" s="31" t="s">
        <v>97</v>
      </c>
      <c r="B42" s="32" t="s">
        <v>5</v>
      </c>
      <c r="C42" s="31"/>
      <c r="D42" s="32">
        <v>0</v>
      </c>
      <c r="E42" s="31"/>
      <c r="F42" s="32">
        <v>13</v>
      </c>
      <c r="G42" s="39" t="str">
        <f t="shared" si="1"/>
        <v>Simples</v>
      </c>
      <c r="H42" s="39">
        <f t="shared" si="2"/>
        <v>4</v>
      </c>
    </row>
    <row r="43" spans="1:8" s="30" customFormat="1" x14ac:dyDescent="0.25">
      <c r="A43" s="31" t="s">
        <v>98</v>
      </c>
      <c r="B43" s="32" t="s">
        <v>5</v>
      </c>
      <c r="C43" s="31"/>
      <c r="D43" s="32">
        <v>0</v>
      </c>
      <c r="E43" s="31"/>
      <c r="F43" s="32">
        <v>5</v>
      </c>
      <c r="G43" s="39" t="str">
        <f t="shared" si="1"/>
        <v>Simples</v>
      </c>
      <c r="H43" s="39">
        <f t="shared" si="2"/>
        <v>4</v>
      </c>
    </row>
    <row r="44" spans="1:8" s="30" customFormat="1" x14ac:dyDescent="0.25">
      <c r="A44" s="31" t="s">
        <v>99</v>
      </c>
      <c r="B44" s="32" t="s">
        <v>5</v>
      </c>
      <c r="C44" s="31"/>
      <c r="D44" s="32">
        <v>0</v>
      </c>
      <c r="E44" s="31"/>
      <c r="F44" s="32">
        <v>7</v>
      </c>
      <c r="G44" s="39" t="str">
        <f t="shared" si="1"/>
        <v>Simples</v>
      </c>
      <c r="H44" s="39">
        <f t="shared" si="2"/>
        <v>4</v>
      </c>
    </row>
    <row r="45" spans="1:8" s="30" customFormat="1" x14ac:dyDescent="0.25">
      <c r="A45" s="31" t="s">
        <v>100</v>
      </c>
      <c r="B45" s="32" t="s">
        <v>5</v>
      </c>
      <c r="C45" s="31"/>
      <c r="D45" s="32">
        <v>0</v>
      </c>
      <c r="E45" s="31"/>
      <c r="F45" s="32">
        <v>4</v>
      </c>
      <c r="G45" s="39" t="str">
        <f t="shared" si="1"/>
        <v>Simples</v>
      </c>
      <c r="H45" s="39">
        <f t="shared" si="2"/>
        <v>4</v>
      </c>
    </row>
    <row r="46" spans="1:8" s="30" customFormat="1" x14ac:dyDescent="0.25">
      <c r="A46" s="31" t="s">
        <v>101</v>
      </c>
      <c r="B46" s="32" t="s">
        <v>4</v>
      </c>
      <c r="C46" s="31"/>
      <c r="D46" s="32">
        <v>0</v>
      </c>
      <c r="E46" s="31"/>
      <c r="F46" s="32">
        <v>5</v>
      </c>
      <c r="G46" s="39" t="str">
        <f t="shared" si="1"/>
        <v>Simples</v>
      </c>
      <c r="H46" s="39">
        <f t="shared" si="2"/>
        <v>3</v>
      </c>
    </row>
    <row r="47" spans="1:8" s="30" customFormat="1" ht="30" x14ac:dyDescent="0.25">
      <c r="A47" s="31" t="s">
        <v>102</v>
      </c>
      <c r="B47" s="32" t="s">
        <v>4</v>
      </c>
      <c r="C47" s="31"/>
      <c r="D47" s="32">
        <v>0</v>
      </c>
      <c r="E47" s="31"/>
      <c r="F47" s="32">
        <v>5</v>
      </c>
      <c r="G47" s="39" t="str">
        <f t="shared" si="1"/>
        <v>Simples</v>
      </c>
      <c r="H47" s="39">
        <f t="shared" si="2"/>
        <v>3</v>
      </c>
    </row>
    <row r="48" spans="1:8" s="30" customFormat="1" x14ac:dyDescent="0.25">
      <c r="A48" s="31" t="s">
        <v>103</v>
      </c>
      <c r="B48" s="32" t="s">
        <v>5</v>
      </c>
      <c r="C48" s="31"/>
      <c r="D48" s="32">
        <v>0</v>
      </c>
      <c r="E48" s="31"/>
      <c r="F48" s="32">
        <v>4</v>
      </c>
      <c r="G48" s="39" t="str">
        <f t="shared" si="1"/>
        <v>Simples</v>
      </c>
      <c r="H48" s="39">
        <f t="shared" si="2"/>
        <v>4</v>
      </c>
    </row>
    <row r="49" spans="1:8" s="30" customFormat="1" x14ac:dyDescent="0.25">
      <c r="A49" s="31" t="s">
        <v>104</v>
      </c>
      <c r="B49" s="32" t="s">
        <v>5</v>
      </c>
      <c r="C49" s="31"/>
      <c r="D49" s="32">
        <v>0</v>
      </c>
      <c r="E49" s="31"/>
      <c r="F49" s="32">
        <v>14</v>
      </c>
      <c r="G49" s="39" t="str">
        <f t="shared" si="1"/>
        <v>Simples</v>
      </c>
      <c r="H49" s="39">
        <f t="shared" si="2"/>
        <v>4</v>
      </c>
    </row>
    <row r="50" spans="1:8" s="30" customFormat="1" x14ac:dyDescent="0.25">
      <c r="A50" s="31" t="s">
        <v>105</v>
      </c>
      <c r="B50" s="32" t="s">
        <v>5</v>
      </c>
      <c r="C50" s="31"/>
      <c r="D50" s="32">
        <v>0</v>
      </c>
      <c r="E50" s="31"/>
      <c r="F50" s="32">
        <v>6</v>
      </c>
      <c r="G50" s="39" t="str">
        <f t="shared" si="1"/>
        <v>Simples</v>
      </c>
      <c r="H50" s="39">
        <f t="shared" si="2"/>
        <v>4</v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53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1</v>
      </c>
      <c r="B245" s="4" t="s">
        <v>2</v>
      </c>
      <c r="C245" s="8" t="s">
        <v>58</v>
      </c>
      <c r="D245" s="10"/>
      <c r="E245" s="8" t="s">
        <v>59</v>
      </c>
      <c r="F245" s="10"/>
      <c r="G245" s="8" t="s">
        <v>60</v>
      </c>
      <c r="H245" s="10"/>
      <c r="I245" s="8" t="s">
        <v>61</v>
      </c>
      <c r="J245" s="10"/>
      <c r="K245" s="4" t="s">
        <v>15</v>
      </c>
      <c r="L245" s="4" t="s">
        <v>15</v>
      </c>
      <c r="M245" s="4" t="s">
        <v>15</v>
      </c>
      <c r="N245" s="6" t="s">
        <v>18</v>
      </c>
    </row>
    <row r="246" spans="1:14" s="3" customFormat="1" ht="15.75" thickBot="1" x14ac:dyDescent="0.3">
      <c r="A246" s="9" t="s">
        <v>10</v>
      </c>
      <c r="B246" s="5" t="s">
        <v>9</v>
      </c>
      <c r="C246" s="9" t="s">
        <v>17</v>
      </c>
      <c r="D246" s="11" t="s">
        <v>12</v>
      </c>
      <c r="E246" s="9" t="s">
        <v>13</v>
      </c>
      <c r="F246" s="11" t="s">
        <v>12</v>
      </c>
      <c r="G246" s="9" t="s">
        <v>17</v>
      </c>
      <c r="H246" s="11" t="s">
        <v>12</v>
      </c>
      <c r="I246" s="9" t="s">
        <v>13</v>
      </c>
      <c r="J246" s="11" t="s">
        <v>12</v>
      </c>
      <c r="K246" s="5" t="s">
        <v>62</v>
      </c>
      <c r="L246" s="5" t="s">
        <v>63</v>
      </c>
      <c r="M246" s="5" t="s">
        <v>64</v>
      </c>
      <c r="N246" s="43" t="s">
        <v>23</v>
      </c>
    </row>
    <row r="247" spans="1:14" s="30" customFormat="1" x14ac:dyDescent="0.25">
      <c r="A247" s="31" t="s">
        <v>83</v>
      </c>
      <c r="B247" s="38" t="s">
        <v>6</v>
      </c>
      <c r="C247" s="31"/>
      <c r="D247" s="32">
        <v>1</v>
      </c>
      <c r="E247" s="31"/>
      <c r="F247" s="32">
        <v>6</v>
      </c>
      <c r="G247" s="31"/>
      <c r="H247" s="29">
        <v>1</v>
      </c>
      <c r="I247" s="31"/>
      <c r="J247" s="29">
        <v>4</v>
      </c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:L249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:N310" si="11">IF(AND(A247&lt;&gt;"",M247="Simples"),4,IF(AND(A247&lt;&gt;0,M247="Medio"),5,IF(AND(A247&lt;&gt;0,M247="Complexo"),7,"")))</f>
        <v>4</v>
      </c>
    </row>
    <row r="248" spans="1:14" s="30" customFormat="1" x14ac:dyDescent="0.25">
      <c r="A248" s="31"/>
      <c r="B248" s="38" t="s">
        <v>6</v>
      </c>
      <c r="C248" s="31"/>
      <c r="D248" s="32"/>
      <c r="E248" s="31"/>
      <c r="F248" s="32"/>
      <c r="G248" s="31"/>
      <c r="H248" s="32"/>
      <c r="I248" s="31"/>
      <c r="J248" s="32"/>
      <c r="K248" s="42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2" t="str">
        <f t="shared" si="9"/>
        <v/>
      </c>
      <c r="M248" s="42" t="str">
        <f t="shared" si="10"/>
        <v/>
      </c>
      <c r="N248" s="44" t="str">
        <f t="shared" si="11"/>
        <v/>
      </c>
    </row>
    <row r="249" spans="1:14" s="30" customFormat="1" x14ac:dyDescent="0.25">
      <c r="A249" s="31"/>
      <c r="B249" s="38" t="s">
        <v>6</v>
      </c>
      <c r="C249" s="31"/>
      <c r="D249" s="32"/>
      <c r="E249" s="31"/>
      <c r="F249" s="32"/>
      <c r="G249" s="31"/>
      <c r="H249" s="32"/>
      <c r="I249" s="31"/>
      <c r="J249" s="32"/>
      <c r="K249" s="42" t="str">
        <f t="shared" si="12"/>
        <v/>
      </c>
      <c r="L249" s="42" t="str">
        <f t="shared" si="9"/>
        <v/>
      </c>
      <c r="M249" s="42" t="str">
        <f t="shared" si="10"/>
        <v/>
      </c>
      <c r="N249" s="44" t="str">
        <f t="shared" si="11"/>
        <v/>
      </c>
    </row>
    <row r="250" spans="1:14" s="30" customFormat="1" x14ac:dyDescent="0.25">
      <c r="A250" s="31"/>
      <c r="B250" s="38" t="s">
        <v>6</v>
      </c>
      <c r="C250" s="31"/>
      <c r="D250" s="32"/>
      <c r="E250" s="31"/>
      <c r="F250" s="32"/>
      <c r="G250" s="31"/>
      <c r="H250" s="32"/>
      <c r="I250" s="31"/>
      <c r="J250" s="32"/>
      <c r="K250" s="42" t="str">
        <f>IF(A250&lt;&gt;"",IF(OR(AND(D250&lt;2,F250&lt;16),AND(D245=2,F250&lt;5)),"Simples",IF(AND(D250=2,F250&gt;15),"Complexo",IF(AND(D250&gt;2,F251&gt;5),"Complexo","Medio"))),"")</f>
        <v/>
      </c>
      <c r="L250" s="42" t="str">
        <f>IF(A250&lt;&gt;"",IF(OR(AND(H250&lt;2,J250&lt;20),AND(AND(H245&gt;1,H250&lt;4),J250 &lt;6)),"Simples",IF(OR(AND(H250&gt;1,H250&lt;4,J250&gt;19),AND(H250&gt;3,J250&gt;5)),"Complexo","Medio")),"")</f>
        <v/>
      </c>
      <c r="M250" s="42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4" t="str">
        <f>IF(AND(A250&lt;&gt;"",M250="Simples"),4,IF(AND(A250&lt;&gt;0,M250="Medio"),5,IF(AND(A250&lt;&gt;0,M250="Complexo"),7,"")))</f>
        <v/>
      </c>
    </row>
    <row r="251" spans="1:14" s="30" customFormat="1" x14ac:dyDescent="0.25">
      <c r="A251" s="31"/>
      <c r="B251" s="38" t="s">
        <v>6</v>
      </c>
      <c r="C251" s="31"/>
      <c r="D251" s="32"/>
      <c r="E251" s="31"/>
      <c r="F251" s="32"/>
      <c r="G251" s="31"/>
      <c r="H251" s="32"/>
      <c r="I251" s="31"/>
      <c r="J251" s="32"/>
      <c r="K251" s="42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2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2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4" t="str">
        <f t="shared" si="11"/>
        <v/>
      </c>
    </row>
    <row r="252" spans="1:14" s="30" customFormat="1" x14ac:dyDescent="0.25">
      <c r="A252" s="31"/>
      <c r="B252" s="38" t="s">
        <v>6</v>
      </c>
      <c r="C252" s="31"/>
      <c r="D252" s="32"/>
      <c r="E252" s="31"/>
      <c r="F252" s="32"/>
      <c r="G252" s="31"/>
      <c r="H252" s="32"/>
      <c r="I252" s="31"/>
      <c r="J252" s="32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1"/>
        <v/>
      </c>
    </row>
    <row r="253" spans="1:14" s="30" customFormat="1" x14ac:dyDescent="0.25">
      <c r="A253" s="31"/>
      <c r="B253" s="38" t="s">
        <v>6</v>
      </c>
      <c r="C253" s="31"/>
      <c r="D253" s="32"/>
      <c r="E253" s="31"/>
      <c r="F253" s="32"/>
      <c r="G253" s="31"/>
      <c r="H253" s="32"/>
      <c r="I253" s="31"/>
      <c r="J253" s="32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1"/>
        <v/>
      </c>
    </row>
    <row r="254" spans="1:14" s="30" customFormat="1" x14ac:dyDescent="0.25">
      <c r="A254" s="31"/>
      <c r="B254" s="38" t="s">
        <v>6</v>
      </c>
      <c r="C254" s="31"/>
      <c r="D254" s="32"/>
      <c r="E254" s="31"/>
      <c r="F254" s="32"/>
      <c r="G254" s="31"/>
      <c r="H254" s="32"/>
      <c r="I254" s="31"/>
      <c r="J254" s="32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1"/>
        <v/>
      </c>
    </row>
    <row r="255" spans="1:14" s="30" customFormat="1" x14ac:dyDescent="0.25">
      <c r="A255" s="31"/>
      <c r="B255" s="38" t="s">
        <v>6</v>
      </c>
      <c r="C255" s="31"/>
      <c r="D255" s="32"/>
      <c r="E255" s="31"/>
      <c r="F255" s="32"/>
      <c r="G255" s="31"/>
      <c r="H255" s="32"/>
      <c r="I255" s="31"/>
      <c r="J255" s="32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1"/>
        <v/>
      </c>
    </row>
    <row r="256" spans="1:14" s="30" customFormat="1" x14ac:dyDescent="0.25">
      <c r="A256" s="31"/>
      <c r="B256" s="38" t="s">
        <v>6</v>
      </c>
      <c r="C256" s="31"/>
      <c r="D256" s="32"/>
      <c r="E256" s="31"/>
      <c r="F256" s="32"/>
      <c r="G256" s="31"/>
      <c r="H256" s="32"/>
      <c r="I256" s="31"/>
      <c r="J256" s="32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1"/>
        <v/>
      </c>
    </row>
    <row r="257" spans="1:14" s="30" customFormat="1" x14ac:dyDescent="0.25">
      <c r="A257" s="31"/>
      <c r="B257" s="38" t="s">
        <v>6</v>
      </c>
      <c r="C257" s="31"/>
      <c r="D257" s="32"/>
      <c r="E257" s="31"/>
      <c r="F257" s="32"/>
      <c r="G257" s="31"/>
      <c r="H257" s="32"/>
      <c r="I257" s="31"/>
      <c r="J257" s="32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1"/>
        <v/>
      </c>
    </row>
    <row r="258" spans="1:14" s="30" customFormat="1" x14ac:dyDescent="0.25">
      <c r="A258" s="31"/>
      <c r="B258" s="38" t="s">
        <v>6</v>
      </c>
      <c r="C258" s="31"/>
      <c r="D258" s="32"/>
      <c r="E258" s="31"/>
      <c r="F258" s="32"/>
      <c r="G258" s="31"/>
      <c r="H258" s="32"/>
      <c r="I258" s="31"/>
      <c r="J258" s="32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1"/>
        <v/>
      </c>
    </row>
    <row r="259" spans="1:14" s="30" customFormat="1" x14ac:dyDescent="0.25">
      <c r="A259" s="31"/>
      <c r="B259" s="38" t="s">
        <v>6</v>
      </c>
      <c r="C259" s="31"/>
      <c r="D259" s="32"/>
      <c r="E259" s="31"/>
      <c r="F259" s="32"/>
      <c r="G259" s="31"/>
      <c r="H259" s="32"/>
      <c r="I259" s="31"/>
      <c r="J259" s="32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1"/>
        <v/>
      </c>
    </row>
    <row r="260" spans="1:14" s="30" customFormat="1" x14ac:dyDescent="0.25">
      <c r="A260" s="31"/>
      <c r="B260" s="38" t="s">
        <v>6</v>
      </c>
      <c r="C260" s="31"/>
      <c r="D260" s="32"/>
      <c r="E260" s="31"/>
      <c r="F260" s="32"/>
      <c r="G260" s="31"/>
      <c r="H260" s="32"/>
      <c r="I260" s="31"/>
      <c r="J260" s="32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1"/>
        <v/>
      </c>
    </row>
    <row r="261" spans="1:14" s="30" customFormat="1" x14ac:dyDescent="0.25">
      <c r="A261" s="31"/>
      <c r="B261" s="38" t="s">
        <v>6</v>
      </c>
      <c r="C261" s="31"/>
      <c r="D261" s="32"/>
      <c r="E261" s="31"/>
      <c r="F261" s="32"/>
      <c r="G261" s="31"/>
      <c r="H261" s="32"/>
      <c r="I261" s="31"/>
      <c r="J261" s="32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1"/>
        <v/>
      </c>
    </row>
    <row r="262" spans="1:14" s="30" customFormat="1" x14ac:dyDescent="0.25">
      <c r="A262" s="31"/>
      <c r="B262" s="38" t="s">
        <v>6</v>
      </c>
      <c r="C262" s="31"/>
      <c r="D262" s="32"/>
      <c r="E262" s="31"/>
      <c r="F262" s="32"/>
      <c r="G262" s="31"/>
      <c r="H262" s="32"/>
      <c r="I262" s="31"/>
      <c r="J262" s="32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1"/>
        <v/>
      </c>
    </row>
    <row r="263" spans="1:14" s="30" customFormat="1" x14ac:dyDescent="0.25">
      <c r="A263" s="31"/>
      <c r="B263" s="38" t="s">
        <v>6</v>
      </c>
      <c r="C263" s="31"/>
      <c r="D263" s="32"/>
      <c r="E263" s="31"/>
      <c r="F263" s="32"/>
      <c r="G263" s="31"/>
      <c r="H263" s="32"/>
      <c r="I263" s="31"/>
      <c r="J263" s="32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1"/>
        <v/>
      </c>
    </row>
    <row r="264" spans="1:14" s="30" customFormat="1" x14ac:dyDescent="0.25">
      <c r="A264" s="31"/>
      <c r="B264" s="38" t="s">
        <v>6</v>
      </c>
      <c r="C264" s="31"/>
      <c r="D264" s="32"/>
      <c r="E264" s="31"/>
      <c r="F264" s="32"/>
      <c r="G264" s="31"/>
      <c r="H264" s="32"/>
      <c r="I264" s="31"/>
      <c r="J264" s="32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1"/>
        <v/>
      </c>
    </row>
    <row r="265" spans="1:14" s="30" customFormat="1" x14ac:dyDescent="0.25">
      <c r="A265" s="31"/>
      <c r="B265" s="38" t="s">
        <v>6</v>
      </c>
      <c r="C265" s="31"/>
      <c r="D265" s="32"/>
      <c r="E265" s="31"/>
      <c r="F265" s="32"/>
      <c r="G265" s="31"/>
      <c r="H265" s="32"/>
      <c r="I265" s="31"/>
      <c r="J265" s="32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1"/>
        <v/>
      </c>
    </row>
    <row r="266" spans="1:14" s="30" customFormat="1" x14ac:dyDescent="0.25">
      <c r="A266" s="31"/>
      <c r="B266" s="38" t="s">
        <v>6</v>
      </c>
      <c r="C266" s="31"/>
      <c r="D266" s="32"/>
      <c r="E266" s="31"/>
      <c r="F266" s="32"/>
      <c r="G266" s="31"/>
      <c r="H266" s="32"/>
      <c r="I266" s="31"/>
      <c r="J266" s="32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1"/>
        <v/>
      </c>
    </row>
    <row r="267" spans="1:14" s="30" customFormat="1" x14ac:dyDescent="0.25">
      <c r="A267" s="31"/>
      <c r="B267" s="38" t="s">
        <v>6</v>
      </c>
      <c r="C267" s="31"/>
      <c r="D267" s="32"/>
      <c r="E267" s="31"/>
      <c r="F267" s="32"/>
      <c r="G267" s="31"/>
      <c r="H267" s="32"/>
      <c r="I267" s="31"/>
      <c r="J267" s="32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1"/>
        <v/>
      </c>
    </row>
    <row r="268" spans="1:14" s="30" customFormat="1" x14ac:dyDescent="0.25">
      <c r="A268" s="31"/>
      <c r="B268" s="38" t="s">
        <v>6</v>
      </c>
      <c r="C268" s="31"/>
      <c r="D268" s="32"/>
      <c r="E268" s="31"/>
      <c r="F268" s="32"/>
      <c r="G268" s="31"/>
      <c r="H268" s="32"/>
      <c r="I268" s="31"/>
      <c r="J268" s="32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1"/>
        <v/>
      </c>
    </row>
    <row r="269" spans="1:14" s="30" customFormat="1" x14ac:dyDescent="0.25">
      <c r="A269" s="31"/>
      <c r="B269" s="38" t="s">
        <v>6</v>
      </c>
      <c r="C269" s="31"/>
      <c r="D269" s="32"/>
      <c r="E269" s="31"/>
      <c r="F269" s="32"/>
      <c r="G269" s="31"/>
      <c r="H269" s="32"/>
      <c r="I269" s="31"/>
      <c r="J269" s="32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1"/>
        <v/>
      </c>
    </row>
    <row r="270" spans="1:14" s="30" customFormat="1" x14ac:dyDescent="0.25">
      <c r="A270" s="31"/>
      <c r="B270" s="38" t="s">
        <v>6</v>
      </c>
      <c r="C270" s="31"/>
      <c r="D270" s="32"/>
      <c r="E270" s="31"/>
      <c r="F270" s="32"/>
      <c r="G270" s="31"/>
      <c r="H270" s="32"/>
      <c r="I270" s="31"/>
      <c r="J270" s="32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1"/>
        <v/>
      </c>
    </row>
    <row r="271" spans="1:14" s="30" customFormat="1" x14ac:dyDescent="0.25">
      <c r="A271" s="31"/>
      <c r="B271" s="38" t="s">
        <v>6</v>
      </c>
      <c r="C271" s="31"/>
      <c r="D271" s="32"/>
      <c r="E271" s="31"/>
      <c r="F271" s="32"/>
      <c r="G271" s="31"/>
      <c r="H271" s="32"/>
      <c r="I271" s="31"/>
      <c r="J271" s="32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1"/>
        <v/>
      </c>
    </row>
    <row r="272" spans="1:14" s="30" customFormat="1" x14ac:dyDescent="0.25">
      <c r="A272" s="31"/>
      <c r="B272" s="38" t="s">
        <v>6</v>
      </c>
      <c r="C272" s="31"/>
      <c r="D272" s="32"/>
      <c r="E272" s="31"/>
      <c r="F272" s="32"/>
      <c r="G272" s="31"/>
      <c r="H272" s="32"/>
      <c r="I272" s="31"/>
      <c r="J272" s="32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1"/>
        <v/>
      </c>
    </row>
    <row r="273" spans="1:14" s="30" customFormat="1" x14ac:dyDescent="0.25">
      <c r="A273" s="31"/>
      <c r="B273" s="38" t="s">
        <v>6</v>
      </c>
      <c r="C273" s="31"/>
      <c r="D273" s="32"/>
      <c r="E273" s="31"/>
      <c r="F273" s="32"/>
      <c r="G273" s="31"/>
      <c r="H273" s="32"/>
      <c r="I273" s="31"/>
      <c r="J273" s="32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1"/>
        <v/>
      </c>
    </row>
    <row r="274" spans="1:14" s="30" customFormat="1" x14ac:dyDescent="0.25">
      <c r="A274" s="31"/>
      <c r="B274" s="38" t="s">
        <v>6</v>
      </c>
      <c r="C274" s="31"/>
      <c r="D274" s="32"/>
      <c r="E274" s="31"/>
      <c r="F274" s="32"/>
      <c r="G274" s="31"/>
      <c r="H274" s="32"/>
      <c r="I274" s="31"/>
      <c r="J274" s="32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1"/>
        <v/>
      </c>
    </row>
    <row r="275" spans="1:14" s="30" customFormat="1" x14ac:dyDescent="0.25">
      <c r="A275" s="31"/>
      <c r="B275" s="38" t="s">
        <v>6</v>
      </c>
      <c r="C275" s="31"/>
      <c r="D275" s="32"/>
      <c r="E275" s="31"/>
      <c r="F275" s="32"/>
      <c r="G275" s="31"/>
      <c r="H275" s="32"/>
      <c r="I275" s="31"/>
      <c r="J275" s="32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1"/>
        <v/>
      </c>
    </row>
    <row r="276" spans="1:14" s="30" customFormat="1" x14ac:dyDescent="0.25">
      <c r="A276" s="31"/>
      <c r="B276" s="38" t="s">
        <v>6</v>
      </c>
      <c r="C276" s="31"/>
      <c r="D276" s="32"/>
      <c r="E276" s="31"/>
      <c r="F276" s="32"/>
      <c r="G276" s="31"/>
      <c r="H276" s="32"/>
      <c r="I276" s="31"/>
      <c r="J276" s="32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1"/>
        <v/>
      </c>
    </row>
    <row r="277" spans="1:14" s="30" customFormat="1" x14ac:dyDescent="0.25">
      <c r="A277" s="31"/>
      <c r="B277" s="38" t="s">
        <v>6</v>
      </c>
      <c r="C277" s="31"/>
      <c r="D277" s="32"/>
      <c r="E277" s="31"/>
      <c r="F277" s="32"/>
      <c r="G277" s="31"/>
      <c r="H277" s="32"/>
      <c r="I277" s="31"/>
      <c r="J277" s="32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1"/>
        <v/>
      </c>
    </row>
    <row r="278" spans="1:14" s="30" customFormat="1" x14ac:dyDescent="0.25">
      <c r="A278" s="31"/>
      <c r="B278" s="38" t="s">
        <v>6</v>
      </c>
      <c r="C278" s="31"/>
      <c r="D278" s="32"/>
      <c r="E278" s="31"/>
      <c r="F278" s="32"/>
      <c r="G278" s="31"/>
      <c r="H278" s="32"/>
      <c r="I278" s="31"/>
      <c r="J278" s="32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1"/>
        <v/>
      </c>
    </row>
    <row r="279" spans="1:14" s="30" customFormat="1" x14ac:dyDescent="0.25">
      <c r="A279" s="31"/>
      <c r="B279" s="38" t="s">
        <v>6</v>
      </c>
      <c r="C279" s="31"/>
      <c r="D279" s="32"/>
      <c r="E279" s="31"/>
      <c r="F279" s="32"/>
      <c r="G279" s="31"/>
      <c r="H279" s="32"/>
      <c r="I279" s="31"/>
      <c r="J279" s="32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1"/>
        <v/>
      </c>
    </row>
    <row r="280" spans="1:14" s="30" customFormat="1" x14ac:dyDescent="0.25">
      <c r="A280" s="31"/>
      <c r="B280" s="38" t="s">
        <v>6</v>
      </c>
      <c r="C280" s="31"/>
      <c r="D280" s="32"/>
      <c r="E280" s="31"/>
      <c r="F280" s="32"/>
      <c r="G280" s="31"/>
      <c r="H280" s="32"/>
      <c r="I280" s="31"/>
      <c r="J280" s="32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1"/>
        <v/>
      </c>
    </row>
    <row r="281" spans="1:14" s="30" customFormat="1" x14ac:dyDescent="0.25">
      <c r="A281" s="31"/>
      <c r="B281" s="38" t="s">
        <v>6</v>
      </c>
      <c r="C281" s="31"/>
      <c r="D281" s="32"/>
      <c r="E281" s="31"/>
      <c r="F281" s="32"/>
      <c r="G281" s="31"/>
      <c r="H281" s="32"/>
      <c r="I281" s="31"/>
      <c r="J281" s="32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1"/>
        <v/>
      </c>
    </row>
    <row r="282" spans="1:14" s="30" customFormat="1" x14ac:dyDescent="0.25">
      <c r="A282" s="31"/>
      <c r="B282" s="38" t="s">
        <v>6</v>
      </c>
      <c r="C282" s="31"/>
      <c r="D282" s="32"/>
      <c r="E282" s="31"/>
      <c r="F282" s="32"/>
      <c r="G282" s="31"/>
      <c r="H282" s="32"/>
      <c r="I282" s="31"/>
      <c r="J282" s="32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1"/>
        <v/>
      </c>
    </row>
    <row r="283" spans="1:14" s="30" customFormat="1" x14ac:dyDescent="0.25">
      <c r="A283" s="31"/>
      <c r="B283" s="38" t="s">
        <v>6</v>
      </c>
      <c r="C283" s="31"/>
      <c r="D283" s="32"/>
      <c r="E283" s="31"/>
      <c r="F283" s="32"/>
      <c r="G283" s="31"/>
      <c r="H283" s="32"/>
      <c r="I283" s="31"/>
      <c r="J283" s="32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1"/>
        <v/>
      </c>
    </row>
    <row r="284" spans="1:14" s="30" customFormat="1" x14ac:dyDescent="0.25">
      <c r="A284" s="31"/>
      <c r="B284" s="38" t="s">
        <v>6</v>
      </c>
      <c r="C284" s="31"/>
      <c r="D284" s="32"/>
      <c r="E284" s="31"/>
      <c r="F284" s="32"/>
      <c r="G284" s="31"/>
      <c r="H284" s="32"/>
      <c r="I284" s="31"/>
      <c r="J284" s="32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1"/>
        <v/>
      </c>
    </row>
    <row r="285" spans="1:14" s="30" customFormat="1" x14ac:dyDescent="0.25">
      <c r="A285" s="31"/>
      <c r="B285" s="38" t="s">
        <v>6</v>
      </c>
      <c r="C285" s="31"/>
      <c r="D285" s="32"/>
      <c r="E285" s="31"/>
      <c r="F285" s="32"/>
      <c r="G285" s="31"/>
      <c r="H285" s="32"/>
      <c r="I285" s="31"/>
      <c r="J285" s="32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1"/>
        <v/>
      </c>
    </row>
    <row r="286" spans="1:14" s="30" customFormat="1" x14ac:dyDescent="0.25">
      <c r="A286" s="31"/>
      <c r="B286" s="38" t="s">
        <v>6</v>
      </c>
      <c r="C286" s="31"/>
      <c r="D286" s="32"/>
      <c r="E286" s="31"/>
      <c r="F286" s="32"/>
      <c r="G286" s="31"/>
      <c r="H286" s="32"/>
      <c r="I286" s="31"/>
      <c r="J286" s="32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1"/>
        <v/>
      </c>
    </row>
    <row r="287" spans="1:14" s="30" customFormat="1" x14ac:dyDescent="0.25">
      <c r="A287" s="31"/>
      <c r="B287" s="38" t="s">
        <v>6</v>
      </c>
      <c r="C287" s="31"/>
      <c r="D287" s="32"/>
      <c r="E287" s="31"/>
      <c r="F287" s="32"/>
      <c r="G287" s="31"/>
      <c r="H287" s="32"/>
      <c r="I287" s="31"/>
      <c r="J287" s="32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1"/>
        <v/>
      </c>
    </row>
    <row r="288" spans="1:14" s="30" customFormat="1" x14ac:dyDescent="0.25">
      <c r="A288" s="31"/>
      <c r="B288" s="38" t="s">
        <v>6</v>
      </c>
      <c r="C288" s="31"/>
      <c r="D288" s="32"/>
      <c r="E288" s="31"/>
      <c r="F288" s="32"/>
      <c r="G288" s="31"/>
      <c r="H288" s="32"/>
      <c r="I288" s="31"/>
      <c r="J288" s="32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1"/>
        <v/>
      </c>
    </row>
    <row r="289" spans="1:14" s="30" customFormat="1" x14ac:dyDescent="0.25">
      <c r="A289" s="31"/>
      <c r="B289" s="38" t="s">
        <v>6</v>
      </c>
      <c r="C289" s="31"/>
      <c r="D289" s="32"/>
      <c r="E289" s="31"/>
      <c r="F289" s="32"/>
      <c r="G289" s="31"/>
      <c r="H289" s="32"/>
      <c r="I289" s="31"/>
      <c r="J289" s="32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1"/>
        <v/>
      </c>
    </row>
    <row r="290" spans="1:14" s="30" customFormat="1" x14ac:dyDescent="0.25">
      <c r="A290" s="31"/>
      <c r="B290" s="38" t="s">
        <v>6</v>
      </c>
      <c r="C290" s="31"/>
      <c r="D290" s="32"/>
      <c r="E290" s="31"/>
      <c r="F290" s="32"/>
      <c r="G290" s="31"/>
      <c r="H290" s="32"/>
      <c r="I290" s="31"/>
      <c r="J290" s="32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1"/>
        <v/>
      </c>
    </row>
    <row r="291" spans="1:14" s="30" customFormat="1" x14ac:dyDescent="0.25">
      <c r="A291" s="31"/>
      <c r="B291" s="38" t="s">
        <v>6</v>
      </c>
      <c r="C291" s="31"/>
      <c r="D291" s="32"/>
      <c r="E291" s="31"/>
      <c r="F291" s="32"/>
      <c r="G291" s="31"/>
      <c r="H291" s="32"/>
      <c r="I291" s="31"/>
      <c r="J291" s="32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1"/>
        <v/>
      </c>
    </row>
    <row r="292" spans="1:14" s="30" customFormat="1" x14ac:dyDescent="0.25">
      <c r="A292" s="31"/>
      <c r="B292" s="38" t="s">
        <v>6</v>
      </c>
      <c r="C292" s="31"/>
      <c r="D292" s="32"/>
      <c r="E292" s="31"/>
      <c r="F292" s="32"/>
      <c r="G292" s="31"/>
      <c r="H292" s="32"/>
      <c r="I292" s="31"/>
      <c r="J292" s="32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1"/>
        <v/>
      </c>
    </row>
    <row r="293" spans="1:14" s="30" customFormat="1" x14ac:dyDescent="0.25">
      <c r="A293" s="31"/>
      <c r="B293" s="38" t="s">
        <v>6</v>
      </c>
      <c r="C293" s="31"/>
      <c r="D293" s="32"/>
      <c r="E293" s="31"/>
      <c r="F293" s="32"/>
      <c r="G293" s="31"/>
      <c r="H293" s="32"/>
      <c r="I293" s="31"/>
      <c r="J293" s="32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1"/>
        <v/>
      </c>
    </row>
    <row r="294" spans="1:14" s="30" customFormat="1" x14ac:dyDescent="0.25">
      <c r="A294" s="31"/>
      <c r="B294" s="38" t="s">
        <v>6</v>
      </c>
      <c r="C294" s="31"/>
      <c r="D294" s="32"/>
      <c r="E294" s="31"/>
      <c r="F294" s="32"/>
      <c r="G294" s="31"/>
      <c r="H294" s="32"/>
      <c r="I294" s="31"/>
      <c r="J294" s="32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1"/>
        <v/>
      </c>
    </row>
    <row r="295" spans="1:14" s="30" customFormat="1" x14ac:dyDescent="0.25">
      <c r="A295" s="31"/>
      <c r="B295" s="38" t="s">
        <v>6</v>
      </c>
      <c r="C295" s="31"/>
      <c r="D295" s="32"/>
      <c r="E295" s="31"/>
      <c r="F295" s="32"/>
      <c r="G295" s="31"/>
      <c r="H295" s="32"/>
      <c r="I295" s="31"/>
      <c r="J295" s="32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1"/>
        <v/>
      </c>
    </row>
    <row r="296" spans="1:14" s="30" customFormat="1" x14ac:dyDescent="0.25">
      <c r="A296" s="31"/>
      <c r="B296" s="38" t="s">
        <v>6</v>
      </c>
      <c r="C296" s="31"/>
      <c r="D296" s="32"/>
      <c r="E296" s="31"/>
      <c r="F296" s="32"/>
      <c r="G296" s="31"/>
      <c r="H296" s="32"/>
      <c r="I296" s="31"/>
      <c r="J296" s="32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1"/>
        <v/>
      </c>
    </row>
    <row r="297" spans="1:14" s="30" customFormat="1" x14ac:dyDescent="0.25">
      <c r="A297" s="31"/>
      <c r="B297" s="38" t="s">
        <v>6</v>
      </c>
      <c r="C297" s="31"/>
      <c r="D297" s="32"/>
      <c r="E297" s="31"/>
      <c r="F297" s="32"/>
      <c r="G297" s="31"/>
      <c r="H297" s="32"/>
      <c r="I297" s="31"/>
      <c r="J297" s="32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1"/>
        <v/>
      </c>
    </row>
    <row r="298" spans="1:14" s="30" customFormat="1" x14ac:dyDescent="0.25">
      <c r="A298" s="31"/>
      <c r="B298" s="38" t="s">
        <v>6</v>
      </c>
      <c r="C298" s="31"/>
      <c r="D298" s="32"/>
      <c r="E298" s="31"/>
      <c r="F298" s="32"/>
      <c r="G298" s="31"/>
      <c r="H298" s="32"/>
      <c r="I298" s="31"/>
      <c r="J298" s="32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1"/>
        <v/>
      </c>
    </row>
    <row r="299" spans="1:14" s="30" customFormat="1" x14ac:dyDescent="0.25">
      <c r="A299" s="31"/>
      <c r="B299" s="38" t="s">
        <v>6</v>
      </c>
      <c r="C299" s="31"/>
      <c r="D299" s="32"/>
      <c r="E299" s="31"/>
      <c r="F299" s="32"/>
      <c r="G299" s="31"/>
      <c r="H299" s="32"/>
      <c r="I299" s="31"/>
      <c r="J299" s="32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1"/>
        <v/>
      </c>
    </row>
    <row r="300" spans="1:14" s="30" customFormat="1" x14ac:dyDescent="0.25">
      <c r="A300" s="31"/>
      <c r="B300" s="38" t="s">
        <v>6</v>
      </c>
      <c r="C300" s="31"/>
      <c r="D300" s="32"/>
      <c r="E300" s="31"/>
      <c r="F300" s="32"/>
      <c r="G300" s="31"/>
      <c r="H300" s="32"/>
      <c r="I300" s="31"/>
      <c r="J300" s="32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1"/>
        <v/>
      </c>
    </row>
    <row r="301" spans="1:14" s="30" customFormat="1" x14ac:dyDescent="0.25">
      <c r="A301" s="31"/>
      <c r="B301" s="38" t="s">
        <v>6</v>
      </c>
      <c r="C301" s="31"/>
      <c r="D301" s="32"/>
      <c r="E301" s="31"/>
      <c r="F301" s="32"/>
      <c r="G301" s="31"/>
      <c r="H301" s="32"/>
      <c r="I301" s="31"/>
      <c r="J301" s="32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1"/>
        <v/>
      </c>
    </row>
    <row r="302" spans="1:14" s="30" customFormat="1" x14ac:dyDescent="0.25">
      <c r="A302" s="31"/>
      <c r="B302" s="38" t="s">
        <v>6</v>
      </c>
      <c r="C302" s="31"/>
      <c r="D302" s="32"/>
      <c r="E302" s="31"/>
      <c r="F302" s="32"/>
      <c r="G302" s="31"/>
      <c r="H302" s="32"/>
      <c r="I302" s="31"/>
      <c r="J302" s="32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1"/>
        <v/>
      </c>
    </row>
    <row r="303" spans="1:14" s="30" customFormat="1" x14ac:dyDescent="0.25">
      <c r="A303" s="31"/>
      <c r="B303" s="38" t="s">
        <v>6</v>
      </c>
      <c r="C303" s="31"/>
      <c r="D303" s="32"/>
      <c r="E303" s="31"/>
      <c r="F303" s="32"/>
      <c r="G303" s="31"/>
      <c r="H303" s="32"/>
      <c r="I303" s="31"/>
      <c r="J303" s="32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1"/>
        <v/>
      </c>
    </row>
    <row r="304" spans="1:14" s="30" customFormat="1" x14ac:dyDescent="0.25">
      <c r="A304" s="31"/>
      <c r="B304" s="38" t="s">
        <v>6</v>
      </c>
      <c r="C304" s="31"/>
      <c r="D304" s="32"/>
      <c r="E304" s="31"/>
      <c r="F304" s="32"/>
      <c r="G304" s="31"/>
      <c r="H304" s="32"/>
      <c r="I304" s="31"/>
      <c r="J304" s="32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1"/>
        <v/>
      </c>
    </row>
    <row r="305" spans="1:14" s="30" customFormat="1" x14ac:dyDescent="0.25">
      <c r="A305" s="31"/>
      <c r="B305" s="38" t="s">
        <v>6</v>
      </c>
      <c r="C305" s="31"/>
      <c r="D305" s="32"/>
      <c r="E305" s="31"/>
      <c r="F305" s="32"/>
      <c r="G305" s="31"/>
      <c r="H305" s="32"/>
      <c r="I305" s="31"/>
      <c r="J305" s="32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1"/>
        <v/>
      </c>
    </row>
    <row r="306" spans="1:14" s="30" customFormat="1" x14ac:dyDescent="0.25">
      <c r="A306" s="31"/>
      <c r="B306" s="38" t="s">
        <v>6</v>
      </c>
      <c r="C306" s="31"/>
      <c r="D306" s="32"/>
      <c r="E306" s="31"/>
      <c r="F306" s="32"/>
      <c r="G306" s="31"/>
      <c r="H306" s="32"/>
      <c r="I306" s="31"/>
      <c r="J306" s="32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1"/>
        <v/>
      </c>
    </row>
    <row r="307" spans="1:14" s="30" customFormat="1" x14ac:dyDescent="0.25">
      <c r="A307" s="31"/>
      <c r="B307" s="38" t="s">
        <v>6</v>
      </c>
      <c r="C307" s="31"/>
      <c r="D307" s="32"/>
      <c r="E307" s="31"/>
      <c r="F307" s="32"/>
      <c r="G307" s="31"/>
      <c r="H307" s="32"/>
      <c r="I307" s="31"/>
      <c r="J307" s="32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1"/>
        <v/>
      </c>
    </row>
    <row r="308" spans="1:14" s="30" customFormat="1" x14ac:dyDescent="0.25">
      <c r="A308" s="31"/>
      <c r="B308" s="38" t="s">
        <v>6</v>
      </c>
      <c r="C308" s="31"/>
      <c r="D308" s="32"/>
      <c r="E308" s="31"/>
      <c r="F308" s="32"/>
      <c r="G308" s="31"/>
      <c r="H308" s="32"/>
      <c r="I308" s="31"/>
      <c r="J308" s="32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1"/>
        <v/>
      </c>
    </row>
    <row r="309" spans="1:14" s="30" customFormat="1" x14ac:dyDescent="0.25">
      <c r="A309" s="31"/>
      <c r="B309" s="38" t="s">
        <v>6</v>
      </c>
      <c r="C309" s="31"/>
      <c r="D309" s="32"/>
      <c r="E309" s="31"/>
      <c r="F309" s="32"/>
      <c r="G309" s="31"/>
      <c r="H309" s="32"/>
      <c r="I309" s="31"/>
      <c r="J309" s="32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1"/>
        <v/>
      </c>
    </row>
    <row r="310" spans="1:14" s="30" customFormat="1" x14ac:dyDescent="0.25">
      <c r="A310" s="31"/>
      <c r="B310" s="38" t="s">
        <v>6</v>
      </c>
      <c r="C310" s="31"/>
      <c r="D310" s="32"/>
      <c r="E310" s="31"/>
      <c r="F310" s="32"/>
      <c r="G310" s="31"/>
      <c r="H310" s="32"/>
      <c r="I310" s="31"/>
      <c r="J310" s="32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1"/>
        <v/>
      </c>
    </row>
    <row r="311" spans="1:14" s="30" customFormat="1" x14ac:dyDescent="0.25">
      <c r="A311" s="31"/>
      <c r="B311" s="38" t="s">
        <v>6</v>
      </c>
      <c r="C311" s="31"/>
      <c r="D311" s="32"/>
      <c r="E311" s="31"/>
      <c r="F311" s="32"/>
      <c r="G311" s="31"/>
      <c r="H311" s="32"/>
      <c r="I311" s="31"/>
      <c r="J311" s="32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ref="N311:N374" si="16">IF(AND(A311&lt;&gt;"",M311="Simples"),4,IF(AND(A311&lt;&gt;0,M311="Medio"),5,IF(AND(A311&lt;&gt;0,M311="Complexo"),7,"")))</f>
        <v/>
      </c>
    </row>
    <row r="312" spans="1:14" s="30" customFormat="1" x14ac:dyDescent="0.25">
      <c r="A312" s="31"/>
      <c r="B312" s="38" t="s">
        <v>6</v>
      </c>
      <c r="C312" s="31"/>
      <c r="D312" s="32"/>
      <c r="E312" s="31"/>
      <c r="F312" s="32"/>
      <c r="G312" s="31"/>
      <c r="H312" s="32"/>
      <c r="I312" s="31"/>
      <c r="J312" s="32"/>
      <c r="K312" s="42" t="str">
        <f t="shared" si="13"/>
        <v/>
      </c>
      <c r="L312" s="42" t="str">
        <f t="shared" si="14"/>
        <v/>
      </c>
      <c r="M312" s="42" t="str">
        <f t="shared" si="15"/>
        <v/>
      </c>
      <c r="N312" s="44" t="str">
        <f t="shared" si="16"/>
        <v/>
      </c>
    </row>
    <row r="313" spans="1:14" s="30" customFormat="1" x14ac:dyDescent="0.25">
      <c r="A313" s="31"/>
      <c r="B313" s="38" t="s">
        <v>6</v>
      </c>
      <c r="C313" s="31"/>
      <c r="D313" s="32"/>
      <c r="E313" s="31"/>
      <c r="F313" s="32"/>
      <c r="G313" s="31"/>
      <c r="H313" s="32"/>
      <c r="I313" s="31"/>
      <c r="J313" s="32"/>
      <c r="K313" s="42" t="str">
        <f t="shared" si="13"/>
        <v/>
      </c>
      <c r="L313" s="42" t="str">
        <f t="shared" si="14"/>
        <v/>
      </c>
      <c r="M313" s="42" t="str">
        <f t="shared" si="15"/>
        <v/>
      </c>
      <c r="N313" s="44" t="str">
        <f t="shared" si="16"/>
        <v/>
      </c>
    </row>
    <row r="314" spans="1:14" s="30" customFormat="1" x14ac:dyDescent="0.25">
      <c r="A314" s="31"/>
      <c r="B314" s="38" t="s">
        <v>6</v>
      </c>
      <c r="C314" s="31"/>
      <c r="D314" s="32"/>
      <c r="E314" s="31"/>
      <c r="F314" s="32"/>
      <c r="G314" s="31"/>
      <c r="H314" s="32"/>
      <c r="I314" s="31"/>
      <c r="J314" s="32"/>
      <c r="K314" s="42" t="str">
        <f t="shared" si="13"/>
        <v/>
      </c>
      <c r="L314" s="42" t="str">
        <f t="shared" si="14"/>
        <v/>
      </c>
      <c r="M314" s="42" t="str">
        <f t="shared" si="15"/>
        <v/>
      </c>
      <c r="N314" s="44" t="str">
        <f t="shared" si="16"/>
        <v/>
      </c>
    </row>
    <row r="315" spans="1:14" s="30" customFormat="1" x14ac:dyDescent="0.25">
      <c r="A315" s="31"/>
      <c r="B315" s="38" t="s">
        <v>6</v>
      </c>
      <c r="C315" s="31"/>
      <c r="D315" s="32"/>
      <c r="E315" s="31"/>
      <c r="F315" s="32"/>
      <c r="G315" s="31"/>
      <c r="H315" s="32"/>
      <c r="I315" s="31"/>
      <c r="J315" s="32"/>
      <c r="K315" s="42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2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2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4" t="str">
        <f t="shared" si="16"/>
        <v/>
      </c>
    </row>
    <row r="316" spans="1:14" s="30" customFormat="1" x14ac:dyDescent="0.25">
      <c r="A316" s="31"/>
      <c r="B316" s="38" t="s">
        <v>6</v>
      </c>
      <c r="C316" s="31"/>
      <c r="D316" s="32"/>
      <c r="E316" s="31"/>
      <c r="F316" s="32"/>
      <c r="G316" s="31"/>
      <c r="H316" s="32"/>
      <c r="I316" s="31"/>
      <c r="J316" s="32"/>
      <c r="K316" s="42" t="str">
        <f t="shared" si="17"/>
        <v/>
      </c>
      <c r="L316" s="42" t="str">
        <f t="shared" si="18"/>
        <v/>
      </c>
      <c r="M316" s="42" t="str">
        <f t="shared" si="19"/>
        <v/>
      </c>
      <c r="N316" s="44" t="str">
        <f t="shared" si="16"/>
        <v/>
      </c>
    </row>
    <row r="317" spans="1:14" s="30" customFormat="1" x14ac:dyDescent="0.25">
      <c r="A317" s="31"/>
      <c r="B317" s="38" t="s">
        <v>6</v>
      </c>
      <c r="C317" s="31"/>
      <c r="D317" s="32"/>
      <c r="E317" s="31"/>
      <c r="F317" s="32"/>
      <c r="G317" s="31"/>
      <c r="H317" s="32"/>
      <c r="I317" s="31"/>
      <c r="J317" s="32"/>
      <c r="K317" s="42" t="str">
        <f t="shared" si="17"/>
        <v/>
      </c>
      <c r="L317" s="42" t="str">
        <f t="shared" si="18"/>
        <v/>
      </c>
      <c r="M317" s="42" t="str">
        <f t="shared" si="19"/>
        <v/>
      </c>
      <c r="N317" s="44" t="str">
        <f t="shared" si="16"/>
        <v/>
      </c>
    </row>
    <row r="318" spans="1:14" s="30" customFormat="1" x14ac:dyDescent="0.25">
      <c r="A318" s="31"/>
      <c r="B318" s="38" t="s">
        <v>6</v>
      </c>
      <c r="C318" s="31"/>
      <c r="D318" s="32"/>
      <c r="E318" s="31"/>
      <c r="F318" s="32"/>
      <c r="G318" s="31"/>
      <c r="H318" s="32"/>
      <c r="I318" s="31"/>
      <c r="J318" s="32"/>
      <c r="K318" s="42" t="str">
        <f t="shared" si="17"/>
        <v/>
      </c>
      <c r="L318" s="42" t="str">
        <f t="shared" si="18"/>
        <v/>
      </c>
      <c r="M318" s="42" t="str">
        <f t="shared" si="19"/>
        <v/>
      </c>
      <c r="N318" s="44" t="str">
        <f t="shared" si="16"/>
        <v/>
      </c>
    </row>
    <row r="319" spans="1:14" s="30" customFormat="1" x14ac:dyDescent="0.25">
      <c r="A319" s="31"/>
      <c r="B319" s="38" t="s">
        <v>6</v>
      </c>
      <c r="C319" s="31"/>
      <c r="D319" s="32"/>
      <c r="E319" s="31"/>
      <c r="F319" s="32"/>
      <c r="G319" s="31"/>
      <c r="H319" s="32"/>
      <c r="I319" s="31"/>
      <c r="J319" s="32"/>
      <c r="K319" s="42" t="str">
        <f t="shared" si="17"/>
        <v/>
      </c>
      <c r="L319" s="42" t="str">
        <f t="shared" si="18"/>
        <v/>
      </c>
      <c r="M319" s="42" t="str">
        <f t="shared" si="19"/>
        <v/>
      </c>
      <c r="N319" s="44" t="str">
        <f t="shared" si="16"/>
        <v/>
      </c>
    </row>
    <row r="320" spans="1:14" s="30" customFormat="1" x14ac:dyDescent="0.25">
      <c r="A320" s="31"/>
      <c r="B320" s="38" t="s">
        <v>6</v>
      </c>
      <c r="C320" s="31"/>
      <c r="D320" s="32"/>
      <c r="E320" s="31"/>
      <c r="F320" s="32"/>
      <c r="G320" s="31"/>
      <c r="H320" s="32"/>
      <c r="I320" s="31"/>
      <c r="J320" s="32"/>
      <c r="K320" s="42" t="str">
        <f t="shared" si="17"/>
        <v/>
      </c>
      <c r="L320" s="42" t="str">
        <f t="shared" si="18"/>
        <v/>
      </c>
      <c r="M320" s="42" t="str">
        <f t="shared" si="19"/>
        <v/>
      </c>
      <c r="N320" s="44" t="str">
        <f t="shared" si="16"/>
        <v/>
      </c>
    </row>
    <row r="321" spans="1:14" s="30" customFormat="1" x14ac:dyDescent="0.25">
      <c r="A321" s="31"/>
      <c r="B321" s="38" t="s">
        <v>6</v>
      </c>
      <c r="C321" s="31"/>
      <c r="D321" s="32"/>
      <c r="E321" s="31"/>
      <c r="F321" s="32"/>
      <c r="G321" s="31"/>
      <c r="H321" s="32"/>
      <c r="I321" s="31"/>
      <c r="J321" s="32"/>
      <c r="K321" s="42" t="str">
        <f t="shared" si="17"/>
        <v/>
      </c>
      <c r="L321" s="42" t="str">
        <f t="shared" si="18"/>
        <v/>
      </c>
      <c r="M321" s="42" t="str">
        <f t="shared" si="19"/>
        <v/>
      </c>
      <c r="N321" s="44" t="str">
        <f t="shared" si="16"/>
        <v/>
      </c>
    </row>
    <row r="322" spans="1:14" s="30" customFormat="1" x14ac:dyDescent="0.25">
      <c r="A322" s="31"/>
      <c r="B322" s="38" t="s">
        <v>6</v>
      </c>
      <c r="C322" s="31"/>
      <c r="D322" s="32"/>
      <c r="E322" s="31"/>
      <c r="F322" s="32"/>
      <c r="G322" s="31"/>
      <c r="H322" s="32"/>
      <c r="I322" s="31"/>
      <c r="J322" s="32"/>
      <c r="K322" s="42" t="str">
        <f t="shared" si="17"/>
        <v/>
      </c>
      <c r="L322" s="42" t="str">
        <f t="shared" si="18"/>
        <v/>
      </c>
      <c r="M322" s="42" t="str">
        <f t="shared" si="19"/>
        <v/>
      </c>
      <c r="N322" s="44" t="str">
        <f t="shared" si="16"/>
        <v/>
      </c>
    </row>
    <row r="323" spans="1:14" s="30" customFormat="1" x14ac:dyDescent="0.25">
      <c r="A323" s="31"/>
      <c r="B323" s="38" t="s">
        <v>6</v>
      </c>
      <c r="C323" s="31"/>
      <c r="D323" s="32"/>
      <c r="E323" s="31"/>
      <c r="F323" s="32"/>
      <c r="G323" s="31"/>
      <c r="H323" s="32"/>
      <c r="I323" s="31"/>
      <c r="J323" s="32"/>
      <c r="K323" s="42" t="str">
        <f t="shared" si="17"/>
        <v/>
      </c>
      <c r="L323" s="42" t="str">
        <f t="shared" si="18"/>
        <v/>
      </c>
      <c r="M323" s="42" t="str">
        <f t="shared" si="19"/>
        <v/>
      </c>
      <c r="N323" s="44" t="str">
        <f t="shared" si="16"/>
        <v/>
      </c>
    </row>
    <row r="324" spans="1:14" s="30" customFormat="1" x14ac:dyDescent="0.25">
      <c r="A324" s="31"/>
      <c r="B324" s="38" t="s">
        <v>6</v>
      </c>
      <c r="C324" s="31"/>
      <c r="D324" s="32"/>
      <c r="E324" s="31"/>
      <c r="F324" s="32"/>
      <c r="G324" s="31"/>
      <c r="H324" s="32"/>
      <c r="I324" s="31"/>
      <c r="J324" s="32"/>
      <c r="K324" s="42" t="str">
        <f t="shared" si="17"/>
        <v/>
      </c>
      <c r="L324" s="42" t="str">
        <f t="shared" si="18"/>
        <v/>
      </c>
      <c r="M324" s="42" t="str">
        <f t="shared" si="19"/>
        <v/>
      </c>
      <c r="N324" s="44" t="str">
        <f t="shared" si="16"/>
        <v/>
      </c>
    </row>
    <row r="325" spans="1:14" s="30" customFormat="1" x14ac:dyDescent="0.25">
      <c r="A325" s="31"/>
      <c r="B325" s="38" t="s">
        <v>6</v>
      </c>
      <c r="C325" s="31"/>
      <c r="D325" s="32"/>
      <c r="E325" s="31"/>
      <c r="F325" s="32"/>
      <c r="G325" s="31"/>
      <c r="H325" s="32"/>
      <c r="I325" s="31"/>
      <c r="J325" s="32"/>
      <c r="K325" s="42" t="str">
        <f t="shared" si="17"/>
        <v/>
      </c>
      <c r="L325" s="42" t="str">
        <f t="shared" si="18"/>
        <v/>
      </c>
      <c r="M325" s="42" t="str">
        <f t="shared" si="19"/>
        <v/>
      </c>
      <c r="N325" s="44" t="str">
        <f t="shared" si="16"/>
        <v/>
      </c>
    </row>
    <row r="326" spans="1:14" s="30" customFormat="1" x14ac:dyDescent="0.25">
      <c r="A326" s="31"/>
      <c r="B326" s="38" t="s">
        <v>6</v>
      </c>
      <c r="C326" s="31"/>
      <c r="D326" s="32"/>
      <c r="E326" s="31"/>
      <c r="F326" s="32"/>
      <c r="G326" s="31"/>
      <c r="H326" s="32"/>
      <c r="I326" s="31"/>
      <c r="J326" s="32"/>
      <c r="K326" s="42" t="str">
        <f t="shared" si="17"/>
        <v/>
      </c>
      <c r="L326" s="42" t="str">
        <f t="shared" si="18"/>
        <v/>
      </c>
      <c r="M326" s="42" t="str">
        <f t="shared" si="19"/>
        <v/>
      </c>
      <c r="N326" s="44" t="str">
        <f t="shared" si="16"/>
        <v/>
      </c>
    </row>
    <row r="327" spans="1:14" s="30" customFormat="1" x14ac:dyDescent="0.25">
      <c r="A327" s="31"/>
      <c r="B327" s="38" t="s">
        <v>6</v>
      </c>
      <c r="C327" s="31"/>
      <c r="D327" s="32"/>
      <c r="E327" s="31"/>
      <c r="F327" s="32"/>
      <c r="G327" s="31"/>
      <c r="H327" s="32"/>
      <c r="I327" s="31"/>
      <c r="J327" s="32"/>
      <c r="K327" s="42" t="str">
        <f t="shared" si="17"/>
        <v/>
      </c>
      <c r="L327" s="42" t="str">
        <f t="shared" si="18"/>
        <v/>
      </c>
      <c r="M327" s="42" t="str">
        <f t="shared" si="19"/>
        <v/>
      </c>
      <c r="N327" s="44" t="str">
        <f t="shared" si="16"/>
        <v/>
      </c>
    </row>
    <row r="328" spans="1:14" s="30" customFormat="1" x14ac:dyDescent="0.25">
      <c r="A328" s="31"/>
      <c r="B328" s="38" t="s">
        <v>6</v>
      </c>
      <c r="C328" s="31"/>
      <c r="D328" s="32"/>
      <c r="E328" s="31"/>
      <c r="F328" s="32"/>
      <c r="G328" s="31"/>
      <c r="H328" s="32"/>
      <c r="I328" s="31"/>
      <c r="J328" s="32"/>
      <c r="K328" s="42" t="str">
        <f t="shared" si="17"/>
        <v/>
      </c>
      <c r="L328" s="42" t="str">
        <f t="shared" si="18"/>
        <v/>
      </c>
      <c r="M328" s="42" t="str">
        <f t="shared" si="19"/>
        <v/>
      </c>
      <c r="N328" s="44" t="str">
        <f t="shared" si="16"/>
        <v/>
      </c>
    </row>
    <row r="329" spans="1:14" s="30" customFormat="1" x14ac:dyDescent="0.25">
      <c r="A329" s="31"/>
      <c r="B329" s="38" t="s">
        <v>6</v>
      </c>
      <c r="C329" s="31"/>
      <c r="D329" s="32"/>
      <c r="E329" s="31"/>
      <c r="F329" s="32"/>
      <c r="G329" s="31"/>
      <c r="H329" s="32"/>
      <c r="I329" s="31"/>
      <c r="J329" s="32"/>
      <c r="K329" s="42" t="str">
        <f t="shared" si="17"/>
        <v/>
      </c>
      <c r="L329" s="42" t="str">
        <f t="shared" si="18"/>
        <v/>
      </c>
      <c r="M329" s="42" t="str">
        <f t="shared" si="19"/>
        <v/>
      </c>
      <c r="N329" s="44" t="str">
        <f t="shared" si="16"/>
        <v/>
      </c>
    </row>
    <row r="330" spans="1:14" s="30" customFormat="1" x14ac:dyDescent="0.25">
      <c r="A330" s="31"/>
      <c r="B330" s="38" t="s">
        <v>6</v>
      </c>
      <c r="C330" s="31"/>
      <c r="D330" s="32"/>
      <c r="E330" s="31"/>
      <c r="F330" s="32"/>
      <c r="G330" s="31"/>
      <c r="H330" s="32"/>
      <c r="I330" s="31"/>
      <c r="J330" s="32"/>
      <c r="K330" s="42" t="str">
        <f t="shared" si="17"/>
        <v/>
      </c>
      <c r="L330" s="42" t="str">
        <f t="shared" si="18"/>
        <v/>
      </c>
      <c r="M330" s="42" t="str">
        <f t="shared" si="19"/>
        <v/>
      </c>
      <c r="N330" s="44" t="str">
        <f t="shared" si="16"/>
        <v/>
      </c>
    </row>
    <row r="331" spans="1:14" s="30" customFormat="1" x14ac:dyDescent="0.25">
      <c r="A331" s="31"/>
      <c r="B331" s="38" t="s">
        <v>6</v>
      </c>
      <c r="C331" s="31"/>
      <c r="D331" s="32"/>
      <c r="E331" s="31"/>
      <c r="F331" s="32"/>
      <c r="G331" s="31"/>
      <c r="H331" s="32"/>
      <c r="I331" s="31"/>
      <c r="J331" s="32"/>
      <c r="K331" s="42" t="str">
        <f t="shared" si="17"/>
        <v/>
      </c>
      <c r="L331" s="42" t="str">
        <f t="shared" si="18"/>
        <v/>
      </c>
      <c r="M331" s="42" t="str">
        <f t="shared" si="19"/>
        <v/>
      </c>
      <c r="N331" s="44" t="str">
        <f t="shared" si="16"/>
        <v/>
      </c>
    </row>
    <row r="332" spans="1:14" s="30" customFormat="1" x14ac:dyDescent="0.25">
      <c r="A332" s="31"/>
      <c r="B332" s="38" t="s">
        <v>6</v>
      </c>
      <c r="C332" s="31"/>
      <c r="D332" s="32"/>
      <c r="E332" s="31"/>
      <c r="F332" s="32"/>
      <c r="G332" s="31"/>
      <c r="H332" s="32"/>
      <c r="I332" s="31"/>
      <c r="J332" s="32"/>
      <c r="K332" s="42" t="str">
        <f t="shared" si="17"/>
        <v/>
      </c>
      <c r="L332" s="42" t="str">
        <f t="shared" si="18"/>
        <v/>
      </c>
      <c r="M332" s="42" t="str">
        <f t="shared" si="19"/>
        <v/>
      </c>
      <c r="N332" s="44" t="str">
        <f t="shared" si="16"/>
        <v/>
      </c>
    </row>
    <row r="333" spans="1:14" s="30" customFormat="1" x14ac:dyDescent="0.25">
      <c r="A333" s="31"/>
      <c r="B333" s="38" t="s">
        <v>6</v>
      </c>
      <c r="C333" s="31"/>
      <c r="D333" s="32"/>
      <c r="E333" s="31"/>
      <c r="F333" s="32"/>
      <c r="G333" s="31"/>
      <c r="H333" s="32"/>
      <c r="I333" s="31"/>
      <c r="J333" s="32"/>
      <c r="K333" s="42" t="str">
        <f t="shared" si="17"/>
        <v/>
      </c>
      <c r="L333" s="42" t="str">
        <f t="shared" si="18"/>
        <v/>
      </c>
      <c r="M333" s="42" t="str">
        <f t="shared" si="19"/>
        <v/>
      </c>
      <c r="N333" s="44" t="str">
        <f t="shared" si="16"/>
        <v/>
      </c>
    </row>
    <row r="334" spans="1:14" s="30" customFormat="1" x14ac:dyDescent="0.25">
      <c r="A334" s="31"/>
      <c r="B334" s="38" t="s">
        <v>6</v>
      </c>
      <c r="C334" s="31"/>
      <c r="D334" s="32"/>
      <c r="E334" s="31"/>
      <c r="F334" s="32"/>
      <c r="G334" s="31"/>
      <c r="H334" s="32"/>
      <c r="I334" s="31"/>
      <c r="J334" s="32"/>
      <c r="K334" s="42" t="str">
        <f t="shared" si="17"/>
        <v/>
      </c>
      <c r="L334" s="42" t="str">
        <f t="shared" si="18"/>
        <v/>
      </c>
      <c r="M334" s="42" t="str">
        <f t="shared" si="19"/>
        <v/>
      </c>
      <c r="N334" s="44" t="str">
        <f t="shared" si="16"/>
        <v/>
      </c>
    </row>
    <row r="335" spans="1:14" s="30" customFormat="1" x14ac:dyDescent="0.25">
      <c r="A335" s="31"/>
      <c r="B335" s="38" t="s">
        <v>6</v>
      </c>
      <c r="C335" s="31"/>
      <c r="D335" s="32"/>
      <c r="E335" s="31"/>
      <c r="F335" s="32"/>
      <c r="G335" s="31"/>
      <c r="H335" s="32"/>
      <c r="I335" s="31"/>
      <c r="J335" s="32"/>
      <c r="K335" s="42" t="str">
        <f t="shared" si="17"/>
        <v/>
      </c>
      <c r="L335" s="42" t="str">
        <f t="shared" si="18"/>
        <v/>
      </c>
      <c r="M335" s="42" t="str">
        <f t="shared" si="19"/>
        <v/>
      </c>
      <c r="N335" s="44" t="str">
        <f t="shared" si="16"/>
        <v/>
      </c>
    </row>
    <row r="336" spans="1:14" s="30" customFormat="1" x14ac:dyDescent="0.25">
      <c r="A336" s="31"/>
      <c r="B336" s="38" t="s">
        <v>6</v>
      </c>
      <c r="C336" s="31"/>
      <c r="D336" s="32"/>
      <c r="E336" s="31"/>
      <c r="F336" s="32"/>
      <c r="G336" s="31"/>
      <c r="H336" s="32"/>
      <c r="I336" s="31"/>
      <c r="J336" s="32"/>
      <c r="K336" s="42" t="str">
        <f t="shared" si="17"/>
        <v/>
      </c>
      <c r="L336" s="42" t="str">
        <f t="shared" si="18"/>
        <v/>
      </c>
      <c r="M336" s="42" t="str">
        <f t="shared" si="19"/>
        <v/>
      </c>
      <c r="N336" s="44" t="str">
        <f t="shared" si="16"/>
        <v/>
      </c>
    </row>
    <row r="337" spans="1:14" s="30" customFormat="1" x14ac:dyDescent="0.25">
      <c r="A337" s="31"/>
      <c r="B337" s="38" t="s">
        <v>6</v>
      </c>
      <c r="C337" s="31"/>
      <c r="D337" s="32"/>
      <c r="E337" s="31"/>
      <c r="F337" s="32"/>
      <c r="G337" s="31"/>
      <c r="H337" s="32"/>
      <c r="I337" s="31"/>
      <c r="J337" s="32"/>
      <c r="K337" s="42" t="str">
        <f t="shared" si="17"/>
        <v/>
      </c>
      <c r="L337" s="42" t="str">
        <f t="shared" si="18"/>
        <v/>
      </c>
      <c r="M337" s="42" t="str">
        <f t="shared" si="19"/>
        <v/>
      </c>
      <c r="N337" s="44" t="str">
        <f t="shared" si="16"/>
        <v/>
      </c>
    </row>
    <row r="338" spans="1:14" s="30" customFormat="1" x14ac:dyDescent="0.25">
      <c r="A338" s="31"/>
      <c r="B338" s="38" t="s">
        <v>6</v>
      </c>
      <c r="C338" s="31"/>
      <c r="D338" s="32"/>
      <c r="E338" s="31"/>
      <c r="F338" s="32"/>
      <c r="G338" s="31"/>
      <c r="H338" s="32"/>
      <c r="I338" s="31"/>
      <c r="J338" s="32"/>
      <c r="K338" s="42" t="str">
        <f t="shared" si="17"/>
        <v/>
      </c>
      <c r="L338" s="42" t="str">
        <f t="shared" si="18"/>
        <v/>
      </c>
      <c r="M338" s="42" t="str">
        <f t="shared" si="19"/>
        <v/>
      </c>
      <c r="N338" s="44" t="str">
        <f t="shared" si="16"/>
        <v/>
      </c>
    </row>
    <row r="339" spans="1:14" s="30" customFormat="1" x14ac:dyDescent="0.25">
      <c r="A339" s="31"/>
      <c r="B339" s="38" t="s">
        <v>6</v>
      </c>
      <c r="C339" s="31"/>
      <c r="D339" s="32"/>
      <c r="E339" s="31"/>
      <c r="F339" s="32"/>
      <c r="G339" s="31"/>
      <c r="H339" s="32"/>
      <c r="I339" s="31"/>
      <c r="J339" s="32"/>
      <c r="K339" s="42" t="str">
        <f t="shared" si="17"/>
        <v/>
      </c>
      <c r="L339" s="42" t="str">
        <f t="shared" si="18"/>
        <v/>
      </c>
      <c r="M339" s="42" t="str">
        <f t="shared" si="19"/>
        <v/>
      </c>
      <c r="N339" s="44" t="str">
        <f t="shared" si="16"/>
        <v/>
      </c>
    </row>
    <row r="340" spans="1:14" s="30" customFormat="1" x14ac:dyDescent="0.25">
      <c r="A340" s="31"/>
      <c r="B340" s="38" t="s">
        <v>6</v>
      </c>
      <c r="C340" s="31"/>
      <c r="D340" s="32"/>
      <c r="E340" s="31"/>
      <c r="F340" s="32"/>
      <c r="G340" s="31"/>
      <c r="H340" s="32"/>
      <c r="I340" s="31"/>
      <c r="J340" s="32"/>
      <c r="K340" s="42" t="str">
        <f t="shared" si="17"/>
        <v/>
      </c>
      <c r="L340" s="42" t="str">
        <f t="shared" si="18"/>
        <v/>
      </c>
      <c r="M340" s="42" t="str">
        <f t="shared" si="19"/>
        <v/>
      </c>
      <c r="N340" s="44" t="str">
        <f t="shared" si="16"/>
        <v/>
      </c>
    </row>
    <row r="341" spans="1:14" s="30" customFormat="1" x14ac:dyDescent="0.25">
      <c r="A341" s="31"/>
      <c r="B341" s="38" t="s">
        <v>6</v>
      </c>
      <c r="C341" s="31"/>
      <c r="D341" s="32"/>
      <c r="E341" s="31"/>
      <c r="F341" s="32"/>
      <c r="G341" s="31"/>
      <c r="H341" s="32"/>
      <c r="I341" s="31"/>
      <c r="J341" s="32"/>
      <c r="K341" s="42" t="str">
        <f t="shared" si="17"/>
        <v/>
      </c>
      <c r="L341" s="42" t="str">
        <f t="shared" si="18"/>
        <v/>
      </c>
      <c r="M341" s="42" t="str">
        <f t="shared" si="19"/>
        <v/>
      </c>
      <c r="N341" s="44" t="str">
        <f t="shared" si="16"/>
        <v/>
      </c>
    </row>
    <row r="342" spans="1:14" s="30" customFormat="1" x14ac:dyDescent="0.25">
      <c r="A342" s="31"/>
      <c r="B342" s="38" t="s">
        <v>6</v>
      </c>
      <c r="C342" s="31"/>
      <c r="D342" s="32"/>
      <c r="E342" s="31"/>
      <c r="F342" s="32"/>
      <c r="G342" s="31"/>
      <c r="H342" s="32"/>
      <c r="I342" s="31"/>
      <c r="J342" s="32"/>
      <c r="K342" s="42" t="str">
        <f t="shared" si="17"/>
        <v/>
      </c>
      <c r="L342" s="42" t="str">
        <f t="shared" si="18"/>
        <v/>
      </c>
      <c r="M342" s="42" t="str">
        <f t="shared" si="19"/>
        <v/>
      </c>
      <c r="N342" s="44" t="str">
        <f t="shared" si="16"/>
        <v/>
      </c>
    </row>
    <row r="343" spans="1:14" s="30" customFormat="1" x14ac:dyDescent="0.25">
      <c r="A343" s="31"/>
      <c r="B343" s="38" t="s">
        <v>6</v>
      </c>
      <c r="C343" s="31"/>
      <c r="D343" s="32"/>
      <c r="E343" s="31"/>
      <c r="F343" s="32"/>
      <c r="G343" s="31"/>
      <c r="H343" s="32"/>
      <c r="I343" s="31"/>
      <c r="J343" s="32"/>
      <c r="K343" s="42" t="str">
        <f t="shared" si="17"/>
        <v/>
      </c>
      <c r="L343" s="42" t="str">
        <f t="shared" si="18"/>
        <v/>
      </c>
      <c r="M343" s="42" t="str">
        <f t="shared" si="19"/>
        <v/>
      </c>
      <c r="N343" s="44" t="str">
        <f t="shared" si="16"/>
        <v/>
      </c>
    </row>
    <row r="344" spans="1:14" s="30" customFormat="1" x14ac:dyDescent="0.25">
      <c r="A344" s="31"/>
      <c r="B344" s="38" t="s">
        <v>6</v>
      </c>
      <c r="C344" s="31"/>
      <c r="D344" s="32"/>
      <c r="E344" s="31"/>
      <c r="F344" s="32"/>
      <c r="G344" s="31"/>
      <c r="H344" s="32"/>
      <c r="I344" s="31"/>
      <c r="J344" s="32"/>
      <c r="K344" s="42" t="str">
        <f t="shared" si="17"/>
        <v/>
      </c>
      <c r="L344" s="42" t="str">
        <f t="shared" si="18"/>
        <v/>
      </c>
      <c r="M344" s="42" t="str">
        <f t="shared" si="19"/>
        <v/>
      </c>
      <c r="N344" s="44" t="str">
        <f t="shared" si="16"/>
        <v/>
      </c>
    </row>
    <row r="345" spans="1:14" s="30" customFormat="1" x14ac:dyDescent="0.25">
      <c r="A345" s="31"/>
      <c r="B345" s="38" t="s">
        <v>6</v>
      </c>
      <c r="C345" s="31"/>
      <c r="D345" s="32"/>
      <c r="E345" s="31"/>
      <c r="F345" s="32"/>
      <c r="G345" s="31"/>
      <c r="H345" s="32"/>
      <c r="I345" s="31"/>
      <c r="J345" s="32"/>
      <c r="K345" s="42" t="str">
        <f t="shared" si="17"/>
        <v/>
      </c>
      <c r="L345" s="42" t="str">
        <f t="shared" si="18"/>
        <v/>
      </c>
      <c r="M345" s="42" t="str">
        <f t="shared" si="19"/>
        <v/>
      </c>
      <c r="N345" s="44" t="str">
        <f t="shared" si="16"/>
        <v/>
      </c>
    </row>
    <row r="346" spans="1:14" s="30" customFormat="1" x14ac:dyDescent="0.25">
      <c r="A346" s="31"/>
      <c r="B346" s="38" t="s">
        <v>6</v>
      </c>
      <c r="C346" s="31"/>
      <c r="D346" s="32"/>
      <c r="E346" s="31"/>
      <c r="F346" s="32"/>
      <c r="G346" s="31"/>
      <c r="H346" s="32"/>
      <c r="I346" s="31"/>
      <c r="J346" s="32"/>
      <c r="K346" s="42" t="str">
        <f t="shared" si="17"/>
        <v/>
      </c>
      <c r="L346" s="42" t="str">
        <f t="shared" si="18"/>
        <v/>
      </c>
      <c r="M346" s="42" t="str">
        <f t="shared" si="19"/>
        <v/>
      </c>
      <c r="N346" s="44" t="str">
        <f t="shared" si="16"/>
        <v/>
      </c>
    </row>
    <row r="347" spans="1:14" s="30" customFormat="1" x14ac:dyDescent="0.25">
      <c r="A347" s="31"/>
      <c r="B347" s="38" t="s">
        <v>6</v>
      </c>
      <c r="C347" s="31"/>
      <c r="D347" s="32"/>
      <c r="E347" s="31"/>
      <c r="F347" s="32"/>
      <c r="G347" s="31"/>
      <c r="H347" s="32"/>
      <c r="I347" s="31"/>
      <c r="J347" s="32"/>
      <c r="K347" s="42" t="str">
        <f t="shared" si="17"/>
        <v/>
      </c>
      <c r="L347" s="42" t="str">
        <f t="shared" si="18"/>
        <v/>
      </c>
      <c r="M347" s="42" t="str">
        <f t="shared" si="19"/>
        <v/>
      </c>
      <c r="N347" s="44" t="str">
        <f t="shared" si="16"/>
        <v/>
      </c>
    </row>
    <row r="348" spans="1:14" s="30" customFormat="1" x14ac:dyDescent="0.25">
      <c r="A348" s="31"/>
      <c r="B348" s="38" t="s">
        <v>6</v>
      </c>
      <c r="C348" s="31"/>
      <c r="D348" s="32"/>
      <c r="E348" s="31"/>
      <c r="F348" s="32"/>
      <c r="G348" s="31"/>
      <c r="H348" s="32"/>
      <c r="I348" s="31"/>
      <c r="J348" s="32"/>
      <c r="K348" s="42" t="str">
        <f t="shared" si="17"/>
        <v/>
      </c>
      <c r="L348" s="42" t="str">
        <f t="shared" si="18"/>
        <v/>
      </c>
      <c r="M348" s="42" t="str">
        <f t="shared" si="19"/>
        <v/>
      </c>
      <c r="N348" s="44" t="str">
        <f t="shared" si="16"/>
        <v/>
      </c>
    </row>
    <row r="349" spans="1:14" s="30" customFormat="1" x14ac:dyDescent="0.25">
      <c r="A349" s="31"/>
      <c r="B349" s="38" t="s">
        <v>6</v>
      </c>
      <c r="C349" s="31"/>
      <c r="D349" s="32"/>
      <c r="E349" s="31"/>
      <c r="F349" s="32"/>
      <c r="G349" s="31"/>
      <c r="H349" s="32"/>
      <c r="I349" s="31"/>
      <c r="J349" s="32"/>
      <c r="K349" s="42" t="str">
        <f t="shared" si="17"/>
        <v/>
      </c>
      <c r="L349" s="42" t="str">
        <f t="shared" si="18"/>
        <v/>
      </c>
      <c r="M349" s="42" t="str">
        <f t="shared" si="19"/>
        <v/>
      </c>
      <c r="N349" s="44" t="str">
        <f t="shared" si="16"/>
        <v/>
      </c>
    </row>
    <row r="350" spans="1:14" s="30" customFormat="1" x14ac:dyDescent="0.25">
      <c r="A350" s="31"/>
      <c r="B350" s="38" t="s">
        <v>6</v>
      </c>
      <c r="C350" s="31"/>
      <c r="D350" s="32"/>
      <c r="E350" s="31"/>
      <c r="F350" s="32"/>
      <c r="G350" s="31"/>
      <c r="H350" s="32"/>
      <c r="I350" s="31"/>
      <c r="J350" s="32"/>
      <c r="K350" s="42" t="str">
        <f t="shared" si="17"/>
        <v/>
      </c>
      <c r="L350" s="42" t="str">
        <f t="shared" si="18"/>
        <v/>
      </c>
      <c r="M350" s="42" t="str">
        <f t="shared" si="19"/>
        <v/>
      </c>
      <c r="N350" s="44" t="str">
        <f t="shared" si="16"/>
        <v/>
      </c>
    </row>
    <row r="351" spans="1:14" s="30" customFormat="1" x14ac:dyDescent="0.25">
      <c r="A351" s="31"/>
      <c r="B351" s="38" t="s">
        <v>6</v>
      </c>
      <c r="C351" s="31"/>
      <c r="D351" s="32"/>
      <c r="E351" s="31"/>
      <c r="F351" s="32"/>
      <c r="G351" s="31"/>
      <c r="H351" s="32"/>
      <c r="I351" s="31"/>
      <c r="J351" s="32"/>
      <c r="K351" s="42" t="str">
        <f t="shared" si="17"/>
        <v/>
      </c>
      <c r="L351" s="42" t="str">
        <f t="shared" si="18"/>
        <v/>
      </c>
      <c r="M351" s="42" t="str">
        <f t="shared" si="19"/>
        <v/>
      </c>
      <c r="N351" s="44" t="str">
        <f t="shared" si="16"/>
        <v/>
      </c>
    </row>
    <row r="352" spans="1:14" s="30" customFormat="1" x14ac:dyDescent="0.25">
      <c r="A352" s="31"/>
      <c r="B352" s="38" t="s">
        <v>6</v>
      </c>
      <c r="C352" s="31"/>
      <c r="D352" s="32"/>
      <c r="E352" s="31"/>
      <c r="F352" s="32"/>
      <c r="G352" s="31"/>
      <c r="H352" s="32"/>
      <c r="I352" s="31"/>
      <c r="J352" s="32"/>
      <c r="K352" s="42" t="str">
        <f t="shared" si="17"/>
        <v/>
      </c>
      <c r="L352" s="42" t="str">
        <f t="shared" si="18"/>
        <v/>
      </c>
      <c r="M352" s="42" t="str">
        <f t="shared" si="19"/>
        <v/>
      </c>
      <c r="N352" s="44" t="str">
        <f t="shared" si="16"/>
        <v/>
      </c>
    </row>
    <row r="353" spans="1:14" s="30" customFormat="1" x14ac:dyDescent="0.25">
      <c r="A353" s="31"/>
      <c r="B353" s="38" t="s">
        <v>6</v>
      </c>
      <c r="C353" s="31"/>
      <c r="D353" s="32"/>
      <c r="E353" s="31"/>
      <c r="F353" s="32"/>
      <c r="G353" s="31"/>
      <c r="H353" s="32"/>
      <c r="I353" s="31"/>
      <c r="J353" s="32"/>
      <c r="K353" s="42" t="str">
        <f t="shared" si="17"/>
        <v/>
      </c>
      <c r="L353" s="42" t="str">
        <f t="shared" si="18"/>
        <v/>
      </c>
      <c r="M353" s="42" t="str">
        <f t="shared" si="19"/>
        <v/>
      </c>
      <c r="N353" s="44" t="str">
        <f t="shared" si="16"/>
        <v/>
      </c>
    </row>
    <row r="354" spans="1:14" s="30" customFormat="1" x14ac:dyDescent="0.25">
      <c r="A354" s="31"/>
      <c r="B354" s="38" t="s">
        <v>6</v>
      </c>
      <c r="C354" s="31"/>
      <c r="D354" s="32"/>
      <c r="E354" s="31"/>
      <c r="F354" s="32"/>
      <c r="G354" s="31"/>
      <c r="H354" s="32"/>
      <c r="I354" s="31"/>
      <c r="J354" s="32"/>
      <c r="K354" s="42" t="str">
        <f t="shared" si="17"/>
        <v/>
      </c>
      <c r="L354" s="42" t="str">
        <f t="shared" si="18"/>
        <v/>
      </c>
      <c r="M354" s="42" t="str">
        <f t="shared" si="19"/>
        <v/>
      </c>
      <c r="N354" s="44" t="str">
        <f t="shared" si="16"/>
        <v/>
      </c>
    </row>
    <row r="355" spans="1:14" s="30" customFormat="1" x14ac:dyDescent="0.25">
      <c r="A355" s="31"/>
      <c r="B355" s="38" t="s">
        <v>6</v>
      </c>
      <c r="C355" s="31"/>
      <c r="D355" s="32"/>
      <c r="E355" s="31"/>
      <c r="F355" s="32"/>
      <c r="G355" s="31"/>
      <c r="H355" s="32"/>
      <c r="I355" s="31"/>
      <c r="J355" s="32"/>
      <c r="K355" s="42" t="str">
        <f t="shared" si="17"/>
        <v/>
      </c>
      <c r="L355" s="42" t="str">
        <f t="shared" si="18"/>
        <v/>
      </c>
      <c r="M355" s="42" t="str">
        <f t="shared" si="19"/>
        <v/>
      </c>
      <c r="N355" s="44" t="str">
        <f t="shared" si="16"/>
        <v/>
      </c>
    </row>
    <row r="356" spans="1:14" s="30" customFormat="1" x14ac:dyDescent="0.25">
      <c r="A356" s="31"/>
      <c r="B356" s="38" t="s">
        <v>6</v>
      </c>
      <c r="C356" s="31"/>
      <c r="D356" s="32"/>
      <c r="E356" s="31"/>
      <c r="F356" s="32"/>
      <c r="G356" s="31"/>
      <c r="H356" s="32"/>
      <c r="I356" s="31"/>
      <c r="J356" s="32"/>
      <c r="K356" s="42" t="str">
        <f t="shared" si="17"/>
        <v/>
      </c>
      <c r="L356" s="42" t="str">
        <f t="shared" si="18"/>
        <v/>
      </c>
      <c r="M356" s="42" t="str">
        <f t="shared" si="19"/>
        <v/>
      </c>
      <c r="N356" s="44" t="str">
        <f t="shared" si="16"/>
        <v/>
      </c>
    </row>
    <row r="357" spans="1:14" s="30" customFormat="1" x14ac:dyDescent="0.25">
      <c r="A357" s="31"/>
      <c r="B357" s="38" t="s">
        <v>6</v>
      </c>
      <c r="C357" s="31"/>
      <c r="D357" s="32"/>
      <c r="E357" s="31"/>
      <c r="F357" s="32"/>
      <c r="G357" s="31"/>
      <c r="H357" s="32"/>
      <c r="I357" s="31"/>
      <c r="J357" s="32"/>
      <c r="K357" s="42" t="str">
        <f t="shared" si="17"/>
        <v/>
      </c>
      <c r="L357" s="42" t="str">
        <f t="shared" si="18"/>
        <v/>
      </c>
      <c r="M357" s="42" t="str">
        <f t="shared" si="19"/>
        <v/>
      </c>
      <c r="N357" s="44" t="str">
        <f t="shared" si="16"/>
        <v/>
      </c>
    </row>
    <row r="358" spans="1:14" s="30" customFormat="1" x14ac:dyDescent="0.25">
      <c r="A358" s="31"/>
      <c r="B358" s="38" t="s">
        <v>6</v>
      </c>
      <c r="C358" s="31"/>
      <c r="D358" s="32"/>
      <c r="E358" s="31"/>
      <c r="F358" s="32"/>
      <c r="G358" s="31"/>
      <c r="H358" s="32"/>
      <c r="I358" s="31"/>
      <c r="J358" s="32"/>
      <c r="K358" s="42" t="str">
        <f t="shared" si="17"/>
        <v/>
      </c>
      <c r="L358" s="42" t="str">
        <f t="shared" si="18"/>
        <v/>
      </c>
      <c r="M358" s="42" t="str">
        <f t="shared" si="19"/>
        <v/>
      </c>
      <c r="N358" s="44" t="str">
        <f t="shared" si="16"/>
        <v/>
      </c>
    </row>
    <row r="359" spans="1:14" s="30" customFormat="1" x14ac:dyDescent="0.25">
      <c r="A359" s="31"/>
      <c r="B359" s="38" t="s">
        <v>6</v>
      </c>
      <c r="C359" s="31"/>
      <c r="D359" s="32"/>
      <c r="E359" s="31"/>
      <c r="F359" s="32"/>
      <c r="G359" s="31"/>
      <c r="H359" s="32"/>
      <c r="I359" s="31"/>
      <c r="J359" s="32"/>
      <c r="K359" s="42" t="str">
        <f t="shared" si="17"/>
        <v/>
      </c>
      <c r="L359" s="42" t="str">
        <f t="shared" si="18"/>
        <v/>
      </c>
      <c r="M359" s="42" t="str">
        <f t="shared" si="19"/>
        <v/>
      </c>
      <c r="N359" s="44" t="str">
        <f t="shared" si="16"/>
        <v/>
      </c>
    </row>
    <row r="360" spans="1:14" s="30" customFormat="1" x14ac:dyDescent="0.25">
      <c r="A360" s="31"/>
      <c r="B360" s="38" t="s">
        <v>6</v>
      </c>
      <c r="C360" s="31"/>
      <c r="D360" s="32"/>
      <c r="E360" s="31"/>
      <c r="F360" s="32"/>
      <c r="G360" s="31"/>
      <c r="H360" s="32"/>
      <c r="I360" s="31"/>
      <c r="J360" s="32"/>
      <c r="K360" s="42" t="str">
        <f t="shared" si="17"/>
        <v/>
      </c>
      <c r="L360" s="42" t="str">
        <f t="shared" si="18"/>
        <v/>
      </c>
      <c r="M360" s="42" t="str">
        <f t="shared" si="19"/>
        <v/>
      </c>
      <c r="N360" s="44" t="str">
        <f t="shared" si="16"/>
        <v/>
      </c>
    </row>
    <row r="361" spans="1:14" s="30" customFormat="1" x14ac:dyDescent="0.25">
      <c r="A361" s="31"/>
      <c r="B361" s="38" t="s">
        <v>6</v>
      </c>
      <c r="C361" s="31"/>
      <c r="D361" s="32"/>
      <c r="E361" s="31"/>
      <c r="F361" s="32"/>
      <c r="G361" s="31"/>
      <c r="H361" s="32"/>
      <c r="I361" s="31"/>
      <c r="J361" s="32"/>
      <c r="K361" s="42" t="str">
        <f t="shared" si="17"/>
        <v/>
      </c>
      <c r="L361" s="42" t="str">
        <f t="shared" si="18"/>
        <v/>
      </c>
      <c r="M361" s="42" t="str">
        <f t="shared" si="19"/>
        <v/>
      </c>
      <c r="N361" s="44" t="str">
        <f t="shared" si="16"/>
        <v/>
      </c>
    </row>
    <row r="362" spans="1:14" s="30" customFormat="1" x14ac:dyDescent="0.25">
      <c r="A362" s="31"/>
      <c r="B362" s="38" t="s">
        <v>6</v>
      </c>
      <c r="C362" s="31"/>
      <c r="D362" s="32"/>
      <c r="E362" s="31"/>
      <c r="F362" s="32"/>
      <c r="G362" s="31"/>
      <c r="H362" s="32"/>
      <c r="I362" s="31"/>
      <c r="J362" s="32"/>
      <c r="K362" s="42" t="str">
        <f t="shared" si="17"/>
        <v/>
      </c>
      <c r="L362" s="42" t="str">
        <f t="shared" si="18"/>
        <v/>
      </c>
      <c r="M362" s="42" t="str">
        <f t="shared" si="19"/>
        <v/>
      </c>
      <c r="N362" s="44" t="str">
        <f t="shared" si="16"/>
        <v/>
      </c>
    </row>
    <row r="363" spans="1:14" s="30" customFormat="1" x14ac:dyDescent="0.25">
      <c r="A363" s="31"/>
      <c r="B363" s="38" t="s">
        <v>6</v>
      </c>
      <c r="C363" s="31"/>
      <c r="D363" s="32"/>
      <c r="E363" s="31"/>
      <c r="F363" s="32"/>
      <c r="G363" s="31"/>
      <c r="H363" s="32"/>
      <c r="I363" s="31"/>
      <c r="J363" s="32"/>
      <c r="K363" s="42" t="str">
        <f t="shared" si="17"/>
        <v/>
      </c>
      <c r="L363" s="42" t="str">
        <f t="shared" si="18"/>
        <v/>
      </c>
      <c r="M363" s="42" t="str">
        <f t="shared" si="19"/>
        <v/>
      </c>
      <c r="N363" s="44" t="str">
        <f t="shared" si="16"/>
        <v/>
      </c>
    </row>
    <row r="364" spans="1:14" s="30" customFormat="1" x14ac:dyDescent="0.25">
      <c r="A364" s="31"/>
      <c r="B364" s="38" t="s">
        <v>6</v>
      </c>
      <c r="C364" s="31"/>
      <c r="D364" s="32"/>
      <c r="E364" s="31"/>
      <c r="F364" s="32"/>
      <c r="G364" s="31"/>
      <c r="H364" s="32"/>
      <c r="I364" s="31"/>
      <c r="J364" s="32"/>
      <c r="K364" s="42" t="str">
        <f t="shared" si="17"/>
        <v/>
      </c>
      <c r="L364" s="42" t="str">
        <f t="shared" si="18"/>
        <v/>
      </c>
      <c r="M364" s="42" t="str">
        <f t="shared" si="19"/>
        <v/>
      </c>
      <c r="N364" s="44" t="str">
        <f t="shared" si="16"/>
        <v/>
      </c>
    </row>
    <row r="365" spans="1:14" s="30" customFormat="1" x14ac:dyDescent="0.25">
      <c r="A365" s="31"/>
      <c r="B365" s="38" t="s">
        <v>6</v>
      </c>
      <c r="C365" s="31"/>
      <c r="D365" s="32"/>
      <c r="E365" s="31"/>
      <c r="F365" s="32"/>
      <c r="G365" s="31"/>
      <c r="H365" s="32"/>
      <c r="I365" s="31"/>
      <c r="J365" s="32"/>
      <c r="K365" s="42" t="str">
        <f t="shared" si="17"/>
        <v/>
      </c>
      <c r="L365" s="42" t="str">
        <f t="shared" si="18"/>
        <v/>
      </c>
      <c r="M365" s="42" t="str">
        <f t="shared" si="19"/>
        <v/>
      </c>
      <c r="N365" s="44" t="str">
        <f t="shared" si="16"/>
        <v/>
      </c>
    </row>
    <row r="366" spans="1:14" s="30" customFormat="1" x14ac:dyDescent="0.25">
      <c r="A366" s="31"/>
      <c r="B366" s="38" t="s">
        <v>6</v>
      </c>
      <c r="C366" s="31"/>
      <c r="D366" s="32"/>
      <c r="E366" s="31"/>
      <c r="F366" s="32"/>
      <c r="G366" s="31"/>
      <c r="H366" s="32"/>
      <c r="I366" s="31"/>
      <c r="J366" s="32"/>
      <c r="K366" s="42" t="str">
        <f t="shared" si="17"/>
        <v/>
      </c>
      <c r="L366" s="42" t="str">
        <f t="shared" si="18"/>
        <v/>
      </c>
      <c r="M366" s="42" t="str">
        <f t="shared" si="19"/>
        <v/>
      </c>
      <c r="N366" s="44" t="str">
        <f t="shared" si="16"/>
        <v/>
      </c>
    </row>
    <row r="367" spans="1:14" s="30" customFormat="1" x14ac:dyDescent="0.25">
      <c r="A367" s="31"/>
      <c r="B367" s="38" t="s">
        <v>6</v>
      </c>
      <c r="C367" s="31"/>
      <c r="D367" s="32"/>
      <c r="E367" s="31"/>
      <c r="F367" s="32"/>
      <c r="G367" s="31"/>
      <c r="H367" s="32"/>
      <c r="I367" s="31"/>
      <c r="J367" s="32"/>
      <c r="K367" s="42" t="str">
        <f t="shared" si="17"/>
        <v/>
      </c>
      <c r="L367" s="42" t="str">
        <f t="shared" si="18"/>
        <v/>
      </c>
      <c r="M367" s="42" t="str">
        <f t="shared" si="19"/>
        <v/>
      </c>
      <c r="N367" s="44" t="str">
        <f t="shared" si="16"/>
        <v/>
      </c>
    </row>
    <row r="368" spans="1:14" s="30" customFormat="1" x14ac:dyDescent="0.25">
      <c r="A368" s="31"/>
      <c r="B368" s="38" t="s">
        <v>6</v>
      </c>
      <c r="C368" s="31"/>
      <c r="D368" s="32"/>
      <c r="E368" s="31"/>
      <c r="F368" s="32"/>
      <c r="G368" s="31"/>
      <c r="H368" s="32"/>
      <c r="I368" s="31"/>
      <c r="J368" s="32"/>
      <c r="K368" s="42" t="str">
        <f t="shared" si="17"/>
        <v/>
      </c>
      <c r="L368" s="42" t="str">
        <f t="shared" si="18"/>
        <v/>
      </c>
      <c r="M368" s="42" t="str">
        <f t="shared" si="19"/>
        <v/>
      </c>
      <c r="N368" s="44" t="str">
        <f t="shared" si="16"/>
        <v/>
      </c>
    </row>
    <row r="369" spans="1:14" s="30" customFormat="1" x14ac:dyDescent="0.25">
      <c r="A369" s="31"/>
      <c r="B369" s="38" t="s">
        <v>6</v>
      </c>
      <c r="C369" s="31"/>
      <c r="D369" s="32"/>
      <c r="E369" s="31"/>
      <c r="F369" s="32"/>
      <c r="G369" s="31"/>
      <c r="H369" s="32"/>
      <c r="I369" s="31"/>
      <c r="J369" s="32"/>
      <c r="K369" s="42" t="str">
        <f t="shared" si="17"/>
        <v/>
      </c>
      <c r="L369" s="42" t="str">
        <f t="shared" si="18"/>
        <v/>
      </c>
      <c r="M369" s="42" t="str">
        <f t="shared" si="19"/>
        <v/>
      </c>
      <c r="N369" s="44" t="str">
        <f t="shared" si="16"/>
        <v/>
      </c>
    </row>
    <row r="370" spans="1:14" s="30" customFormat="1" x14ac:dyDescent="0.25">
      <c r="A370" s="31"/>
      <c r="B370" s="38" t="s">
        <v>6</v>
      </c>
      <c r="C370" s="31"/>
      <c r="D370" s="32"/>
      <c r="E370" s="31"/>
      <c r="F370" s="32"/>
      <c r="G370" s="31"/>
      <c r="H370" s="32"/>
      <c r="I370" s="31"/>
      <c r="J370" s="32"/>
      <c r="K370" s="42" t="str">
        <f t="shared" si="17"/>
        <v/>
      </c>
      <c r="L370" s="42" t="str">
        <f t="shared" si="18"/>
        <v/>
      </c>
      <c r="M370" s="42" t="str">
        <f t="shared" si="19"/>
        <v/>
      </c>
      <c r="N370" s="44" t="str">
        <f t="shared" si="16"/>
        <v/>
      </c>
    </row>
    <row r="371" spans="1:14" s="30" customFormat="1" x14ac:dyDescent="0.25">
      <c r="A371" s="31"/>
      <c r="B371" s="38" t="s">
        <v>6</v>
      </c>
      <c r="C371" s="31"/>
      <c r="D371" s="32"/>
      <c r="E371" s="31"/>
      <c r="F371" s="32"/>
      <c r="G371" s="31"/>
      <c r="H371" s="32"/>
      <c r="I371" s="31"/>
      <c r="J371" s="32"/>
      <c r="K371" s="42" t="str">
        <f t="shared" si="17"/>
        <v/>
      </c>
      <c r="L371" s="42" t="str">
        <f t="shared" si="18"/>
        <v/>
      </c>
      <c r="M371" s="42" t="str">
        <f t="shared" si="19"/>
        <v/>
      </c>
      <c r="N371" s="44" t="str">
        <f t="shared" si="16"/>
        <v/>
      </c>
    </row>
    <row r="372" spans="1:14" s="30" customFormat="1" x14ac:dyDescent="0.25">
      <c r="A372" s="31"/>
      <c r="B372" s="38" t="s">
        <v>6</v>
      </c>
      <c r="C372" s="31"/>
      <c r="D372" s="32"/>
      <c r="E372" s="31"/>
      <c r="F372" s="32"/>
      <c r="G372" s="31"/>
      <c r="H372" s="32"/>
      <c r="I372" s="31"/>
      <c r="J372" s="32"/>
      <c r="K372" s="42" t="str">
        <f t="shared" si="17"/>
        <v/>
      </c>
      <c r="L372" s="42" t="str">
        <f t="shared" si="18"/>
        <v/>
      </c>
      <c r="M372" s="42" t="str">
        <f t="shared" si="19"/>
        <v/>
      </c>
      <c r="N372" s="44" t="str">
        <f t="shared" si="16"/>
        <v/>
      </c>
    </row>
    <row r="373" spans="1:14" s="30" customFormat="1" x14ac:dyDescent="0.25">
      <c r="A373" s="31"/>
      <c r="B373" s="38" t="s">
        <v>6</v>
      </c>
      <c r="C373" s="31"/>
      <c r="D373" s="32"/>
      <c r="E373" s="31"/>
      <c r="F373" s="32"/>
      <c r="G373" s="31"/>
      <c r="H373" s="32"/>
      <c r="I373" s="31"/>
      <c r="J373" s="32"/>
      <c r="K373" s="42" t="str">
        <f t="shared" si="17"/>
        <v/>
      </c>
      <c r="L373" s="42" t="str">
        <f t="shared" si="18"/>
        <v/>
      </c>
      <c r="M373" s="42" t="str">
        <f t="shared" si="19"/>
        <v/>
      </c>
      <c r="N373" s="44" t="str">
        <f t="shared" si="16"/>
        <v/>
      </c>
    </row>
    <row r="374" spans="1:14" s="30" customFormat="1" x14ac:dyDescent="0.25">
      <c r="A374" s="31"/>
      <c r="B374" s="38" t="s">
        <v>6</v>
      </c>
      <c r="C374" s="31"/>
      <c r="D374" s="32"/>
      <c r="E374" s="31"/>
      <c r="F374" s="32"/>
      <c r="G374" s="31"/>
      <c r="H374" s="32"/>
      <c r="I374" s="31"/>
      <c r="J374" s="32"/>
      <c r="K374" s="42" t="str">
        <f t="shared" si="17"/>
        <v/>
      </c>
      <c r="L374" s="42" t="str">
        <f t="shared" si="18"/>
        <v/>
      </c>
      <c r="M374" s="42" t="str">
        <f t="shared" si="19"/>
        <v/>
      </c>
      <c r="N374" s="44" t="str">
        <f t="shared" si="16"/>
        <v/>
      </c>
    </row>
    <row r="375" spans="1:14" s="30" customFormat="1" x14ac:dyDescent="0.25">
      <c r="A375" s="31"/>
      <c r="B375" s="38" t="s">
        <v>6</v>
      </c>
      <c r="C375" s="31"/>
      <c r="D375" s="32"/>
      <c r="E375" s="31"/>
      <c r="F375" s="32"/>
      <c r="G375" s="31"/>
      <c r="H375" s="32"/>
      <c r="I375" s="31"/>
      <c r="J375" s="32"/>
      <c r="K375" s="42" t="str">
        <f t="shared" si="17"/>
        <v/>
      </c>
      <c r="L375" s="42" t="str">
        <f t="shared" si="18"/>
        <v/>
      </c>
      <c r="M375" s="42" t="str">
        <f t="shared" si="19"/>
        <v/>
      </c>
      <c r="N375" s="44" t="str">
        <f t="shared" ref="N375:N424" si="20">IF(AND(A375&lt;&gt;"",M375="Simples"),4,IF(AND(A375&lt;&gt;0,M375="Medio"),5,IF(AND(A375&lt;&gt;0,M375="Complexo"),7,"")))</f>
        <v/>
      </c>
    </row>
    <row r="376" spans="1:14" s="30" customFormat="1" x14ac:dyDescent="0.25">
      <c r="A376" s="31"/>
      <c r="B376" s="38" t="s">
        <v>6</v>
      </c>
      <c r="C376" s="31"/>
      <c r="D376" s="32"/>
      <c r="E376" s="31"/>
      <c r="F376" s="32"/>
      <c r="G376" s="31"/>
      <c r="H376" s="32"/>
      <c r="I376" s="31"/>
      <c r="J376" s="32"/>
      <c r="K376" s="42" t="str">
        <f t="shared" si="17"/>
        <v/>
      </c>
      <c r="L376" s="42" t="str">
        <f t="shared" si="18"/>
        <v/>
      </c>
      <c r="M376" s="42" t="str">
        <f t="shared" si="19"/>
        <v/>
      </c>
      <c r="N376" s="44" t="str">
        <f t="shared" si="20"/>
        <v/>
      </c>
    </row>
    <row r="377" spans="1:14" s="30" customFormat="1" x14ac:dyDescent="0.25">
      <c r="A377" s="31"/>
      <c r="B377" s="38" t="s">
        <v>6</v>
      </c>
      <c r="C377" s="31"/>
      <c r="D377" s="32"/>
      <c r="E377" s="31"/>
      <c r="F377" s="32"/>
      <c r="G377" s="31"/>
      <c r="H377" s="32"/>
      <c r="I377" s="31"/>
      <c r="J377" s="32"/>
      <c r="K377" s="42" t="str">
        <f t="shared" si="17"/>
        <v/>
      </c>
      <c r="L377" s="42" t="str">
        <f t="shared" si="18"/>
        <v/>
      </c>
      <c r="M377" s="42" t="str">
        <f t="shared" si="19"/>
        <v/>
      </c>
      <c r="N377" s="44" t="str">
        <f t="shared" si="20"/>
        <v/>
      </c>
    </row>
    <row r="378" spans="1:14" s="30" customFormat="1" x14ac:dyDescent="0.25">
      <c r="A378" s="31"/>
      <c r="B378" s="38" t="s">
        <v>6</v>
      </c>
      <c r="C378" s="31"/>
      <c r="D378" s="32"/>
      <c r="E378" s="31"/>
      <c r="F378" s="32"/>
      <c r="G378" s="31"/>
      <c r="H378" s="32"/>
      <c r="I378" s="31"/>
      <c r="J378" s="32"/>
      <c r="K378" s="42" t="str">
        <f t="shared" si="17"/>
        <v/>
      </c>
      <c r="L378" s="42" t="str">
        <f t="shared" si="18"/>
        <v/>
      </c>
      <c r="M378" s="42" t="str">
        <f t="shared" si="19"/>
        <v/>
      </c>
      <c r="N378" s="44" t="str">
        <f t="shared" si="20"/>
        <v/>
      </c>
    </row>
    <row r="379" spans="1:14" s="30" customFormat="1" x14ac:dyDescent="0.25">
      <c r="A379" s="31"/>
      <c r="B379" s="38" t="s">
        <v>6</v>
      </c>
      <c r="C379" s="31"/>
      <c r="D379" s="32"/>
      <c r="E379" s="31"/>
      <c r="F379" s="32"/>
      <c r="G379" s="31"/>
      <c r="H379" s="32"/>
      <c r="I379" s="31"/>
      <c r="J379" s="32"/>
      <c r="K379" s="42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2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2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4" t="str">
        <f t="shared" si="20"/>
        <v/>
      </c>
    </row>
    <row r="380" spans="1:14" s="30" customFormat="1" x14ac:dyDescent="0.25">
      <c r="A380" s="31"/>
      <c r="B380" s="38" t="s">
        <v>6</v>
      </c>
      <c r="C380" s="31"/>
      <c r="D380" s="32"/>
      <c r="E380" s="31"/>
      <c r="F380" s="32"/>
      <c r="G380" s="31"/>
      <c r="H380" s="32"/>
      <c r="I380" s="31"/>
      <c r="J380" s="32"/>
      <c r="K380" s="42" t="str">
        <f t="shared" si="21"/>
        <v/>
      </c>
      <c r="L380" s="42" t="str">
        <f t="shared" si="22"/>
        <v/>
      </c>
      <c r="M380" s="42" t="str">
        <f t="shared" si="23"/>
        <v/>
      </c>
      <c r="N380" s="44" t="str">
        <f t="shared" si="20"/>
        <v/>
      </c>
    </row>
    <row r="381" spans="1:14" s="30" customFormat="1" x14ac:dyDescent="0.25">
      <c r="A381" s="31"/>
      <c r="B381" s="38" t="s">
        <v>6</v>
      </c>
      <c r="C381" s="31"/>
      <c r="D381" s="32"/>
      <c r="E381" s="31"/>
      <c r="F381" s="32"/>
      <c r="G381" s="31"/>
      <c r="H381" s="32"/>
      <c r="I381" s="31"/>
      <c r="J381" s="32"/>
      <c r="K381" s="42" t="str">
        <f t="shared" si="21"/>
        <v/>
      </c>
      <c r="L381" s="42" t="str">
        <f t="shared" si="22"/>
        <v/>
      </c>
      <c r="M381" s="42" t="str">
        <f t="shared" si="23"/>
        <v/>
      </c>
      <c r="N381" s="44" t="str">
        <f t="shared" si="20"/>
        <v/>
      </c>
    </row>
    <row r="382" spans="1:14" s="30" customFormat="1" x14ac:dyDescent="0.25">
      <c r="A382" s="31"/>
      <c r="B382" s="38" t="s">
        <v>6</v>
      </c>
      <c r="C382" s="31"/>
      <c r="D382" s="32"/>
      <c r="E382" s="31"/>
      <c r="F382" s="32"/>
      <c r="G382" s="31"/>
      <c r="H382" s="32"/>
      <c r="I382" s="31"/>
      <c r="J382" s="32"/>
      <c r="K382" s="42" t="str">
        <f t="shared" si="21"/>
        <v/>
      </c>
      <c r="L382" s="42" t="str">
        <f t="shared" si="22"/>
        <v/>
      </c>
      <c r="M382" s="42" t="str">
        <f t="shared" si="23"/>
        <v/>
      </c>
      <c r="N382" s="44" t="str">
        <f t="shared" si="20"/>
        <v/>
      </c>
    </row>
    <row r="383" spans="1:14" s="30" customFormat="1" x14ac:dyDescent="0.25">
      <c r="A383" s="31"/>
      <c r="B383" s="38" t="s">
        <v>6</v>
      </c>
      <c r="C383" s="31"/>
      <c r="D383" s="32"/>
      <c r="E383" s="31"/>
      <c r="F383" s="32"/>
      <c r="G383" s="31"/>
      <c r="H383" s="32"/>
      <c r="I383" s="31"/>
      <c r="J383" s="32"/>
      <c r="K383" s="42" t="str">
        <f t="shared" si="21"/>
        <v/>
      </c>
      <c r="L383" s="42" t="str">
        <f t="shared" si="22"/>
        <v/>
      </c>
      <c r="M383" s="42" t="str">
        <f t="shared" si="23"/>
        <v/>
      </c>
      <c r="N383" s="44" t="str">
        <f t="shared" si="20"/>
        <v/>
      </c>
    </row>
    <row r="384" spans="1:14" s="30" customFormat="1" x14ac:dyDescent="0.25">
      <c r="A384" s="31"/>
      <c r="B384" s="38" t="s">
        <v>6</v>
      </c>
      <c r="C384" s="31"/>
      <c r="D384" s="32"/>
      <c r="E384" s="31"/>
      <c r="F384" s="32"/>
      <c r="G384" s="31"/>
      <c r="H384" s="32"/>
      <c r="I384" s="31"/>
      <c r="J384" s="32"/>
      <c r="K384" s="42" t="str">
        <f t="shared" si="21"/>
        <v/>
      </c>
      <c r="L384" s="42" t="str">
        <f t="shared" si="22"/>
        <v/>
      </c>
      <c r="M384" s="42" t="str">
        <f t="shared" si="23"/>
        <v/>
      </c>
      <c r="N384" s="44" t="str">
        <f t="shared" si="20"/>
        <v/>
      </c>
    </row>
    <row r="385" spans="1:14" s="30" customFormat="1" x14ac:dyDescent="0.25">
      <c r="A385" s="31"/>
      <c r="B385" s="38" t="s">
        <v>6</v>
      </c>
      <c r="C385" s="31"/>
      <c r="D385" s="32"/>
      <c r="E385" s="31"/>
      <c r="F385" s="32"/>
      <c r="G385" s="31"/>
      <c r="H385" s="32"/>
      <c r="I385" s="31"/>
      <c r="J385" s="32"/>
      <c r="K385" s="42" t="str">
        <f t="shared" si="21"/>
        <v/>
      </c>
      <c r="L385" s="42" t="str">
        <f t="shared" si="22"/>
        <v/>
      </c>
      <c r="M385" s="42" t="str">
        <f t="shared" si="23"/>
        <v/>
      </c>
      <c r="N385" s="44" t="str">
        <f t="shared" si="20"/>
        <v/>
      </c>
    </row>
    <row r="386" spans="1:14" s="30" customFormat="1" x14ac:dyDescent="0.25">
      <c r="A386" s="31"/>
      <c r="B386" s="38" t="s">
        <v>6</v>
      </c>
      <c r="C386" s="31"/>
      <c r="D386" s="32"/>
      <c r="E386" s="31"/>
      <c r="F386" s="32"/>
      <c r="G386" s="31"/>
      <c r="H386" s="32"/>
      <c r="I386" s="31"/>
      <c r="J386" s="32"/>
      <c r="K386" s="42" t="str">
        <f t="shared" si="21"/>
        <v/>
      </c>
      <c r="L386" s="42" t="str">
        <f t="shared" si="22"/>
        <v/>
      </c>
      <c r="M386" s="42" t="str">
        <f t="shared" si="23"/>
        <v/>
      </c>
      <c r="N386" s="44" t="str">
        <f t="shared" si="20"/>
        <v/>
      </c>
    </row>
    <row r="387" spans="1:14" s="30" customFormat="1" x14ac:dyDescent="0.25">
      <c r="A387" s="31"/>
      <c r="B387" s="38" t="s">
        <v>6</v>
      </c>
      <c r="C387" s="31"/>
      <c r="D387" s="32"/>
      <c r="E387" s="31"/>
      <c r="F387" s="32"/>
      <c r="G387" s="31"/>
      <c r="H387" s="32"/>
      <c r="I387" s="31"/>
      <c r="J387" s="32"/>
      <c r="K387" s="42" t="str">
        <f t="shared" si="21"/>
        <v/>
      </c>
      <c r="L387" s="42" t="str">
        <f t="shared" si="22"/>
        <v/>
      </c>
      <c r="M387" s="42" t="str">
        <f t="shared" si="23"/>
        <v/>
      </c>
      <c r="N387" s="44" t="str">
        <f t="shared" si="20"/>
        <v/>
      </c>
    </row>
    <row r="388" spans="1:14" s="30" customFormat="1" x14ac:dyDescent="0.25">
      <c r="A388" s="31"/>
      <c r="B388" s="38" t="s">
        <v>6</v>
      </c>
      <c r="C388" s="31"/>
      <c r="D388" s="32"/>
      <c r="E388" s="31"/>
      <c r="F388" s="32"/>
      <c r="G388" s="31"/>
      <c r="H388" s="32"/>
      <c r="I388" s="31"/>
      <c r="J388" s="32"/>
      <c r="K388" s="42" t="str">
        <f t="shared" si="21"/>
        <v/>
      </c>
      <c r="L388" s="42" t="str">
        <f t="shared" si="22"/>
        <v/>
      </c>
      <c r="M388" s="42" t="str">
        <f t="shared" si="23"/>
        <v/>
      </c>
      <c r="N388" s="44" t="str">
        <f t="shared" si="20"/>
        <v/>
      </c>
    </row>
    <row r="389" spans="1:14" s="30" customFormat="1" x14ac:dyDescent="0.25">
      <c r="A389" s="31"/>
      <c r="B389" s="38" t="s">
        <v>6</v>
      </c>
      <c r="C389" s="31"/>
      <c r="D389" s="32"/>
      <c r="E389" s="31"/>
      <c r="F389" s="32"/>
      <c r="G389" s="31"/>
      <c r="H389" s="32"/>
      <c r="I389" s="31"/>
      <c r="J389" s="32"/>
      <c r="K389" s="42" t="str">
        <f t="shared" si="21"/>
        <v/>
      </c>
      <c r="L389" s="42" t="str">
        <f t="shared" si="22"/>
        <v/>
      </c>
      <c r="M389" s="42" t="str">
        <f t="shared" si="23"/>
        <v/>
      </c>
      <c r="N389" s="44" t="str">
        <f t="shared" si="20"/>
        <v/>
      </c>
    </row>
    <row r="390" spans="1:14" s="30" customFormat="1" x14ac:dyDescent="0.25">
      <c r="A390" s="31"/>
      <c r="B390" s="38" t="s">
        <v>6</v>
      </c>
      <c r="C390" s="31"/>
      <c r="D390" s="32"/>
      <c r="E390" s="31"/>
      <c r="F390" s="32"/>
      <c r="G390" s="31"/>
      <c r="H390" s="32"/>
      <c r="I390" s="31"/>
      <c r="J390" s="32"/>
      <c r="K390" s="42" t="str">
        <f t="shared" si="21"/>
        <v/>
      </c>
      <c r="L390" s="42" t="str">
        <f t="shared" si="22"/>
        <v/>
      </c>
      <c r="M390" s="42" t="str">
        <f t="shared" si="23"/>
        <v/>
      </c>
      <c r="N390" s="44" t="str">
        <f t="shared" si="20"/>
        <v/>
      </c>
    </row>
    <row r="391" spans="1:14" s="30" customFormat="1" x14ac:dyDescent="0.25">
      <c r="A391" s="31"/>
      <c r="B391" s="38" t="s">
        <v>6</v>
      </c>
      <c r="C391" s="31"/>
      <c r="D391" s="32"/>
      <c r="E391" s="31"/>
      <c r="F391" s="32"/>
      <c r="G391" s="31"/>
      <c r="H391" s="32"/>
      <c r="I391" s="31"/>
      <c r="J391" s="32"/>
      <c r="K391" s="42" t="str">
        <f t="shared" si="21"/>
        <v/>
      </c>
      <c r="L391" s="42" t="str">
        <f t="shared" si="22"/>
        <v/>
      </c>
      <c r="M391" s="42" t="str">
        <f t="shared" si="23"/>
        <v/>
      </c>
      <c r="N391" s="44" t="str">
        <f t="shared" si="20"/>
        <v/>
      </c>
    </row>
    <row r="392" spans="1:14" s="30" customFormat="1" x14ac:dyDescent="0.25">
      <c r="A392" s="31"/>
      <c r="B392" s="38" t="s">
        <v>6</v>
      </c>
      <c r="C392" s="31"/>
      <c r="D392" s="32"/>
      <c r="E392" s="31"/>
      <c r="F392" s="32"/>
      <c r="G392" s="31"/>
      <c r="H392" s="32"/>
      <c r="I392" s="31"/>
      <c r="J392" s="32"/>
      <c r="K392" s="42" t="str">
        <f t="shared" si="21"/>
        <v/>
      </c>
      <c r="L392" s="42" t="str">
        <f t="shared" si="22"/>
        <v/>
      </c>
      <c r="M392" s="42" t="str">
        <f t="shared" si="23"/>
        <v/>
      </c>
      <c r="N392" s="44" t="str">
        <f t="shared" si="20"/>
        <v/>
      </c>
    </row>
    <row r="393" spans="1:14" s="30" customFormat="1" x14ac:dyDescent="0.25">
      <c r="A393" s="31"/>
      <c r="B393" s="38" t="s">
        <v>6</v>
      </c>
      <c r="C393" s="31"/>
      <c r="D393" s="32"/>
      <c r="E393" s="31"/>
      <c r="F393" s="32"/>
      <c r="G393" s="31"/>
      <c r="H393" s="32"/>
      <c r="I393" s="31"/>
      <c r="J393" s="32"/>
      <c r="K393" s="42" t="str">
        <f t="shared" si="21"/>
        <v/>
      </c>
      <c r="L393" s="42" t="str">
        <f t="shared" si="22"/>
        <v/>
      </c>
      <c r="M393" s="42" t="str">
        <f t="shared" si="23"/>
        <v/>
      </c>
      <c r="N393" s="44" t="str">
        <f t="shared" si="20"/>
        <v/>
      </c>
    </row>
    <row r="394" spans="1:14" s="30" customFormat="1" x14ac:dyDescent="0.25">
      <c r="A394" s="31"/>
      <c r="B394" s="38" t="s">
        <v>6</v>
      </c>
      <c r="C394" s="31"/>
      <c r="D394" s="32"/>
      <c r="E394" s="31"/>
      <c r="F394" s="32"/>
      <c r="G394" s="31"/>
      <c r="H394" s="32"/>
      <c r="I394" s="31"/>
      <c r="J394" s="32"/>
      <c r="K394" s="42" t="str">
        <f t="shared" si="21"/>
        <v/>
      </c>
      <c r="L394" s="42" t="str">
        <f t="shared" si="22"/>
        <v/>
      </c>
      <c r="M394" s="42" t="str">
        <f t="shared" si="23"/>
        <v/>
      </c>
      <c r="N394" s="44" t="str">
        <f t="shared" si="20"/>
        <v/>
      </c>
    </row>
    <row r="395" spans="1:14" s="30" customFormat="1" x14ac:dyDescent="0.25">
      <c r="A395" s="31"/>
      <c r="B395" s="38" t="s">
        <v>6</v>
      </c>
      <c r="C395" s="31"/>
      <c r="D395" s="32"/>
      <c r="E395" s="31"/>
      <c r="F395" s="32"/>
      <c r="G395" s="31"/>
      <c r="H395" s="32"/>
      <c r="I395" s="31"/>
      <c r="J395" s="32"/>
      <c r="K395" s="42" t="str">
        <f t="shared" si="21"/>
        <v/>
      </c>
      <c r="L395" s="42" t="str">
        <f t="shared" si="22"/>
        <v/>
      </c>
      <c r="M395" s="42" t="str">
        <f t="shared" si="23"/>
        <v/>
      </c>
      <c r="N395" s="44" t="str">
        <f t="shared" si="20"/>
        <v/>
      </c>
    </row>
    <row r="396" spans="1:14" s="30" customFormat="1" x14ac:dyDescent="0.25">
      <c r="A396" s="31"/>
      <c r="B396" s="38" t="s">
        <v>6</v>
      </c>
      <c r="C396" s="31"/>
      <c r="D396" s="32"/>
      <c r="E396" s="31"/>
      <c r="F396" s="32"/>
      <c r="G396" s="31"/>
      <c r="H396" s="32"/>
      <c r="I396" s="31"/>
      <c r="J396" s="32"/>
      <c r="K396" s="42" t="str">
        <f t="shared" si="21"/>
        <v/>
      </c>
      <c r="L396" s="42" t="str">
        <f t="shared" si="22"/>
        <v/>
      </c>
      <c r="M396" s="42" t="str">
        <f t="shared" si="23"/>
        <v/>
      </c>
      <c r="N396" s="44" t="str">
        <f t="shared" si="20"/>
        <v/>
      </c>
    </row>
    <row r="397" spans="1:14" s="30" customFormat="1" x14ac:dyDescent="0.25">
      <c r="A397" s="31"/>
      <c r="B397" s="38" t="s">
        <v>6</v>
      </c>
      <c r="C397" s="31"/>
      <c r="D397" s="32"/>
      <c r="E397" s="31"/>
      <c r="F397" s="32"/>
      <c r="G397" s="31"/>
      <c r="H397" s="32"/>
      <c r="I397" s="31"/>
      <c r="J397" s="32"/>
      <c r="K397" s="42" t="str">
        <f t="shared" si="21"/>
        <v/>
      </c>
      <c r="L397" s="42" t="str">
        <f t="shared" si="22"/>
        <v/>
      </c>
      <c r="M397" s="42" t="str">
        <f t="shared" si="23"/>
        <v/>
      </c>
      <c r="N397" s="44" t="str">
        <f t="shared" si="20"/>
        <v/>
      </c>
    </row>
    <row r="398" spans="1:14" s="30" customFormat="1" x14ac:dyDescent="0.25">
      <c r="A398" s="31"/>
      <c r="B398" s="38" t="s">
        <v>6</v>
      </c>
      <c r="C398" s="31"/>
      <c r="D398" s="32"/>
      <c r="E398" s="31"/>
      <c r="F398" s="32"/>
      <c r="G398" s="31"/>
      <c r="H398" s="32"/>
      <c r="I398" s="31"/>
      <c r="J398" s="32"/>
      <c r="K398" s="42" t="str">
        <f t="shared" si="21"/>
        <v/>
      </c>
      <c r="L398" s="42" t="str">
        <f t="shared" si="22"/>
        <v/>
      </c>
      <c r="M398" s="42" t="str">
        <f t="shared" si="23"/>
        <v/>
      </c>
      <c r="N398" s="44" t="str">
        <f t="shared" si="20"/>
        <v/>
      </c>
    </row>
    <row r="399" spans="1:14" s="30" customFormat="1" x14ac:dyDescent="0.25">
      <c r="A399" s="31"/>
      <c r="B399" s="38" t="s">
        <v>6</v>
      </c>
      <c r="C399" s="31"/>
      <c r="D399" s="32"/>
      <c r="E399" s="31"/>
      <c r="F399" s="32"/>
      <c r="G399" s="31"/>
      <c r="H399" s="32"/>
      <c r="I399" s="31"/>
      <c r="J399" s="32"/>
      <c r="K399" s="42" t="str">
        <f t="shared" si="21"/>
        <v/>
      </c>
      <c r="L399" s="42" t="str">
        <f t="shared" si="22"/>
        <v/>
      </c>
      <c r="M399" s="42" t="str">
        <f t="shared" si="23"/>
        <v/>
      </c>
      <c r="N399" s="44" t="str">
        <f t="shared" si="20"/>
        <v/>
      </c>
    </row>
    <row r="400" spans="1:14" s="30" customFormat="1" x14ac:dyDescent="0.25">
      <c r="A400" s="31"/>
      <c r="B400" s="38" t="s">
        <v>6</v>
      </c>
      <c r="C400" s="31"/>
      <c r="D400" s="32"/>
      <c r="E400" s="31"/>
      <c r="F400" s="32"/>
      <c r="G400" s="31"/>
      <c r="H400" s="32"/>
      <c r="I400" s="31"/>
      <c r="J400" s="32"/>
      <c r="K400" s="42" t="str">
        <f t="shared" si="21"/>
        <v/>
      </c>
      <c r="L400" s="42" t="str">
        <f t="shared" si="22"/>
        <v/>
      </c>
      <c r="M400" s="42" t="str">
        <f t="shared" si="23"/>
        <v/>
      </c>
      <c r="N400" s="44" t="str">
        <f t="shared" si="20"/>
        <v/>
      </c>
    </row>
    <row r="401" spans="1:14" s="30" customFormat="1" x14ac:dyDescent="0.25">
      <c r="A401" s="31"/>
      <c r="B401" s="38" t="s">
        <v>6</v>
      </c>
      <c r="C401" s="31"/>
      <c r="D401" s="32"/>
      <c r="E401" s="31"/>
      <c r="F401" s="32"/>
      <c r="G401" s="31"/>
      <c r="H401" s="32"/>
      <c r="I401" s="31"/>
      <c r="J401" s="32"/>
      <c r="K401" s="42" t="str">
        <f t="shared" si="21"/>
        <v/>
      </c>
      <c r="L401" s="42" t="str">
        <f t="shared" si="22"/>
        <v/>
      </c>
      <c r="M401" s="42" t="str">
        <f t="shared" si="23"/>
        <v/>
      </c>
      <c r="N401" s="44" t="str">
        <f t="shared" si="20"/>
        <v/>
      </c>
    </row>
    <row r="402" spans="1:14" s="30" customFormat="1" x14ac:dyDescent="0.25">
      <c r="A402" s="31"/>
      <c r="B402" s="38" t="s">
        <v>6</v>
      </c>
      <c r="C402" s="31"/>
      <c r="D402" s="32"/>
      <c r="E402" s="31"/>
      <c r="F402" s="32"/>
      <c r="G402" s="31"/>
      <c r="H402" s="32"/>
      <c r="I402" s="31"/>
      <c r="J402" s="32"/>
      <c r="K402" s="42" t="str">
        <f t="shared" si="21"/>
        <v/>
      </c>
      <c r="L402" s="42" t="str">
        <f t="shared" si="22"/>
        <v/>
      </c>
      <c r="M402" s="42" t="str">
        <f t="shared" si="23"/>
        <v/>
      </c>
      <c r="N402" s="44" t="str">
        <f t="shared" si="20"/>
        <v/>
      </c>
    </row>
    <row r="403" spans="1:14" s="30" customFormat="1" x14ac:dyDescent="0.25">
      <c r="A403" s="31"/>
      <c r="B403" s="38" t="s">
        <v>6</v>
      </c>
      <c r="C403" s="31"/>
      <c r="D403" s="32"/>
      <c r="E403" s="31"/>
      <c r="F403" s="32"/>
      <c r="G403" s="31"/>
      <c r="H403" s="32"/>
      <c r="I403" s="31"/>
      <c r="J403" s="32"/>
      <c r="K403" s="42" t="str">
        <f t="shared" si="21"/>
        <v/>
      </c>
      <c r="L403" s="42" t="str">
        <f t="shared" si="22"/>
        <v/>
      </c>
      <c r="M403" s="42" t="str">
        <f t="shared" si="23"/>
        <v/>
      </c>
      <c r="N403" s="44" t="str">
        <f t="shared" si="20"/>
        <v/>
      </c>
    </row>
    <row r="404" spans="1:14" s="30" customFormat="1" x14ac:dyDescent="0.25">
      <c r="A404" s="31"/>
      <c r="B404" s="38" t="s">
        <v>6</v>
      </c>
      <c r="C404" s="31"/>
      <c r="D404" s="32"/>
      <c r="E404" s="31"/>
      <c r="F404" s="32"/>
      <c r="G404" s="31"/>
      <c r="H404" s="32"/>
      <c r="I404" s="31"/>
      <c r="J404" s="32"/>
      <c r="K404" s="42" t="str">
        <f t="shared" si="21"/>
        <v/>
      </c>
      <c r="L404" s="42" t="str">
        <f t="shared" si="22"/>
        <v/>
      </c>
      <c r="M404" s="42" t="str">
        <f t="shared" si="23"/>
        <v/>
      </c>
      <c r="N404" s="44" t="str">
        <f t="shared" si="20"/>
        <v/>
      </c>
    </row>
    <row r="405" spans="1:14" s="30" customFormat="1" x14ac:dyDescent="0.25">
      <c r="A405" s="31"/>
      <c r="B405" s="38" t="s">
        <v>6</v>
      </c>
      <c r="C405" s="31"/>
      <c r="D405" s="32"/>
      <c r="E405" s="31"/>
      <c r="F405" s="32"/>
      <c r="G405" s="31"/>
      <c r="H405" s="32"/>
      <c r="I405" s="31"/>
      <c r="J405" s="32"/>
      <c r="K405" s="42" t="str">
        <f t="shared" si="21"/>
        <v/>
      </c>
      <c r="L405" s="42" t="str">
        <f t="shared" si="22"/>
        <v/>
      </c>
      <c r="M405" s="42" t="str">
        <f t="shared" si="23"/>
        <v/>
      </c>
      <c r="N405" s="44" t="str">
        <f t="shared" si="20"/>
        <v/>
      </c>
    </row>
    <row r="406" spans="1:14" s="30" customFormat="1" x14ac:dyDescent="0.25">
      <c r="A406" s="31"/>
      <c r="B406" s="38" t="s">
        <v>6</v>
      </c>
      <c r="C406" s="31"/>
      <c r="D406" s="32"/>
      <c r="E406" s="31"/>
      <c r="F406" s="32"/>
      <c r="G406" s="31"/>
      <c r="H406" s="32"/>
      <c r="I406" s="31"/>
      <c r="J406" s="32"/>
      <c r="K406" s="42" t="str">
        <f t="shared" si="21"/>
        <v/>
      </c>
      <c r="L406" s="42" t="str">
        <f t="shared" si="22"/>
        <v/>
      </c>
      <c r="M406" s="42" t="str">
        <f t="shared" si="23"/>
        <v/>
      </c>
      <c r="N406" s="44" t="str">
        <f t="shared" si="20"/>
        <v/>
      </c>
    </row>
    <row r="407" spans="1:14" s="30" customFormat="1" x14ac:dyDescent="0.25">
      <c r="A407" s="31"/>
      <c r="B407" s="38" t="s">
        <v>6</v>
      </c>
      <c r="C407" s="31"/>
      <c r="D407" s="32"/>
      <c r="E407" s="31"/>
      <c r="F407" s="32"/>
      <c r="G407" s="31"/>
      <c r="H407" s="32"/>
      <c r="I407" s="31"/>
      <c r="J407" s="32"/>
      <c r="K407" s="42" t="str">
        <f t="shared" si="21"/>
        <v/>
      </c>
      <c r="L407" s="42" t="str">
        <f t="shared" si="22"/>
        <v/>
      </c>
      <c r="M407" s="42" t="str">
        <f t="shared" si="23"/>
        <v/>
      </c>
      <c r="N407" s="44" t="str">
        <f t="shared" si="20"/>
        <v/>
      </c>
    </row>
    <row r="408" spans="1:14" s="30" customFormat="1" x14ac:dyDescent="0.25">
      <c r="A408" s="31"/>
      <c r="B408" s="38" t="s">
        <v>6</v>
      </c>
      <c r="C408" s="31"/>
      <c r="D408" s="32"/>
      <c r="E408" s="31"/>
      <c r="F408" s="32"/>
      <c r="G408" s="31"/>
      <c r="H408" s="32"/>
      <c r="I408" s="31"/>
      <c r="J408" s="32"/>
      <c r="K408" s="42" t="str">
        <f t="shared" si="21"/>
        <v/>
      </c>
      <c r="L408" s="42" t="str">
        <f t="shared" si="22"/>
        <v/>
      </c>
      <c r="M408" s="42" t="str">
        <f t="shared" si="23"/>
        <v/>
      </c>
      <c r="N408" s="44" t="str">
        <f t="shared" si="20"/>
        <v/>
      </c>
    </row>
    <row r="409" spans="1:14" s="30" customFormat="1" x14ac:dyDescent="0.25">
      <c r="A409" s="31"/>
      <c r="B409" s="38" t="s">
        <v>6</v>
      </c>
      <c r="C409" s="31"/>
      <c r="D409" s="32"/>
      <c r="E409" s="31"/>
      <c r="F409" s="32"/>
      <c r="G409" s="31"/>
      <c r="H409" s="32"/>
      <c r="I409" s="31"/>
      <c r="J409" s="32"/>
      <c r="K409" s="42" t="str">
        <f t="shared" si="21"/>
        <v/>
      </c>
      <c r="L409" s="42" t="str">
        <f t="shared" si="22"/>
        <v/>
      </c>
      <c r="M409" s="42" t="str">
        <f t="shared" si="23"/>
        <v/>
      </c>
      <c r="N409" s="44" t="str">
        <f t="shared" si="20"/>
        <v/>
      </c>
    </row>
    <row r="410" spans="1:14" s="30" customFormat="1" x14ac:dyDescent="0.25">
      <c r="A410" s="31"/>
      <c r="B410" s="38" t="s">
        <v>6</v>
      </c>
      <c r="C410" s="31"/>
      <c r="D410" s="32"/>
      <c r="E410" s="31"/>
      <c r="F410" s="32"/>
      <c r="G410" s="31"/>
      <c r="H410" s="32"/>
      <c r="I410" s="31"/>
      <c r="J410" s="32"/>
      <c r="K410" s="42" t="str">
        <f t="shared" si="21"/>
        <v/>
      </c>
      <c r="L410" s="42" t="str">
        <f t="shared" si="22"/>
        <v/>
      </c>
      <c r="M410" s="42" t="str">
        <f t="shared" si="23"/>
        <v/>
      </c>
      <c r="N410" s="44" t="str">
        <f t="shared" si="20"/>
        <v/>
      </c>
    </row>
    <row r="411" spans="1:14" s="30" customFormat="1" x14ac:dyDescent="0.25">
      <c r="A411" s="31"/>
      <c r="B411" s="38" t="s">
        <v>6</v>
      </c>
      <c r="C411" s="31"/>
      <c r="D411" s="32"/>
      <c r="E411" s="31"/>
      <c r="F411" s="32"/>
      <c r="G411" s="31"/>
      <c r="H411" s="32"/>
      <c r="I411" s="31"/>
      <c r="J411" s="32"/>
      <c r="K411" s="42" t="str">
        <f t="shared" si="21"/>
        <v/>
      </c>
      <c r="L411" s="42" t="str">
        <f t="shared" si="22"/>
        <v/>
      </c>
      <c r="M411" s="42" t="str">
        <f t="shared" si="23"/>
        <v/>
      </c>
      <c r="N411" s="44" t="str">
        <f t="shared" si="20"/>
        <v/>
      </c>
    </row>
    <row r="412" spans="1:14" s="30" customFormat="1" x14ac:dyDescent="0.25">
      <c r="A412" s="31"/>
      <c r="B412" s="38" t="s">
        <v>6</v>
      </c>
      <c r="C412" s="31"/>
      <c r="D412" s="32"/>
      <c r="E412" s="31"/>
      <c r="F412" s="32"/>
      <c r="G412" s="31"/>
      <c r="H412" s="32"/>
      <c r="I412" s="31"/>
      <c r="J412" s="32"/>
      <c r="K412" s="42" t="str">
        <f t="shared" si="21"/>
        <v/>
      </c>
      <c r="L412" s="42" t="str">
        <f t="shared" si="22"/>
        <v/>
      </c>
      <c r="M412" s="42" t="str">
        <f t="shared" si="23"/>
        <v/>
      </c>
      <c r="N412" s="44" t="str">
        <f t="shared" si="20"/>
        <v/>
      </c>
    </row>
    <row r="413" spans="1:14" s="30" customFormat="1" x14ac:dyDescent="0.25">
      <c r="A413" s="31"/>
      <c r="B413" s="38" t="s">
        <v>6</v>
      </c>
      <c r="C413" s="31"/>
      <c r="D413" s="32"/>
      <c r="E413" s="31"/>
      <c r="F413" s="32"/>
      <c r="G413" s="31"/>
      <c r="H413" s="32"/>
      <c r="I413" s="31"/>
      <c r="J413" s="32"/>
      <c r="K413" s="42" t="str">
        <f t="shared" si="21"/>
        <v/>
      </c>
      <c r="L413" s="42" t="str">
        <f t="shared" si="22"/>
        <v/>
      </c>
      <c r="M413" s="42" t="str">
        <f t="shared" si="23"/>
        <v/>
      </c>
      <c r="N413" s="44" t="str">
        <f t="shared" si="20"/>
        <v/>
      </c>
    </row>
    <row r="414" spans="1:14" s="30" customFormat="1" x14ac:dyDescent="0.25">
      <c r="A414" s="31"/>
      <c r="B414" s="38" t="s">
        <v>6</v>
      </c>
      <c r="C414" s="31"/>
      <c r="D414" s="32"/>
      <c r="E414" s="31"/>
      <c r="F414" s="32"/>
      <c r="G414" s="31"/>
      <c r="H414" s="32"/>
      <c r="I414" s="31"/>
      <c r="J414" s="32"/>
      <c r="K414" s="42" t="str">
        <f t="shared" si="21"/>
        <v/>
      </c>
      <c r="L414" s="42" t="str">
        <f t="shared" si="22"/>
        <v/>
      </c>
      <c r="M414" s="42" t="str">
        <f t="shared" si="23"/>
        <v/>
      </c>
      <c r="N414" s="44" t="str">
        <f t="shared" si="20"/>
        <v/>
      </c>
    </row>
    <row r="415" spans="1:14" s="30" customFormat="1" x14ac:dyDescent="0.25">
      <c r="A415" s="31"/>
      <c r="B415" s="38" t="s">
        <v>6</v>
      </c>
      <c r="C415" s="31"/>
      <c r="D415" s="32"/>
      <c r="E415" s="31"/>
      <c r="F415" s="32"/>
      <c r="G415" s="31"/>
      <c r="H415" s="32"/>
      <c r="I415" s="31"/>
      <c r="J415" s="32"/>
      <c r="K415" s="42" t="str">
        <f t="shared" si="21"/>
        <v/>
      </c>
      <c r="L415" s="42" t="str">
        <f t="shared" si="22"/>
        <v/>
      </c>
      <c r="M415" s="42" t="str">
        <f t="shared" si="23"/>
        <v/>
      </c>
      <c r="N415" s="44" t="str">
        <f t="shared" si="20"/>
        <v/>
      </c>
    </row>
    <row r="416" spans="1:14" s="30" customFormat="1" x14ac:dyDescent="0.25">
      <c r="A416" s="31"/>
      <c r="B416" s="38" t="s">
        <v>6</v>
      </c>
      <c r="C416" s="31"/>
      <c r="D416" s="32"/>
      <c r="E416" s="31"/>
      <c r="F416" s="32"/>
      <c r="G416" s="31"/>
      <c r="H416" s="32"/>
      <c r="I416" s="31"/>
      <c r="J416" s="32"/>
      <c r="K416" s="42" t="str">
        <f t="shared" si="21"/>
        <v/>
      </c>
      <c r="L416" s="42" t="str">
        <f t="shared" si="22"/>
        <v/>
      </c>
      <c r="M416" s="42" t="str">
        <f t="shared" si="23"/>
        <v/>
      </c>
      <c r="N416" s="44" t="str">
        <f t="shared" si="20"/>
        <v/>
      </c>
    </row>
    <row r="417" spans="1:14" s="30" customFormat="1" x14ac:dyDescent="0.25">
      <c r="A417" s="31"/>
      <c r="B417" s="38" t="s">
        <v>6</v>
      </c>
      <c r="C417" s="31"/>
      <c r="D417" s="32"/>
      <c r="E417" s="31"/>
      <c r="F417" s="32"/>
      <c r="G417" s="31"/>
      <c r="H417" s="32"/>
      <c r="I417" s="31"/>
      <c r="J417" s="32"/>
      <c r="K417" s="42" t="str">
        <f t="shared" si="21"/>
        <v/>
      </c>
      <c r="L417" s="42" t="str">
        <f t="shared" si="22"/>
        <v/>
      </c>
      <c r="M417" s="42" t="str">
        <f t="shared" si="23"/>
        <v/>
      </c>
      <c r="N417" s="44" t="str">
        <f t="shared" si="20"/>
        <v/>
      </c>
    </row>
    <row r="418" spans="1:14" s="30" customFormat="1" x14ac:dyDescent="0.25">
      <c r="A418" s="31"/>
      <c r="B418" s="38" t="s">
        <v>6</v>
      </c>
      <c r="C418" s="31"/>
      <c r="D418" s="32"/>
      <c r="E418" s="31"/>
      <c r="F418" s="32"/>
      <c r="G418" s="31"/>
      <c r="H418" s="32"/>
      <c r="I418" s="31"/>
      <c r="J418" s="32"/>
      <c r="K418" s="42" t="str">
        <f t="shared" si="21"/>
        <v/>
      </c>
      <c r="L418" s="42" t="str">
        <f t="shared" si="22"/>
        <v/>
      </c>
      <c r="M418" s="42" t="str">
        <f t="shared" si="23"/>
        <v/>
      </c>
      <c r="N418" s="44" t="str">
        <f t="shared" si="20"/>
        <v/>
      </c>
    </row>
    <row r="419" spans="1:14" s="30" customFormat="1" x14ac:dyDescent="0.25">
      <c r="A419" s="31"/>
      <c r="B419" s="38" t="s">
        <v>6</v>
      </c>
      <c r="C419" s="31"/>
      <c r="D419" s="32"/>
      <c r="E419" s="31"/>
      <c r="F419" s="32"/>
      <c r="G419" s="31"/>
      <c r="H419" s="32"/>
      <c r="I419" s="31"/>
      <c r="J419" s="32"/>
      <c r="K419" s="42" t="str">
        <f t="shared" si="21"/>
        <v/>
      </c>
      <c r="L419" s="42" t="str">
        <f t="shared" si="22"/>
        <v/>
      </c>
      <c r="M419" s="42" t="str">
        <f t="shared" si="23"/>
        <v/>
      </c>
      <c r="N419" s="44" t="str">
        <f t="shared" si="20"/>
        <v/>
      </c>
    </row>
    <row r="420" spans="1:14" s="30" customFormat="1" x14ac:dyDescent="0.25">
      <c r="A420" s="31"/>
      <c r="B420" s="38" t="s">
        <v>6</v>
      </c>
      <c r="C420" s="31"/>
      <c r="D420" s="32"/>
      <c r="E420" s="31"/>
      <c r="F420" s="32"/>
      <c r="G420" s="31"/>
      <c r="H420" s="32"/>
      <c r="I420" s="31"/>
      <c r="J420" s="32"/>
      <c r="K420" s="42" t="str">
        <f t="shared" si="21"/>
        <v/>
      </c>
      <c r="L420" s="42" t="str">
        <f t="shared" si="22"/>
        <v/>
      </c>
      <c r="M420" s="42" t="str">
        <f t="shared" si="23"/>
        <v/>
      </c>
      <c r="N420" s="44" t="str">
        <f t="shared" si="20"/>
        <v/>
      </c>
    </row>
    <row r="421" spans="1:14" s="30" customFormat="1" x14ac:dyDescent="0.25">
      <c r="A421" s="31"/>
      <c r="B421" s="38" t="s">
        <v>6</v>
      </c>
      <c r="C421" s="31"/>
      <c r="D421" s="32"/>
      <c r="E421" s="31"/>
      <c r="F421" s="32"/>
      <c r="G421" s="31"/>
      <c r="H421" s="32"/>
      <c r="I421" s="31"/>
      <c r="J421" s="32"/>
      <c r="K421" s="42" t="str">
        <f t="shared" si="21"/>
        <v/>
      </c>
      <c r="L421" s="42" t="str">
        <f t="shared" si="22"/>
        <v/>
      </c>
      <c r="M421" s="42" t="str">
        <f t="shared" si="23"/>
        <v/>
      </c>
      <c r="N421" s="44" t="str">
        <f t="shared" si="20"/>
        <v/>
      </c>
    </row>
    <row r="422" spans="1:14" s="30" customFormat="1" x14ac:dyDescent="0.25">
      <c r="A422" s="31"/>
      <c r="B422" s="38" t="s">
        <v>6</v>
      </c>
      <c r="C422" s="31"/>
      <c r="D422" s="32"/>
      <c r="E422" s="31"/>
      <c r="F422" s="32"/>
      <c r="G422" s="31"/>
      <c r="H422" s="32"/>
      <c r="I422" s="31"/>
      <c r="J422" s="32"/>
      <c r="K422" s="42" t="str">
        <f t="shared" si="21"/>
        <v/>
      </c>
      <c r="L422" s="42" t="str">
        <f t="shared" si="22"/>
        <v/>
      </c>
      <c r="M422" s="42" t="str">
        <f t="shared" si="23"/>
        <v/>
      </c>
      <c r="N422" s="44" t="str">
        <f t="shared" si="20"/>
        <v/>
      </c>
    </row>
    <row r="423" spans="1:14" s="30" customFormat="1" x14ac:dyDescent="0.25">
      <c r="A423" s="31"/>
      <c r="B423" s="38" t="s">
        <v>6</v>
      </c>
      <c r="C423" s="31"/>
      <c r="D423" s="32"/>
      <c r="E423" s="31"/>
      <c r="F423" s="32"/>
      <c r="G423" s="31"/>
      <c r="H423" s="32"/>
      <c r="I423" s="31"/>
      <c r="J423" s="32"/>
      <c r="K423" s="42" t="str">
        <f t="shared" si="21"/>
        <v/>
      </c>
      <c r="L423" s="42" t="str">
        <f t="shared" si="22"/>
        <v/>
      </c>
      <c r="M423" s="42" t="str">
        <f t="shared" si="23"/>
        <v/>
      </c>
      <c r="N423" s="44" t="str">
        <f t="shared" si="20"/>
        <v/>
      </c>
    </row>
    <row r="424" spans="1:14" s="30" customFormat="1" x14ac:dyDescent="0.25">
      <c r="A424" s="31"/>
      <c r="B424" s="38" t="s">
        <v>6</v>
      </c>
      <c r="C424" s="31"/>
      <c r="D424" s="32"/>
      <c r="E424" s="31"/>
      <c r="F424" s="32"/>
      <c r="G424" s="31"/>
      <c r="H424" s="32"/>
      <c r="I424" s="31"/>
      <c r="J424" s="32"/>
      <c r="K424" s="42" t="str">
        <f t="shared" si="21"/>
        <v/>
      </c>
      <c r="L424" s="42" t="str">
        <f t="shared" si="22"/>
        <v/>
      </c>
      <c r="M424" s="42" t="str">
        <f t="shared" si="23"/>
        <v/>
      </c>
      <c r="N424" s="44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D18" sqref="D18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5" t="s">
        <v>43</v>
      </c>
      <c r="C5" s="16" t="s">
        <v>44</v>
      </c>
      <c r="E5" t="s">
        <v>47</v>
      </c>
      <c r="F5">
        <f>0.65+(0.01*C20)</f>
        <v>1.04</v>
      </c>
    </row>
    <row r="6" spans="1:6" x14ac:dyDescent="0.25">
      <c r="B6" s="17" t="s">
        <v>29</v>
      </c>
      <c r="C6" s="22">
        <v>3</v>
      </c>
    </row>
    <row r="7" spans="1:6" x14ac:dyDescent="0.25">
      <c r="B7" s="18" t="s">
        <v>30</v>
      </c>
      <c r="C7" s="23">
        <v>0</v>
      </c>
      <c r="E7" t="s">
        <v>49</v>
      </c>
      <c r="F7">
        <f>'Pontos Nao Ajustados'!C5</f>
        <v>198</v>
      </c>
    </row>
    <row r="8" spans="1:6" x14ac:dyDescent="0.25">
      <c r="B8" s="18" t="s">
        <v>31</v>
      </c>
      <c r="C8" s="23">
        <v>3</v>
      </c>
    </row>
    <row r="9" spans="1:6" ht="18.75" x14ac:dyDescent="0.3">
      <c r="B9" s="18" t="s">
        <v>32</v>
      </c>
      <c r="C9" s="23">
        <v>2</v>
      </c>
      <c r="E9" s="12" t="s">
        <v>48</v>
      </c>
      <c r="F9" s="12">
        <f>F5*F7</f>
        <v>205.92000000000002</v>
      </c>
    </row>
    <row r="10" spans="1:6" x14ac:dyDescent="0.25">
      <c r="B10" s="18" t="s">
        <v>33</v>
      </c>
      <c r="C10" s="23">
        <v>3</v>
      </c>
    </row>
    <row r="11" spans="1:6" x14ac:dyDescent="0.25">
      <c r="B11" s="18" t="s">
        <v>34</v>
      </c>
      <c r="C11" s="23">
        <v>4</v>
      </c>
    </row>
    <row r="12" spans="1:6" x14ac:dyDescent="0.25">
      <c r="B12" s="18" t="s">
        <v>35</v>
      </c>
      <c r="C12" s="23">
        <v>4</v>
      </c>
    </row>
    <row r="13" spans="1:6" x14ac:dyDescent="0.25">
      <c r="B13" s="18" t="s">
        <v>36</v>
      </c>
      <c r="C13" s="23">
        <v>1</v>
      </c>
    </row>
    <row r="14" spans="1:6" x14ac:dyDescent="0.25">
      <c r="B14" s="18" t="s">
        <v>37</v>
      </c>
      <c r="C14" s="23">
        <v>2</v>
      </c>
    </row>
    <row r="15" spans="1:6" x14ac:dyDescent="0.25">
      <c r="B15" s="18" t="s">
        <v>38</v>
      </c>
      <c r="C15" s="23">
        <v>3</v>
      </c>
    </row>
    <row r="16" spans="1:6" x14ac:dyDescent="0.25">
      <c r="B16" s="18" t="s">
        <v>39</v>
      </c>
      <c r="C16" s="23">
        <v>4</v>
      </c>
    </row>
    <row r="17" spans="2:3" x14ac:dyDescent="0.25">
      <c r="B17" s="18" t="s">
        <v>40</v>
      </c>
      <c r="C17" s="23">
        <v>3</v>
      </c>
    </row>
    <row r="18" spans="2:3" x14ac:dyDescent="0.25">
      <c r="B18" s="18" t="s">
        <v>41</v>
      </c>
      <c r="C18" s="23">
        <v>4</v>
      </c>
    </row>
    <row r="19" spans="2:3" ht="15.75" thickBot="1" x14ac:dyDescent="0.3">
      <c r="B19" s="19" t="s">
        <v>42</v>
      </c>
      <c r="C19" s="24">
        <v>3</v>
      </c>
    </row>
    <row r="20" spans="2:3" ht="21.75" thickBot="1" x14ac:dyDescent="0.4">
      <c r="B20" s="13" t="s">
        <v>46</v>
      </c>
      <c r="C20" s="14">
        <f>SUM(C6:C19)</f>
        <v>39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0" t="s">
        <v>25</v>
      </c>
      <c r="B3" s="21" t="s">
        <v>26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Gabriel Kazuki Onishi</cp:lastModifiedBy>
  <dcterms:created xsi:type="dcterms:W3CDTF">2017-05-09T21:27:29Z</dcterms:created>
  <dcterms:modified xsi:type="dcterms:W3CDTF">2023-11-24T06:24:20Z</dcterms:modified>
</cp:coreProperties>
</file>