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e Analyses\templates\data\"/>
    </mc:Choice>
  </mc:AlternateContent>
  <xr:revisionPtr revIDLastSave="0" documentId="13_ncr:1_{0BFC4A12-8644-4E13-835B-1F9A627D6D7D}" xr6:coauthVersionLast="43" xr6:coauthVersionMax="43" xr10:uidLastSave="{00000000-0000-0000-0000-000000000000}"/>
  <bookViews>
    <workbookView xWindow="11265" yWindow="1920" windowWidth="16560" windowHeight="134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1" l="1"/>
  <c r="C53" i="1"/>
  <c r="J52" i="1"/>
  <c r="C52" i="1"/>
  <c r="J51" i="1"/>
  <c r="C51" i="1"/>
  <c r="J50" i="1"/>
  <c r="C50" i="1" s="1"/>
  <c r="J49" i="1"/>
  <c r="C49" i="1"/>
  <c r="J48" i="1"/>
  <c r="C48" i="1"/>
  <c r="J47" i="1"/>
  <c r="C47" i="1"/>
  <c r="J46" i="1"/>
  <c r="C46" i="1" s="1"/>
  <c r="J45" i="1"/>
  <c r="C45" i="1"/>
  <c r="J44" i="1"/>
  <c r="C44" i="1"/>
  <c r="J43" i="1"/>
  <c r="C43" i="1"/>
  <c r="J42" i="1"/>
  <c r="C42" i="1" s="1"/>
  <c r="J41" i="1"/>
  <c r="C41" i="1"/>
  <c r="J40" i="1"/>
  <c r="C40" i="1"/>
  <c r="J39" i="1"/>
  <c r="C39" i="1"/>
  <c r="J38" i="1"/>
  <c r="C38" i="1" s="1"/>
  <c r="J37" i="1"/>
  <c r="C37" i="1"/>
  <c r="J36" i="1"/>
  <c r="C36" i="1"/>
  <c r="J35" i="1"/>
  <c r="C35" i="1"/>
  <c r="J34" i="1"/>
  <c r="C34" i="1" s="1"/>
  <c r="J33" i="1"/>
  <c r="C33" i="1"/>
  <c r="J32" i="1"/>
  <c r="C32" i="1"/>
  <c r="J31" i="1"/>
  <c r="C31" i="1"/>
  <c r="J30" i="1"/>
  <c r="C30" i="1" s="1"/>
  <c r="J29" i="1"/>
  <c r="C29" i="1"/>
  <c r="J28" i="1"/>
  <c r="C28" i="1"/>
  <c r="J27" i="1"/>
  <c r="C27" i="1"/>
  <c r="J26" i="1"/>
  <c r="C26" i="1" s="1"/>
  <c r="J25" i="1"/>
  <c r="C25" i="1"/>
  <c r="J24" i="1"/>
  <c r="C24" i="1"/>
  <c r="J23" i="1"/>
  <c r="C23" i="1"/>
  <c r="J22" i="1"/>
  <c r="C22" i="1" s="1"/>
  <c r="J21" i="1"/>
  <c r="C21" i="1"/>
  <c r="J20" i="1"/>
  <c r="C20" i="1"/>
  <c r="J19" i="1"/>
  <c r="C19" i="1"/>
  <c r="J18" i="1"/>
  <c r="C18" i="1" s="1"/>
  <c r="J17" i="1"/>
  <c r="C17" i="1"/>
  <c r="J16" i="1"/>
  <c r="C16" i="1"/>
  <c r="J15" i="1"/>
  <c r="C15" i="1"/>
  <c r="J14" i="1"/>
  <c r="C14" i="1" s="1"/>
  <c r="J13" i="1"/>
  <c r="C13" i="1"/>
  <c r="J12" i="1"/>
  <c r="C12" i="1"/>
  <c r="J11" i="1"/>
  <c r="C11" i="1"/>
  <c r="J10" i="1"/>
  <c r="C10" i="1" s="1"/>
  <c r="J9" i="1"/>
  <c r="C9" i="1"/>
  <c r="J8" i="1"/>
  <c r="C8" i="1"/>
  <c r="J7" i="1"/>
  <c r="C7" i="1"/>
  <c r="J6" i="1"/>
  <c r="C6" i="1" s="1"/>
  <c r="J5" i="1"/>
  <c r="C5" i="1"/>
  <c r="J4" i="1"/>
  <c r="C4" i="1"/>
  <c r="E1" i="1" l="1"/>
  <c r="H1" i="1"/>
  <c r="B1" i="1"/>
</calcChain>
</file>

<file path=xl/sharedStrings.xml><?xml version="1.0" encoding="utf-8"?>
<sst xmlns="http://schemas.openxmlformats.org/spreadsheetml/2006/main" count="114" uniqueCount="67">
  <si>
    <t>Ungraded:</t>
  </si>
  <si>
    <t>Average:</t>
  </si>
  <si>
    <t xml:space="preserve">Median: </t>
  </si>
  <si>
    <t>Enter Deductions as a Positive Number!!!</t>
  </si>
  <si>
    <t>Emails</t>
  </si>
  <si>
    <t>Graded?</t>
  </si>
  <si>
    <t>nthCountish [35]</t>
  </si>
  <si>
    <t>snazziestWord [25]</t>
  </si>
  <si>
    <t>asoman@andrew.cmu.edu</t>
  </si>
  <si>
    <t>A</t>
  </si>
  <si>
    <t>dherman@andrew.cmu.edu</t>
  </si>
  <si>
    <t>haoyuanw@andrew.cmu.edu</t>
  </si>
  <si>
    <t>janiceli@andrew.cmu.edu</t>
  </si>
  <si>
    <t>jkp2@andrew.cmu.edu</t>
  </si>
  <si>
    <t>joshuazh@andrew.cmu.edu</t>
  </si>
  <si>
    <t>jyc2@andrew.cmu.edu</t>
  </si>
  <si>
    <t>minyir@andrew.cmu.edu</t>
  </si>
  <si>
    <t>mnover@andrew.cmu.edu</t>
  </si>
  <si>
    <t>ritishad@andrew.cmu.edu</t>
  </si>
  <si>
    <t>ryw2@andrew.cmu.edu</t>
  </si>
  <si>
    <t>sut@andrew.cmu.edu</t>
  </si>
  <si>
    <t>vishnur@andrew.cmu.edu</t>
  </si>
  <si>
    <t>vmkrishn@andrew.cmu.edu</t>
  </si>
  <si>
    <t>xiaobaob@andrew.cmu.edu</t>
  </si>
  <si>
    <t>yicheng4@andrew.cmu.edu</t>
  </si>
  <si>
    <t>zihanxue@andrew.cmu.edu</t>
  </si>
  <si>
    <t>abrown2@andrew.cmu.edu</t>
  </si>
  <si>
    <t>B</t>
  </si>
  <si>
    <t>btho@andrew.cmu.edu</t>
  </si>
  <si>
    <t>ctahawi@andrew.cmu.edu</t>
  </si>
  <si>
    <t>dpoindex@andrew.cmu.edu</t>
  </si>
  <si>
    <t>eshenass@andrew.cmu.edu</t>
  </si>
  <si>
    <t>gtenev@andrew.cmu.edu</t>
  </si>
  <si>
    <t>lowoodwa@andrew.cmu.edu</t>
  </si>
  <si>
    <t>lyy@andrew.cmu.edu</t>
  </si>
  <si>
    <t>rzheng2@andrew.cmu.edu</t>
  </si>
  <si>
    <t>shaoxuan@andrew.cmu.edu</t>
  </si>
  <si>
    <t>shijiew2@andrew.cmu.edu</t>
  </si>
  <si>
    <t>sizhec@andrew.cmu.edu</t>
  </si>
  <si>
    <t>slysenko@andrew.cmu.edu</t>
  </si>
  <si>
    <t>tiangez@andrew.cmu.edu</t>
  </si>
  <si>
    <t>tianhaoc@andrew.cmu.edu</t>
  </si>
  <si>
    <t>tianyuad@andrew.cmu.edu</t>
  </si>
  <si>
    <t>yilunlia@andrew.cmu.edu</t>
  </si>
  <si>
    <t>cporco@andrew.cmu.edu</t>
  </si>
  <si>
    <t>C</t>
  </si>
  <si>
    <t>cwlin@andrew.cmu.edu</t>
  </si>
  <si>
    <t>gcye@andrew.cmu.edu</t>
  </si>
  <si>
    <t>hanyuw@andrew.cmu.edu</t>
  </si>
  <si>
    <t>haowent@andrew.cmu.edu</t>
  </si>
  <si>
    <t>ifrancis@andrew.cmu.edu</t>
  </si>
  <si>
    <t>jialec@andrew.cmu.edu</t>
  </si>
  <si>
    <t>johnx@andrew.cmu.edu</t>
  </si>
  <si>
    <t>mkalnik@andrew.cmu.edu</t>
  </si>
  <si>
    <t>mtomokiy@andrew.cmu.edu</t>
  </si>
  <si>
    <t>ngsmith@andrew.cmu.edu</t>
  </si>
  <si>
    <t>solasupo@andrew.cmu.edu</t>
  </si>
  <si>
    <t>tianyiz2@andrew.cmu.edu</t>
  </si>
  <si>
    <t>tianyizh@andrew.cmu.edu</t>
  </si>
  <si>
    <t>zacharyz@andrew.cmu.edu</t>
  </si>
  <si>
    <t>zehuaj@andrew.cmu.edu</t>
  </si>
  <si>
    <t>total</t>
  </si>
  <si>
    <t>sa [5]</t>
  </si>
  <si>
    <t>ct1 [10]</t>
  </si>
  <si>
    <t>ct2 [10]</t>
  </si>
  <si>
    <t>roc [15]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</si>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</sst>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3"/>
  <sheetViews>
    <sheetView tabSelected="1" workbookViewId="0">
      <pane ySplit="3" topLeftCell="A4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27.42578125" customWidth="1"/>
    <col min="2" max="2" width="18.42578125" customWidth="1"/>
    <col min="3" max="4" width="21" customWidth="1"/>
    <col min="5" max="5" width="18.85546875" customWidth="1"/>
  </cols>
  <sheetData>
    <row r="1" spans="1:10" ht="15.75" customHeight="1" x14ac:dyDescent="0.2">
      <c r="A1" s="1" t="s">
        <v>0</v>
      </c>
      <c r="B1">
        <f>COUNTIF(C4:C53, "NO")</f>
        <v>0</v>
      </c>
      <c r="D1" s="1" t="s">
        <v>1</v>
      </c>
      <c r="E1">
        <f>AVERAGE(C4:C53)</f>
        <v>72.91</v>
      </c>
      <c r="G1" s="2" t="s">
        <v>2</v>
      </c>
      <c r="H1" s="1">
        <f>MEDIAN(C4:C53)</f>
        <v>71</v>
      </c>
    </row>
    <row r="2" spans="1:10" ht="15.75" customHeight="1" x14ac:dyDescent="0.2">
      <c r="A2" s="3"/>
      <c r="B2" s="3"/>
      <c r="C2" s="3"/>
      <c r="D2" s="3"/>
      <c r="E2" s="3" t="s">
        <v>3</v>
      </c>
      <c r="F2" s="3"/>
      <c r="G2" s="3"/>
      <c r="H2" s="3"/>
      <c r="I2" s="3"/>
      <c r="J2" s="3"/>
    </row>
    <row r="3" spans="1:10" ht="15.75" customHeight="1" x14ac:dyDescent="0.2">
      <c r="A3" s="3" t="s">
        <v>4</v>
      </c>
      <c r="B3" s="3" t="s">
        <v>66</v>
      </c>
      <c r="C3" s="3" t="s">
        <v>5</v>
      </c>
      <c r="D3" s="3" t="s">
        <v>6</v>
      </c>
      <c r="E3" s="3" t="s">
        <v>7</v>
      </c>
      <c r="F3" s="3" t="s">
        <v>62</v>
      </c>
      <c r="G3" s="3" t="s">
        <v>63</v>
      </c>
      <c r="H3" s="3" t="s">
        <v>64</v>
      </c>
      <c r="I3" s="3" t="s">
        <v>65</v>
      </c>
      <c r="J3" s="3" t="s">
        <v>61</v>
      </c>
    </row>
    <row r="4" spans="1:10" ht="15.75" customHeight="1" x14ac:dyDescent="0.2">
      <c r="A4" s="1" t="s">
        <v>8</v>
      </c>
      <c r="B4" s="1" t="s">
        <v>9</v>
      </c>
      <c r="C4">
        <f t="shared" ref="C4:C53" si="0">IF(COUNTBLANK(D4:I4)=0, J4, "NO")</f>
        <v>86</v>
      </c>
      <c r="D4" s="1">
        <v>12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>
        <f t="shared" ref="J4:J53" si="1">100 - SUM(D4:I4)</f>
        <v>86</v>
      </c>
    </row>
    <row r="5" spans="1:10" ht="15.75" customHeight="1" x14ac:dyDescent="0.2">
      <c r="A5" s="1" t="s">
        <v>10</v>
      </c>
      <c r="B5" s="1" t="s">
        <v>9</v>
      </c>
      <c r="C5">
        <f t="shared" si="0"/>
        <v>81</v>
      </c>
      <c r="D5" s="1">
        <v>8</v>
      </c>
      <c r="E5" s="1">
        <v>1</v>
      </c>
      <c r="F5" s="1">
        <v>2</v>
      </c>
      <c r="G5" s="1">
        <v>1</v>
      </c>
      <c r="H5" s="1">
        <v>4</v>
      </c>
      <c r="I5" s="1">
        <v>3</v>
      </c>
      <c r="J5">
        <f t="shared" si="1"/>
        <v>81</v>
      </c>
    </row>
    <row r="6" spans="1:10" ht="15.75" customHeight="1" x14ac:dyDescent="0.2">
      <c r="A6" s="1" t="s">
        <v>11</v>
      </c>
      <c r="B6" s="1" t="s">
        <v>9</v>
      </c>
      <c r="C6">
        <f t="shared" si="0"/>
        <v>58</v>
      </c>
      <c r="D6" s="1">
        <v>25.5</v>
      </c>
      <c r="E6" s="1">
        <v>12</v>
      </c>
      <c r="F6" s="1">
        <v>1</v>
      </c>
      <c r="G6" s="1">
        <v>2.5</v>
      </c>
      <c r="H6" s="1">
        <v>1</v>
      </c>
      <c r="I6" s="1">
        <v>0</v>
      </c>
      <c r="J6">
        <f t="shared" si="1"/>
        <v>58</v>
      </c>
    </row>
    <row r="7" spans="1:10" ht="15.75" customHeight="1" x14ac:dyDescent="0.2">
      <c r="A7" s="1" t="s">
        <v>12</v>
      </c>
      <c r="B7" s="1" t="s">
        <v>9</v>
      </c>
      <c r="C7">
        <f t="shared" si="0"/>
        <v>66</v>
      </c>
      <c r="D7" s="1">
        <v>20.5</v>
      </c>
      <c r="E7" s="1">
        <v>4</v>
      </c>
      <c r="F7" s="1">
        <v>1</v>
      </c>
      <c r="G7" s="1">
        <v>0</v>
      </c>
      <c r="H7" s="1">
        <v>1</v>
      </c>
      <c r="I7" s="1">
        <v>7.5</v>
      </c>
      <c r="J7">
        <f t="shared" si="1"/>
        <v>66</v>
      </c>
    </row>
    <row r="8" spans="1:10" ht="15.75" customHeight="1" x14ac:dyDescent="0.2">
      <c r="A8" s="1" t="s">
        <v>13</v>
      </c>
      <c r="B8" s="1" t="s">
        <v>9</v>
      </c>
      <c r="C8">
        <f t="shared" si="0"/>
        <v>78.5</v>
      </c>
      <c r="D8" s="1">
        <v>14</v>
      </c>
      <c r="E8" s="1">
        <v>1</v>
      </c>
      <c r="F8" s="1">
        <v>1</v>
      </c>
      <c r="G8" s="1">
        <v>1.5</v>
      </c>
      <c r="H8" s="1">
        <v>4</v>
      </c>
      <c r="I8" s="1">
        <v>0</v>
      </c>
      <c r="J8">
        <f t="shared" si="1"/>
        <v>78.5</v>
      </c>
    </row>
    <row r="9" spans="1:10" ht="15.75" customHeight="1" x14ac:dyDescent="0.2">
      <c r="A9" s="1" t="s">
        <v>14</v>
      </c>
      <c r="B9" s="1" t="s">
        <v>9</v>
      </c>
      <c r="C9">
        <f t="shared" si="0"/>
        <v>96</v>
      </c>
      <c r="D9" s="1">
        <v>0.5</v>
      </c>
      <c r="E9" s="1">
        <v>0</v>
      </c>
      <c r="F9" s="1">
        <v>0</v>
      </c>
      <c r="G9" s="1">
        <v>0</v>
      </c>
      <c r="H9" s="1">
        <v>0</v>
      </c>
      <c r="I9" s="1">
        <v>3.5</v>
      </c>
      <c r="J9">
        <f t="shared" si="1"/>
        <v>96</v>
      </c>
    </row>
    <row r="10" spans="1:10" ht="15.75" customHeight="1" x14ac:dyDescent="0.2">
      <c r="A10" s="1" t="s">
        <v>15</v>
      </c>
      <c r="B10" s="1" t="s">
        <v>9</v>
      </c>
      <c r="C10">
        <f t="shared" si="0"/>
        <v>92</v>
      </c>
      <c r="D10" s="1">
        <v>0</v>
      </c>
      <c r="E10" s="1">
        <v>1</v>
      </c>
      <c r="F10" s="1">
        <v>0</v>
      </c>
      <c r="G10" s="1">
        <v>2</v>
      </c>
      <c r="H10" s="1">
        <v>2</v>
      </c>
      <c r="I10" s="1">
        <v>3</v>
      </c>
      <c r="J10">
        <f t="shared" si="1"/>
        <v>92</v>
      </c>
    </row>
    <row r="11" spans="1:10" ht="15.75" customHeight="1" x14ac:dyDescent="0.2">
      <c r="A11" s="1" t="s">
        <v>16</v>
      </c>
      <c r="B11" s="1" t="s">
        <v>9</v>
      </c>
      <c r="C11">
        <f t="shared" si="0"/>
        <v>72</v>
      </c>
      <c r="D11" s="1">
        <v>20</v>
      </c>
      <c r="E11" s="1">
        <v>0</v>
      </c>
      <c r="F11" s="1">
        <v>1</v>
      </c>
      <c r="G11" s="1">
        <v>1.5</v>
      </c>
      <c r="H11" s="1">
        <v>2</v>
      </c>
      <c r="I11" s="1">
        <v>3.5</v>
      </c>
      <c r="J11">
        <f t="shared" si="1"/>
        <v>72</v>
      </c>
    </row>
    <row r="12" spans="1:10" ht="15.75" customHeight="1" x14ac:dyDescent="0.2">
      <c r="A12" s="1" t="s">
        <v>17</v>
      </c>
      <c r="B12" s="1" t="s">
        <v>9</v>
      </c>
      <c r="C12">
        <f t="shared" si="0"/>
        <v>50</v>
      </c>
      <c r="D12" s="1">
        <v>17.5</v>
      </c>
      <c r="E12" s="1">
        <v>21</v>
      </c>
      <c r="F12" s="1">
        <v>1</v>
      </c>
      <c r="G12" s="1">
        <v>6</v>
      </c>
      <c r="H12" s="1">
        <v>1</v>
      </c>
      <c r="I12" s="1">
        <v>3.5</v>
      </c>
      <c r="J12">
        <f t="shared" si="1"/>
        <v>50</v>
      </c>
    </row>
    <row r="13" spans="1:10" ht="15.75" customHeight="1" x14ac:dyDescent="0.2">
      <c r="A13" s="1" t="s">
        <v>18</v>
      </c>
      <c r="B13" s="1" t="s">
        <v>9</v>
      </c>
      <c r="C13">
        <f t="shared" si="0"/>
        <v>68</v>
      </c>
      <c r="D13" s="1">
        <v>10</v>
      </c>
      <c r="E13" s="1">
        <v>3</v>
      </c>
      <c r="F13" s="1">
        <v>0</v>
      </c>
      <c r="G13" s="1">
        <v>2</v>
      </c>
      <c r="H13" s="1">
        <v>3</v>
      </c>
      <c r="I13" s="1">
        <v>14</v>
      </c>
      <c r="J13">
        <f t="shared" si="1"/>
        <v>68</v>
      </c>
    </row>
    <row r="14" spans="1:10" ht="15.75" customHeight="1" x14ac:dyDescent="0.2">
      <c r="A14" s="1" t="s">
        <v>19</v>
      </c>
      <c r="B14" s="1" t="s">
        <v>9</v>
      </c>
      <c r="C14">
        <f t="shared" si="0"/>
        <v>91.5</v>
      </c>
      <c r="D14" s="1">
        <v>0</v>
      </c>
      <c r="E14" s="1">
        <v>4</v>
      </c>
      <c r="F14" s="1">
        <v>1</v>
      </c>
      <c r="G14" s="1">
        <v>0</v>
      </c>
      <c r="H14" s="1">
        <v>0</v>
      </c>
      <c r="I14" s="1">
        <v>3.5</v>
      </c>
      <c r="J14">
        <f t="shared" si="1"/>
        <v>91.5</v>
      </c>
    </row>
    <row r="15" spans="1:10" ht="15.75" customHeight="1" x14ac:dyDescent="0.2">
      <c r="A15" s="1" t="s">
        <v>20</v>
      </c>
      <c r="B15" s="1" t="s">
        <v>9</v>
      </c>
      <c r="C15">
        <f t="shared" si="0"/>
        <v>50</v>
      </c>
      <c r="D15" s="1">
        <v>30</v>
      </c>
      <c r="E15" s="1">
        <v>9</v>
      </c>
      <c r="F15" s="1">
        <v>1.5</v>
      </c>
      <c r="G15" s="1">
        <v>5.5</v>
      </c>
      <c r="H15" s="1">
        <v>1</v>
      </c>
      <c r="I15" s="1">
        <v>3</v>
      </c>
      <c r="J15">
        <f t="shared" si="1"/>
        <v>50</v>
      </c>
    </row>
    <row r="16" spans="1:10" ht="15.75" customHeight="1" x14ac:dyDescent="0.2">
      <c r="A16" s="1" t="s">
        <v>21</v>
      </c>
      <c r="B16" s="1" t="s">
        <v>9</v>
      </c>
      <c r="C16">
        <f t="shared" si="0"/>
        <v>56</v>
      </c>
      <c r="D16" s="1">
        <v>28</v>
      </c>
      <c r="E16" s="1">
        <v>6</v>
      </c>
      <c r="F16" s="1">
        <v>2</v>
      </c>
      <c r="G16" s="1">
        <v>2</v>
      </c>
      <c r="H16" s="1">
        <v>3</v>
      </c>
      <c r="I16" s="1">
        <v>3</v>
      </c>
      <c r="J16">
        <f t="shared" si="1"/>
        <v>56</v>
      </c>
    </row>
    <row r="17" spans="1:27" ht="15.75" customHeight="1" x14ac:dyDescent="0.2">
      <c r="A17" s="1" t="s">
        <v>22</v>
      </c>
      <c r="B17" s="1" t="s">
        <v>9</v>
      </c>
      <c r="C17">
        <f t="shared" si="0"/>
        <v>94.5</v>
      </c>
      <c r="D17" s="1">
        <v>0</v>
      </c>
      <c r="E17" s="1">
        <v>2</v>
      </c>
      <c r="F17" s="1">
        <v>0</v>
      </c>
      <c r="G17" s="1">
        <v>0</v>
      </c>
      <c r="H17" s="1">
        <v>0</v>
      </c>
      <c r="I17" s="1">
        <v>3.5</v>
      </c>
      <c r="J17">
        <f t="shared" si="1"/>
        <v>94.5</v>
      </c>
    </row>
    <row r="18" spans="1:27" ht="15.75" customHeight="1" x14ac:dyDescent="0.2">
      <c r="A18" s="1" t="s">
        <v>23</v>
      </c>
      <c r="B18" s="1" t="s">
        <v>9</v>
      </c>
      <c r="C18">
        <f t="shared" si="0"/>
        <v>97</v>
      </c>
      <c r="D18" s="1">
        <v>0.5</v>
      </c>
      <c r="E18" s="1">
        <v>0</v>
      </c>
      <c r="F18" s="1">
        <v>1</v>
      </c>
      <c r="G18" s="1">
        <v>1.5</v>
      </c>
      <c r="H18" s="1">
        <v>0</v>
      </c>
      <c r="I18" s="1">
        <v>0</v>
      </c>
      <c r="J18">
        <f t="shared" si="1"/>
        <v>97</v>
      </c>
    </row>
    <row r="19" spans="1:27" ht="15.75" customHeight="1" x14ac:dyDescent="0.2">
      <c r="A19" s="1" t="s">
        <v>24</v>
      </c>
      <c r="B19" s="1" t="s">
        <v>9</v>
      </c>
      <c r="C19">
        <f t="shared" si="0"/>
        <v>70.5</v>
      </c>
      <c r="D19" s="1">
        <v>19</v>
      </c>
      <c r="E19" s="1">
        <v>9</v>
      </c>
      <c r="F19" s="1">
        <v>0</v>
      </c>
      <c r="G19" s="1">
        <v>1.5</v>
      </c>
      <c r="H19" s="1">
        <v>0</v>
      </c>
      <c r="I19" s="1">
        <v>0</v>
      </c>
      <c r="J19">
        <f t="shared" si="1"/>
        <v>70.5</v>
      </c>
    </row>
    <row r="20" spans="1:27" ht="15.75" customHeight="1" x14ac:dyDescent="0.2">
      <c r="A20" s="4" t="s">
        <v>25</v>
      </c>
      <c r="B20" s="4" t="s">
        <v>9</v>
      </c>
      <c r="C20" s="5">
        <f t="shared" si="0"/>
        <v>78</v>
      </c>
      <c r="D20" s="4">
        <v>14</v>
      </c>
      <c r="E20" s="4">
        <v>3</v>
      </c>
      <c r="F20" s="4">
        <v>1</v>
      </c>
      <c r="G20" s="4">
        <v>0</v>
      </c>
      <c r="H20" s="4">
        <v>4</v>
      </c>
      <c r="I20" s="4">
        <v>0</v>
      </c>
      <c r="J20" s="5">
        <f t="shared" si="1"/>
        <v>78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">
      <c r="A21" s="1" t="s">
        <v>26</v>
      </c>
      <c r="B21" s="1" t="s">
        <v>27</v>
      </c>
      <c r="C21">
        <f t="shared" si="0"/>
        <v>90</v>
      </c>
      <c r="D21" s="1">
        <v>1</v>
      </c>
      <c r="E21" s="1">
        <v>2</v>
      </c>
      <c r="F21" s="1">
        <v>0.5</v>
      </c>
      <c r="G21" s="1">
        <v>0</v>
      </c>
      <c r="H21" s="1">
        <v>3</v>
      </c>
      <c r="I21" s="1">
        <v>3.5</v>
      </c>
      <c r="J21">
        <f t="shared" si="1"/>
        <v>90</v>
      </c>
    </row>
    <row r="22" spans="1:27" ht="15.75" customHeight="1" x14ac:dyDescent="0.2">
      <c r="A22" s="1" t="s">
        <v>28</v>
      </c>
      <c r="B22" s="1" t="s">
        <v>27</v>
      </c>
      <c r="C22">
        <f t="shared" si="0"/>
        <v>93.5</v>
      </c>
      <c r="D22" s="1">
        <v>0</v>
      </c>
      <c r="E22" s="1">
        <v>1</v>
      </c>
      <c r="F22" s="1">
        <v>0</v>
      </c>
      <c r="G22" s="1">
        <v>1.5</v>
      </c>
      <c r="H22" s="1">
        <v>4</v>
      </c>
      <c r="I22" s="1">
        <v>0</v>
      </c>
      <c r="J22">
        <f t="shared" si="1"/>
        <v>93.5</v>
      </c>
    </row>
    <row r="23" spans="1:27" ht="15.75" customHeight="1" x14ac:dyDescent="0.2">
      <c r="A23" s="1" t="s">
        <v>29</v>
      </c>
      <c r="B23" s="1" t="s">
        <v>27</v>
      </c>
      <c r="C23">
        <f t="shared" si="0"/>
        <v>88.5</v>
      </c>
      <c r="D23" s="1">
        <v>0</v>
      </c>
      <c r="E23" s="1">
        <v>0</v>
      </c>
      <c r="F23" s="1">
        <v>1</v>
      </c>
      <c r="G23" s="1">
        <v>0</v>
      </c>
      <c r="H23" s="1">
        <v>7</v>
      </c>
      <c r="I23" s="1">
        <v>3.5</v>
      </c>
      <c r="J23">
        <f t="shared" si="1"/>
        <v>88.5</v>
      </c>
    </row>
    <row r="24" spans="1:27" ht="15.75" customHeight="1" x14ac:dyDescent="0.2">
      <c r="A24" s="1" t="s">
        <v>30</v>
      </c>
      <c r="B24" s="1" t="s">
        <v>27</v>
      </c>
      <c r="C24">
        <f t="shared" si="0"/>
        <v>94.5</v>
      </c>
      <c r="D24" s="1">
        <v>1</v>
      </c>
      <c r="E24" s="1">
        <v>2</v>
      </c>
      <c r="F24" s="1">
        <v>0.5</v>
      </c>
      <c r="G24" s="1">
        <v>0</v>
      </c>
      <c r="H24" s="1">
        <v>2</v>
      </c>
      <c r="I24" s="1">
        <v>0</v>
      </c>
      <c r="J24">
        <f t="shared" si="1"/>
        <v>94.5</v>
      </c>
    </row>
    <row r="25" spans="1:27" ht="15.75" customHeight="1" x14ac:dyDescent="0.2">
      <c r="A25" s="1" t="s">
        <v>31</v>
      </c>
      <c r="B25" s="1" t="s">
        <v>27</v>
      </c>
      <c r="C25">
        <f t="shared" si="0"/>
        <v>68</v>
      </c>
      <c r="D25" s="1">
        <v>23</v>
      </c>
      <c r="E25" s="1">
        <v>0</v>
      </c>
      <c r="F25" s="1">
        <v>0</v>
      </c>
      <c r="G25" s="1">
        <v>1.5</v>
      </c>
      <c r="H25" s="1">
        <v>3</v>
      </c>
      <c r="I25" s="1">
        <v>4.5</v>
      </c>
      <c r="J25">
        <f t="shared" si="1"/>
        <v>68</v>
      </c>
    </row>
    <row r="26" spans="1:27" ht="15.75" customHeight="1" x14ac:dyDescent="0.2">
      <c r="A26" s="1" t="s">
        <v>32</v>
      </c>
      <c r="B26" s="1" t="s">
        <v>27</v>
      </c>
      <c r="C26">
        <f t="shared" si="0"/>
        <v>89</v>
      </c>
      <c r="D26" s="1">
        <v>0</v>
      </c>
      <c r="E26" s="1">
        <v>4</v>
      </c>
      <c r="F26" s="1">
        <v>1</v>
      </c>
      <c r="G26" s="1">
        <v>0</v>
      </c>
      <c r="H26" s="1">
        <v>2</v>
      </c>
      <c r="I26" s="1">
        <v>4</v>
      </c>
      <c r="J26">
        <f t="shared" si="1"/>
        <v>89</v>
      </c>
    </row>
    <row r="27" spans="1:27" ht="15.75" customHeight="1" x14ac:dyDescent="0.2">
      <c r="A27" s="1" t="s">
        <v>33</v>
      </c>
      <c r="B27" s="1" t="s">
        <v>27</v>
      </c>
      <c r="C27">
        <f t="shared" si="0"/>
        <v>85</v>
      </c>
      <c r="D27" s="1">
        <v>10</v>
      </c>
      <c r="E27" s="1">
        <v>0</v>
      </c>
      <c r="F27" s="1">
        <v>0</v>
      </c>
      <c r="G27" s="1">
        <v>0</v>
      </c>
      <c r="H27" s="1">
        <v>5</v>
      </c>
      <c r="I27" s="1">
        <v>0</v>
      </c>
      <c r="J27">
        <f t="shared" si="1"/>
        <v>85</v>
      </c>
    </row>
    <row r="28" spans="1:27" ht="15.75" customHeight="1" x14ac:dyDescent="0.2">
      <c r="A28" s="1" t="s">
        <v>34</v>
      </c>
      <c r="B28" s="1" t="s">
        <v>27</v>
      </c>
      <c r="C28">
        <f t="shared" si="0"/>
        <v>71.5</v>
      </c>
      <c r="D28" s="1">
        <v>6</v>
      </c>
      <c r="E28" s="1">
        <v>3</v>
      </c>
      <c r="F28" s="1">
        <v>0</v>
      </c>
      <c r="G28" s="1">
        <v>1.5</v>
      </c>
      <c r="H28" s="1">
        <v>3</v>
      </c>
      <c r="I28" s="1">
        <v>15</v>
      </c>
      <c r="J28">
        <f t="shared" si="1"/>
        <v>71.5</v>
      </c>
    </row>
    <row r="29" spans="1:27" ht="15.75" customHeight="1" x14ac:dyDescent="0.2">
      <c r="A29" s="1" t="s">
        <v>35</v>
      </c>
      <c r="B29" s="1" t="s">
        <v>27</v>
      </c>
      <c r="C29">
        <f t="shared" si="0"/>
        <v>65.5</v>
      </c>
      <c r="D29" s="1">
        <v>22</v>
      </c>
      <c r="E29" s="1">
        <v>2</v>
      </c>
      <c r="F29" s="1">
        <v>1</v>
      </c>
      <c r="G29" s="1">
        <v>0</v>
      </c>
      <c r="H29" s="1">
        <v>6</v>
      </c>
      <c r="I29" s="1">
        <v>3.5</v>
      </c>
      <c r="J29">
        <f t="shared" si="1"/>
        <v>65.5</v>
      </c>
    </row>
    <row r="30" spans="1:27" ht="15.75" customHeight="1" x14ac:dyDescent="0.2">
      <c r="A30" s="1" t="s">
        <v>36</v>
      </c>
      <c r="B30" s="1" t="s">
        <v>27</v>
      </c>
      <c r="C30">
        <f t="shared" si="0"/>
        <v>65</v>
      </c>
      <c r="D30" s="1">
        <v>13</v>
      </c>
      <c r="E30" s="1">
        <v>15</v>
      </c>
      <c r="F30" s="1">
        <v>1</v>
      </c>
      <c r="G30" s="1">
        <v>1</v>
      </c>
      <c r="H30" s="1">
        <v>2</v>
      </c>
      <c r="I30" s="1">
        <v>3</v>
      </c>
      <c r="J30">
        <f t="shared" si="1"/>
        <v>65</v>
      </c>
    </row>
    <row r="31" spans="1:27" ht="15.75" customHeight="1" x14ac:dyDescent="0.2">
      <c r="A31" s="1" t="s">
        <v>37</v>
      </c>
      <c r="B31" s="1" t="s">
        <v>27</v>
      </c>
      <c r="C31">
        <f t="shared" si="0"/>
        <v>65.5</v>
      </c>
      <c r="D31" s="1">
        <v>16.5</v>
      </c>
      <c r="E31" s="1">
        <v>0</v>
      </c>
      <c r="F31" s="1">
        <v>2</v>
      </c>
      <c r="G31" s="1">
        <v>3</v>
      </c>
      <c r="H31" s="1">
        <v>10</v>
      </c>
      <c r="I31" s="1">
        <v>3</v>
      </c>
      <c r="J31">
        <f t="shared" si="1"/>
        <v>65.5</v>
      </c>
    </row>
    <row r="32" spans="1:27" ht="15.75" customHeight="1" x14ac:dyDescent="0.2">
      <c r="A32" s="1" t="s">
        <v>38</v>
      </c>
      <c r="B32" s="1" t="s">
        <v>27</v>
      </c>
      <c r="C32">
        <f t="shared" si="0"/>
        <v>66</v>
      </c>
      <c r="D32" s="1">
        <v>14</v>
      </c>
      <c r="E32" s="1">
        <v>2</v>
      </c>
      <c r="F32" s="1">
        <v>0</v>
      </c>
      <c r="G32" s="1">
        <v>4</v>
      </c>
      <c r="H32" s="1">
        <v>0</v>
      </c>
      <c r="I32" s="1">
        <v>14</v>
      </c>
      <c r="J32">
        <f t="shared" si="1"/>
        <v>66</v>
      </c>
    </row>
    <row r="33" spans="1:27" ht="15.75" customHeight="1" x14ac:dyDescent="0.2">
      <c r="A33" s="1" t="s">
        <v>39</v>
      </c>
      <c r="B33" s="1" t="s">
        <v>27</v>
      </c>
      <c r="C33">
        <f t="shared" si="0"/>
        <v>47</v>
      </c>
      <c r="D33" s="1">
        <v>27</v>
      </c>
      <c r="E33" s="1">
        <v>6</v>
      </c>
      <c r="F33" s="1">
        <v>0.5</v>
      </c>
      <c r="G33" s="1">
        <v>1.5</v>
      </c>
      <c r="H33" s="1">
        <v>4</v>
      </c>
      <c r="I33" s="1">
        <v>14</v>
      </c>
      <c r="J33">
        <f t="shared" si="1"/>
        <v>47</v>
      </c>
    </row>
    <row r="34" spans="1:27" ht="12.75" x14ac:dyDescent="0.2">
      <c r="A34" s="1" t="s">
        <v>40</v>
      </c>
      <c r="B34" s="1" t="s">
        <v>27</v>
      </c>
      <c r="C34">
        <f t="shared" si="0"/>
        <v>79.5</v>
      </c>
      <c r="D34" s="1">
        <v>13</v>
      </c>
      <c r="E34" s="1">
        <v>3</v>
      </c>
      <c r="F34" s="1">
        <v>0</v>
      </c>
      <c r="G34" s="1">
        <v>3.5</v>
      </c>
      <c r="H34" s="1">
        <v>1</v>
      </c>
      <c r="I34" s="1">
        <v>0</v>
      </c>
      <c r="J34">
        <f t="shared" si="1"/>
        <v>79.5</v>
      </c>
    </row>
    <row r="35" spans="1:27" ht="12.75" x14ac:dyDescent="0.2">
      <c r="A35" s="1" t="s">
        <v>41</v>
      </c>
      <c r="B35" s="1" t="s">
        <v>27</v>
      </c>
      <c r="C35">
        <f t="shared" si="0"/>
        <v>69</v>
      </c>
      <c r="D35" s="1">
        <v>14</v>
      </c>
      <c r="E35" s="1">
        <v>2</v>
      </c>
      <c r="F35" s="1">
        <v>0</v>
      </c>
      <c r="G35" s="1">
        <v>1.5</v>
      </c>
      <c r="H35" s="1">
        <v>3</v>
      </c>
      <c r="I35" s="1">
        <v>10.5</v>
      </c>
      <c r="J35">
        <f t="shared" si="1"/>
        <v>69</v>
      </c>
    </row>
    <row r="36" spans="1:27" ht="12.75" x14ac:dyDescent="0.2">
      <c r="A36" s="1" t="s">
        <v>42</v>
      </c>
      <c r="B36" s="1" t="s">
        <v>27</v>
      </c>
      <c r="C36">
        <f t="shared" si="0"/>
        <v>81</v>
      </c>
      <c r="D36" s="1">
        <v>10</v>
      </c>
      <c r="E36" s="1">
        <v>0</v>
      </c>
      <c r="F36" s="1">
        <v>1</v>
      </c>
      <c r="G36" s="1">
        <v>4</v>
      </c>
      <c r="H36" s="1">
        <v>4</v>
      </c>
      <c r="I36" s="1">
        <v>0</v>
      </c>
      <c r="J36">
        <f t="shared" si="1"/>
        <v>81</v>
      </c>
    </row>
    <row r="37" spans="1:27" ht="12.75" x14ac:dyDescent="0.2">
      <c r="A37" s="4" t="s">
        <v>43</v>
      </c>
      <c r="B37" s="4" t="s">
        <v>27</v>
      </c>
      <c r="C37" s="5">
        <f t="shared" si="0"/>
        <v>69.5</v>
      </c>
      <c r="D37" s="4">
        <v>2</v>
      </c>
      <c r="E37" s="4">
        <v>9</v>
      </c>
      <c r="F37" s="4">
        <v>2.5</v>
      </c>
      <c r="G37" s="4">
        <v>3</v>
      </c>
      <c r="H37" s="4">
        <v>3</v>
      </c>
      <c r="I37" s="4">
        <v>11</v>
      </c>
      <c r="J37" s="5">
        <f t="shared" si="1"/>
        <v>69.5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x14ac:dyDescent="0.2">
      <c r="A38" s="1" t="s">
        <v>44</v>
      </c>
      <c r="B38" s="1" t="s">
        <v>45</v>
      </c>
      <c r="C38">
        <f t="shared" si="0"/>
        <v>65</v>
      </c>
      <c r="D38" s="1">
        <v>30</v>
      </c>
      <c r="E38" s="1">
        <v>0</v>
      </c>
      <c r="F38" s="1">
        <v>1</v>
      </c>
      <c r="G38" s="1">
        <v>0</v>
      </c>
      <c r="H38" s="1">
        <v>0</v>
      </c>
      <c r="I38" s="1">
        <v>4</v>
      </c>
      <c r="J38">
        <f t="shared" si="1"/>
        <v>65</v>
      </c>
    </row>
    <row r="39" spans="1:27" ht="12.75" x14ac:dyDescent="0.2">
      <c r="A39" s="1" t="s">
        <v>46</v>
      </c>
      <c r="B39" s="1" t="s">
        <v>45</v>
      </c>
      <c r="C39">
        <f t="shared" si="0"/>
        <v>66</v>
      </c>
      <c r="D39" s="1">
        <v>17</v>
      </c>
      <c r="E39" s="1">
        <v>0</v>
      </c>
      <c r="F39" s="1">
        <v>2</v>
      </c>
      <c r="G39" s="1">
        <v>0</v>
      </c>
      <c r="H39" s="1">
        <v>4</v>
      </c>
      <c r="I39" s="1">
        <v>11</v>
      </c>
      <c r="J39">
        <f t="shared" si="1"/>
        <v>66</v>
      </c>
    </row>
    <row r="40" spans="1:27" ht="12.75" x14ac:dyDescent="0.2">
      <c r="A40" s="1" t="s">
        <v>47</v>
      </c>
      <c r="B40" s="1" t="s">
        <v>45</v>
      </c>
      <c r="C40">
        <f t="shared" si="0"/>
        <v>76.5</v>
      </c>
      <c r="D40" s="1">
        <v>15.5</v>
      </c>
      <c r="E40" s="1">
        <v>6</v>
      </c>
      <c r="F40" s="1">
        <v>1</v>
      </c>
      <c r="G40" s="1">
        <v>1</v>
      </c>
      <c r="H40" s="1">
        <v>0</v>
      </c>
      <c r="I40" s="1">
        <v>0</v>
      </c>
      <c r="J40">
        <f t="shared" si="1"/>
        <v>76.5</v>
      </c>
    </row>
    <row r="41" spans="1:27" ht="12.75" x14ac:dyDescent="0.2">
      <c r="A41" s="1" t="s">
        <v>48</v>
      </c>
      <c r="B41" s="1" t="s">
        <v>45</v>
      </c>
      <c r="C41">
        <f t="shared" si="0"/>
        <v>43.5</v>
      </c>
      <c r="D41" s="1">
        <v>31.5</v>
      </c>
      <c r="E41" s="1">
        <v>4</v>
      </c>
      <c r="F41" s="1">
        <v>2.5</v>
      </c>
      <c r="G41" s="1">
        <v>1.5</v>
      </c>
      <c r="H41" s="1">
        <v>2</v>
      </c>
      <c r="I41" s="1">
        <v>15</v>
      </c>
      <c r="J41">
        <f t="shared" si="1"/>
        <v>43.5</v>
      </c>
    </row>
    <row r="42" spans="1:27" ht="12.75" x14ac:dyDescent="0.2">
      <c r="A42" s="1" t="s">
        <v>49</v>
      </c>
      <c r="B42" s="1" t="s">
        <v>45</v>
      </c>
      <c r="C42">
        <f t="shared" si="0"/>
        <v>38.5</v>
      </c>
      <c r="D42" s="1">
        <v>28</v>
      </c>
      <c r="E42" s="1">
        <v>2</v>
      </c>
      <c r="F42" s="1">
        <v>1.5</v>
      </c>
      <c r="G42" s="1">
        <v>6</v>
      </c>
      <c r="H42" s="1">
        <v>10</v>
      </c>
      <c r="I42" s="1">
        <v>14</v>
      </c>
      <c r="J42">
        <f t="shared" si="1"/>
        <v>38.5</v>
      </c>
    </row>
    <row r="43" spans="1:27" ht="12.75" x14ac:dyDescent="0.2">
      <c r="A43" s="1" t="s">
        <v>50</v>
      </c>
      <c r="B43" s="1" t="s">
        <v>45</v>
      </c>
      <c r="C43">
        <f t="shared" si="0"/>
        <v>57.5</v>
      </c>
      <c r="D43" s="1">
        <v>16</v>
      </c>
      <c r="E43" s="1">
        <v>2</v>
      </c>
      <c r="F43" s="1">
        <v>0</v>
      </c>
      <c r="G43" s="1">
        <v>1.5</v>
      </c>
      <c r="H43" s="1">
        <v>8</v>
      </c>
      <c r="I43" s="1">
        <v>15</v>
      </c>
      <c r="J43">
        <f t="shared" si="1"/>
        <v>57.5</v>
      </c>
    </row>
    <row r="44" spans="1:27" ht="12.75" x14ac:dyDescent="0.2">
      <c r="A44" s="1" t="s">
        <v>51</v>
      </c>
      <c r="B44" s="1" t="s">
        <v>45</v>
      </c>
      <c r="C44">
        <f t="shared" si="0"/>
        <v>49</v>
      </c>
      <c r="D44" s="1">
        <v>30.5</v>
      </c>
      <c r="E44" s="1">
        <v>0</v>
      </c>
      <c r="F44" s="1">
        <v>1</v>
      </c>
      <c r="G44" s="1">
        <v>3</v>
      </c>
      <c r="H44" s="1">
        <v>6</v>
      </c>
      <c r="I44" s="1">
        <v>10.5</v>
      </c>
      <c r="J44">
        <f t="shared" si="1"/>
        <v>49</v>
      </c>
    </row>
    <row r="45" spans="1:27" ht="12.75" x14ac:dyDescent="0.2">
      <c r="A45" s="1" t="s">
        <v>52</v>
      </c>
      <c r="B45" s="1" t="s">
        <v>45</v>
      </c>
      <c r="C45">
        <f t="shared" si="0"/>
        <v>63</v>
      </c>
      <c r="D45" s="1">
        <v>10</v>
      </c>
      <c r="E45" s="1">
        <v>0</v>
      </c>
      <c r="F45" s="1">
        <v>3</v>
      </c>
      <c r="G45" s="1">
        <v>3</v>
      </c>
      <c r="H45" s="1">
        <v>6</v>
      </c>
      <c r="I45" s="1">
        <v>15</v>
      </c>
      <c r="J45">
        <f t="shared" si="1"/>
        <v>63</v>
      </c>
    </row>
    <row r="46" spans="1:27" ht="12.75" x14ac:dyDescent="0.2">
      <c r="A46" s="1" t="s">
        <v>53</v>
      </c>
      <c r="B46" s="1" t="s">
        <v>45</v>
      </c>
      <c r="C46">
        <f t="shared" si="0"/>
        <v>82</v>
      </c>
      <c r="D46" s="1">
        <v>11</v>
      </c>
      <c r="E46" s="1">
        <v>1</v>
      </c>
      <c r="F46" s="1">
        <v>0</v>
      </c>
      <c r="G46" s="1">
        <v>1</v>
      </c>
      <c r="H46" s="1">
        <v>2</v>
      </c>
      <c r="I46" s="1">
        <v>3</v>
      </c>
      <c r="J46">
        <f t="shared" si="1"/>
        <v>82</v>
      </c>
    </row>
    <row r="47" spans="1:27" ht="12.75" x14ac:dyDescent="0.2">
      <c r="A47" s="1" t="s">
        <v>54</v>
      </c>
      <c r="B47" s="1" t="s">
        <v>45</v>
      </c>
      <c r="C47">
        <f t="shared" si="0"/>
        <v>64</v>
      </c>
      <c r="D47" s="1">
        <v>10</v>
      </c>
      <c r="E47" s="1">
        <v>0</v>
      </c>
      <c r="F47" s="1">
        <v>1</v>
      </c>
      <c r="G47" s="1">
        <v>0</v>
      </c>
      <c r="H47" s="1">
        <v>10</v>
      </c>
      <c r="I47" s="1">
        <v>15</v>
      </c>
      <c r="J47">
        <f t="shared" si="1"/>
        <v>64</v>
      </c>
    </row>
    <row r="48" spans="1:27" ht="12.75" x14ac:dyDescent="0.2">
      <c r="A48" s="1" t="s">
        <v>55</v>
      </c>
      <c r="B48" s="1" t="s">
        <v>45</v>
      </c>
      <c r="C48">
        <f t="shared" si="0"/>
        <v>84</v>
      </c>
      <c r="D48" s="1">
        <v>4</v>
      </c>
      <c r="E48" s="1">
        <v>0</v>
      </c>
      <c r="F48" s="1">
        <v>1.5</v>
      </c>
      <c r="G48" s="1">
        <v>1.5</v>
      </c>
      <c r="H48" s="1">
        <v>5</v>
      </c>
      <c r="I48" s="1">
        <v>4</v>
      </c>
      <c r="J48">
        <f t="shared" si="1"/>
        <v>84</v>
      </c>
    </row>
    <row r="49" spans="1:10" ht="12.75" x14ac:dyDescent="0.2">
      <c r="A49" s="1" t="s">
        <v>56</v>
      </c>
      <c r="B49" s="1" t="s">
        <v>45</v>
      </c>
      <c r="C49">
        <f t="shared" si="0"/>
        <v>68.5</v>
      </c>
      <c r="D49" s="1">
        <v>10</v>
      </c>
      <c r="E49" s="1">
        <v>6</v>
      </c>
      <c r="F49" s="1">
        <v>2</v>
      </c>
      <c r="G49" s="1">
        <v>1.5</v>
      </c>
      <c r="H49" s="1">
        <v>9</v>
      </c>
      <c r="I49" s="1">
        <v>3</v>
      </c>
      <c r="J49">
        <f t="shared" si="1"/>
        <v>68.5</v>
      </c>
    </row>
    <row r="50" spans="1:10" ht="12.75" x14ac:dyDescent="0.2">
      <c r="A50" s="1" t="s">
        <v>57</v>
      </c>
      <c r="B50" s="1" t="s">
        <v>45</v>
      </c>
      <c r="C50">
        <f t="shared" si="0"/>
        <v>87.5</v>
      </c>
      <c r="D50" s="1">
        <v>5</v>
      </c>
      <c r="E50" s="1">
        <v>3</v>
      </c>
      <c r="F50" s="1">
        <v>1</v>
      </c>
      <c r="G50" s="1">
        <v>0</v>
      </c>
      <c r="H50" s="1">
        <v>0</v>
      </c>
      <c r="I50" s="1">
        <v>3.5</v>
      </c>
      <c r="J50">
        <f t="shared" si="1"/>
        <v>87.5</v>
      </c>
    </row>
    <row r="51" spans="1:10" ht="12.75" x14ac:dyDescent="0.2">
      <c r="A51" s="1" t="s">
        <v>58</v>
      </c>
      <c r="B51" s="1" t="s">
        <v>45</v>
      </c>
      <c r="C51">
        <f t="shared" si="0"/>
        <v>80</v>
      </c>
      <c r="D51" s="1">
        <v>11</v>
      </c>
      <c r="E51" s="1">
        <v>4</v>
      </c>
      <c r="F51" s="1">
        <v>1.5</v>
      </c>
      <c r="G51" s="1">
        <v>2.5</v>
      </c>
      <c r="H51" s="1">
        <v>1</v>
      </c>
      <c r="I51" s="1">
        <v>0</v>
      </c>
      <c r="J51">
        <f t="shared" si="1"/>
        <v>80</v>
      </c>
    </row>
    <row r="52" spans="1:10" ht="12.75" x14ac:dyDescent="0.2">
      <c r="A52" s="1" t="s">
        <v>59</v>
      </c>
      <c r="B52" s="1" t="s">
        <v>45</v>
      </c>
      <c r="C52">
        <f t="shared" si="0"/>
        <v>61</v>
      </c>
      <c r="D52" s="1">
        <v>30</v>
      </c>
      <c r="E52" s="1">
        <v>4</v>
      </c>
      <c r="F52" s="1">
        <v>1</v>
      </c>
      <c r="G52" s="1">
        <v>0</v>
      </c>
      <c r="H52" s="1">
        <v>4</v>
      </c>
      <c r="I52" s="1">
        <v>0</v>
      </c>
      <c r="J52">
        <f t="shared" si="1"/>
        <v>61</v>
      </c>
    </row>
    <row r="53" spans="1:10" ht="12.75" x14ac:dyDescent="0.2">
      <c r="A53" s="1" t="s">
        <v>60</v>
      </c>
      <c r="B53" s="1" t="s">
        <v>45</v>
      </c>
      <c r="C53">
        <f t="shared" si="0"/>
        <v>86.5</v>
      </c>
      <c r="D53" s="1">
        <v>10</v>
      </c>
      <c r="E53" s="1">
        <v>1</v>
      </c>
      <c r="F53" s="1">
        <v>0.5</v>
      </c>
      <c r="G53" s="1">
        <v>2</v>
      </c>
      <c r="H53" s="1">
        <v>0</v>
      </c>
      <c r="I53" s="1">
        <v>0</v>
      </c>
      <c r="J53">
        <f t="shared" si="1"/>
        <v>86.5</v>
      </c>
    </row>
  </sheetData>
  <conditionalFormatting sqref="C4:C53">
    <cfRule type="cellIs" dxfId="1" priority="1" operator="equal">
      <formula>"NO"</formula>
    </cfRule>
  </conditionalFormatting>
  <conditionalFormatting sqref="C4:C53">
    <cfRule type="notContainsText" dxfId="0" priority="2" operator="notContains" text="NO">
      <formula>ISERROR(SEARCH(("NO"),(C4)))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</cp:lastModifiedBy>
  <dcterms:modified xsi:type="dcterms:W3CDTF">2019-07-10T06:48:16Z</dcterms:modified>
</cp:coreProperties>
</file>