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\Documents\GitHub\GDPRProject\Documentazione\GDPRPrj_TempiLavoro\"/>
    </mc:Choice>
  </mc:AlternateContent>
  <xr:revisionPtr revIDLastSave="0" documentId="13_ncr:1_{4D19A941-F97F-4B36-BA71-14E74BF7E94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E9" i="1" s="1"/>
  <c r="E8" i="1"/>
  <c r="D7" i="1"/>
  <c r="E7" i="1" s="1"/>
  <c r="D6" i="1"/>
  <c r="E6" i="1" s="1"/>
  <c r="E10" i="1" l="1"/>
  <c r="D10" i="1"/>
</calcChain>
</file>

<file path=xl/sharedStrings.xml><?xml version="1.0" encoding="utf-8"?>
<sst xmlns="http://schemas.openxmlformats.org/spreadsheetml/2006/main" count="257" uniqueCount="34">
  <si>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</si>
  <si>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</si>
  <si>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</si>
  <si>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</si>
  <si>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</si>
  <si>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</si>
  <si>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</si>
  <si>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</si>
  <si>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</si>
  <si>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</si>
  <si>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</si>
  <si>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</si>
  <si>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</si>
  <si>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</si>
  <si>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</si>
  <si>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</si>
  <si>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</si>
  <si>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</si>
  <si>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</si>
  <si>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</si>
  <si>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</si>
  <si>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</si>
  <si>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</si>
  <si>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</si>
  <si>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</si>
  <si>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</si>
  <si>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</si>
  <si>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</si>
  <si>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</si>
  <si>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</si>
  <si>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</si>
  <si>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</si>
  <si>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</si>
  <si>
    <t>Intenro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</si>
</sst>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0" fillId="2" borderId="17" xfId="0" applyFont="1" applyFill="1" applyBorder="1"/>
    <xf numFmtId="0" fontId="3" fillId="0" borderId="6" xfId="0" applyFont="1" applyBorder="1" applyAlignment="1"/>
    <xf numFmtId="0" fontId="3" fillId="0" borderId="7" xfId="0" applyFont="1" applyBorder="1" applyAlignment="1"/>
    <xf numFmtId="0" fontId="0" fillId="3" borderId="3" xfId="0" applyFill="1" applyBorder="1" applyAlignment="1"/>
    <xf numFmtId="0" fontId="3" fillId="0" borderId="0" xfId="0" applyFont="1" applyBorder="1" applyAlignment="1"/>
    <xf numFmtId="0" fontId="0" fillId="0" borderId="3" xfId="0" applyFont="1" applyBorder="1" applyAlignment="1"/>
    <xf numFmtId="0" fontId="0" fillId="0" borderId="3" xfId="0" applyFont="1" applyFill="1" applyBorder="1" applyAlignment="1"/>
    <xf numFmtId="0" fontId="0" fillId="0" borderId="3" xfId="0" applyFill="1" applyBorder="1"/>
    <xf numFmtId="0" fontId="0" fillId="0" borderId="3" xfId="0" applyFill="1" applyBorder="1" applyAlignment="1"/>
    <xf numFmtId="0" fontId="0" fillId="0" borderId="3" xfId="0" applyFont="1" applyFill="1" applyBorder="1"/>
    <xf numFmtId="0" fontId="0" fillId="6" borderId="2" xfId="0" applyFont="1" applyFill="1" applyBorder="1"/>
    <xf numFmtId="14" fontId="0" fillId="6" borderId="2" xfId="0" applyNumberFormat="1" applyFont="1" applyFill="1" applyBorder="1"/>
    <xf numFmtId="0" fontId="0" fillId="6" borderId="17" xfId="0" applyFont="1" applyFill="1" applyBorder="1"/>
    <xf numFmtId="14" fontId="0" fillId="4" borderId="0" xfId="0" applyNumberFormat="1" applyFill="1"/>
    <xf numFmtId="0" fontId="0" fillId="0" borderId="0" xfId="0" applyFill="1"/>
    <xf numFmtId="14" fontId="0" fillId="0" borderId="0" xfId="0" applyNumberFormat="1" applyFill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6"/>
  <sheetViews>
    <sheetView tabSelected="1" topLeftCell="A25" workbookViewId="0">
      <selection activeCell="D39" sqref="D39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</cols>
  <sheetData>
    <row r="1" spans="2:26" ht="15.75" thickBot="1" x14ac:dyDescent="0.3"/>
    <row r="2" spans="2:26" ht="24.75" thickTop="1" thickBot="1" x14ac:dyDescent="0.4">
      <c r="B2" s="68" t="s">
        <v>22</v>
      </c>
      <c r="C2" s="69"/>
      <c r="D2" s="69"/>
      <c r="E2" s="70"/>
    </row>
    <row r="3" spans="2:26" ht="24" thickTop="1" x14ac:dyDescent="0.35">
      <c r="B3" s="25"/>
      <c r="C3" s="25"/>
      <c r="D3" s="25"/>
      <c r="E3" s="25"/>
    </row>
    <row r="4" spans="2:26" ht="21" x14ac:dyDescent="0.35">
      <c r="B4" s="50" t="s">
        <v>23</v>
      </c>
      <c r="C4" s="51"/>
      <c r="D4" s="51"/>
      <c r="E4" s="51"/>
      <c r="F4" s="51"/>
      <c r="G4" s="55"/>
      <c r="H4" s="38"/>
      <c r="J4" s="50" t="s">
        <v>31</v>
      </c>
      <c r="K4" s="51"/>
      <c r="L4" s="51"/>
      <c r="M4" s="51"/>
      <c r="N4" s="51"/>
      <c r="O4" s="51"/>
      <c r="P4" s="51"/>
      <c r="Q4" s="55"/>
      <c r="S4" s="50" t="s">
        <v>32</v>
      </c>
      <c r="T4" s="51"/>
      <c r="U4" s="35"/>
      <c r="V4" s="35"/>
      <c r="W4" s="35"/>
      <c r="X4" s="35"/>
      <c r="Y4" s="35"/>
      <c r="Z4" s="36"/>
    </row>
    <row r="5" spans="2:26" ht="16.899999999999999" customHeight="1" x14ac:dyDescent="0.35">
      <c r="B5" s="59" t="s">
        <v>0</v>
      </c>
      <c r="C5" s="51"/>
      <c r="D5" s="30" t="s">
        <v>27</v>
      </c>
      <c r="E5" s="59" t="s">
        <v>28</v>
      </c>
      <c r="F5" s="60"/>
      <c r="G5" s="61"/>
      <c r="J5" s="52" t="s">
        <v>0</v>
      </c>
      <c r="K5" s="53"/>
      <c r="L5" s="39" t="s">
        <v>12</v>
      </c>
      <c r="M5" s="39" t="s">
        <v>11</v>
      </c>
      <c r="N5" s="39" t="s">
        <v>15</v>
      </c>
      <c r="O5" s="40" t="s">
        <v>16</v>
      </c>
      <c r="P5" s="40" t="s">
        <v>17</v>
      </c>
      <c r="Q5" s="40" t="s">
        <v>13</v>
      </c>
      <c r="S5" t="s">
        <v>33</v>
      </c>
    </row>
    <row r="6" spans="2:26" x14ac:dyDescent="0.25">
      <c r="B6" s="54" t="s">
        <v>14</v>
      </c>
      <c r="C6" s="54"/>
      <c r="D6" s="10">
        <f>SUM(J14:J47)</f>
        <v>1540</v>
      </c>
      <c r="E6" s="28">
        <f t="shared" ref="E6:E8" si="0">_xlfn.FLOOR.MATH(D6/60)</f>
        <v>25</v>
      </c>
      <c r="F6" s="63" t="s">
        <v>26</v>
      </c>
      <c r="G6" s="64"/>
      <c r="J6" s="54" t="s">
        <v>14</v>
      </c>
      <c r="K6" s="54"/>
      <c r="L6" s="10"/>
      <c r="M6" s="10"/>
      <c r="N6" s="37"/>
      <c r="O6" s="37"/>
      <c r="P6" s="37"/>
      <c r="Q6" s="37"/>
      <c r="S6" s="37" t="s">
        <v>5</v>
      </c>
      <c r="T6" s="37"/>
    </row>
    <row r="7" spans="2:26" x14ac:dyDescent="0.25">
      <c r="B7" s="65" t="s">
        <v>18</v>
      </c>
      <c r="C7" s="65"/>
      <c r="D7" s="7">
        <f>SUM(O14:O117)</f>
        <v>2850</v>
      </c>
      <c r="E7" s="29">
        <f t="shared" si="0"/>
        <v>47</v>
      </c>
      <c r="F7" s="71" t="s">
        <v>26</v>
      </c>
      <c r="G7" s="72"/>
      <c r="J7" s="65" t="s">
        <v>18</v>
      </c>
      <c r="K7" s="65"/>
      <c r="L7" s="41"/>
      <c r="M7" s="41"/>
      <c r="N7" s="42"/>
      <c r="O7" s="42"/>
      <c r="P7" s="7"/>
      <c r="Q7" s="7"/>
    </row>
    <row r="8" spans="2:26" x14ac:dyDescent="0.25">
      <c r="B8" s="66" t="s">
        <v>19</v>
      </c>
      <c r="C8" s="66"/>
      <c r="D8" s="26">
        <f>SUM(T14:T51)</f>
        <v>2490</v>
      </c>
      <c r="E8" s="28">
        <f t="shared" si="0"/>
        <v>41</v>
      </c>
      <c r="F8" s="63" t="s">
        <v>26</v>
      </c>
      <c r="G8" s="64"/>
      <c r="J8" s="66" t="s">
        <v>19</v>
      </c>
      <c r="K8" s="66"/>
      <c r="L8" s="26"/>
      <c r="M8" s="10"/>
      <c r="N8" s="37"/>
      <c r="O8" s="37"/>
      <c r="P8" s="37"/>
      <c r="Q8" s="37"/>
    </row>
    <row r="9" spans="2:26" x14ac:dyDescent="0.25">
      <c r="B9" s="65" t="s">
        <v>24</v>
      </c>
      <c r="C9" s="65"/>
      <c r="D9" s="7">
        <f>SUM(E14:E37)</f>
        <v>750</v>
      </c>
      <c r="E9" s="29">
        <f>_xlfn.FLOOR.MATH(D9/60)*3</f>
        <v>36</v>
      </c>
      <c r="F9" s="71" t="s">
        <v>29</v>
      </c>
      <c r="G9" s="72"/>
      <c r="H9" t="s">
        <v>30</v>
      </c>
      <c r="J9" s="67" t="s">
        <v>25</v>
      </c>
      <c r="K9" s="67"/>
      <c r="L9" s="43"/>
      <c r="M9" s="41"/>
      <c r="N9" s="42"/>
      <c r="O9" s="42"/>
      <c r="P9" s="7"/>
      <c r="Q9" s="7"/>
    </row>
    <row r="10" spans="2:26" x14ac:dyDescent="0.25">
      <c r="B10" s="62" t="s">
        <v>25</v>
      </c>
      <c r="C10" s="62"/>
      <c r="D10" s="27">
        <f>SUM(D6:D9)</f>
        <v>7630</v>
      </c>
      <c r="E10" s="28">
        <f>SUM(E6:E9)</f>
        <v>149</v>
      </c>
      <c r="F10" s="63" t="s">
        <v>26</v>
      </c>
      <c r="G10" s="64"/>
    </row>
    <row r="12" spans="2:26" ht="18.75" x14ac:dyDescent="0.3">
      <c r="B12" s="56" t="s">
        <v>9</v>
      </c>
      <c r="C12" s="57"/>
      <c r="D12" s="57"/>
      <c r="E12" s="58"/>
      <c r="G12" s="56" t="s">
        <v>14</v>
      </c>
      <c r="H12" s="57"/>
      <c r="I12" s="57"/>
      <c r="J12" s="58"/>
      <c r="L12" s="56" t="s">
        <v>18</v>
      </c>
      <c r="M12" s="57"/>
      <c r="N12" s="57"/>
      <c r="O12" s="58"/>
      <c r="Q12" s="56" t="s">
        <v>19</v>
      </c>
      <c r="R12" s="57"/>
      <c r="S12" s="57"/>
      <c r="T12" s="58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2" t="s">
        <v>5</v>
      </c>
      <c r="H31" s="32" t="s">
        <v>11</v>
      </c>
      <c r="I31" s="33">
        <v>43567</v>
      </c>
      <c r="J31" s="32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4" t="s">
        <v>5</v>
      </c>
      <c r="H32" s="34" t="s">
        <v>11</v>
      </c>
      <c r="I32" s="33">
        <v>43571</v>
      </c>
      <c r="J32" s="34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4" t="s">
        <v>5</v>
      </c>
      <c r="H33" s="44" t="s">
        <v>11</v>
      </c>
      <c r="I33" s="45">
        <v>43578</v>
      </c>
      <c r="J33" s="44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2" t="s">
        <v>5</v>
      </c>
      <c r="H34" s="2" t="s">
        <v>11</v>
      </c>
      <c r="I34" s="3">
        <v>43581</v>
      </c>
      <c r="J34" s="2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30</v>
      </c>
    </row>
    <row r="35" spans="7:20" x14ac:dyDescent="0.25">
      <c r="G35" s="46" t="s">
        <v>5</v>
      </c>
      <c r="H35" s="46" t="s">
        <v>11</v>
      </c>
      <c r="I35" s="47">
        <v>43582</v>
      </c>
      <c r="J35" s="46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1">
        <v>43569</v>
      </c>
      <c r="T35" s="13">
        <v>240</v>
      </c>
    </row>
    <row r="36" spans="7:20" x14ac:dyDescent="0.25">
      <c r="G36" s="48" t="s">
        <v>10</v>
      </c>
      <c r="H36" s="48" t="s">
        <v>12</v>
      </c>
      <c r="I36" s="49">
        <v>43582</v>
      </c>
      <c r="J36" s="48">
        <v>30</v>
      </c>
      <c r="L36" s="2" t="s">
        <v>5</v>
      </c>
      <c r="M36" s="2" t="s">
        <v>16</v>
      </c>
      <c r="N36" s="3">
        <v>43520</v>
      </c>
      <c r="O36" s="2">
        <v>20</v>
      </c>
    </row>
    <row r="37" spans="7:20" x14ac:dyDescent="0.25">
      <c r="G37" t="s">
        <v>5</v>
      </c>
      <c r="H37" t="s">
        <v>13</v>
      </c>
      <c r="I37" s="33">
        <v>43583</v>
      </c>
      <c r="J37">
        <v>50</v>
      </c>
      <c r="L37" s="4" t="s">
        <v>5</v>
      </c>
      <c r="M37" s="4" t="s">
        <v>16</v>
      </c>
      <c r="N37" s="5">
        <v>43521</v>
      </c>
      <c r="O37" s="4">
        <v>40</v>
      </c>
    </row>
    <row r="38" spans="7:20" x14ac:dyDescent="0.25">
      <c r="G38" t="s">
        <v>5</v>
      </c>
      <c r="H38" t="s">
        <v>11</v>
      </c>
      <c r="I38" s="33">
        <v>43583</v>
      </c>
      <c r="J38">
        <v>70</v>
      </c>
      <c r="L38" s="2" t="s">
        <v>5</v>
      </c>
      <c r="M38" s="2" t="s">
        <v>11</v>
      </c>
      <c r="N38" s="3">
        <v>43523</v>
      </c>
      <c r="O38" s="2">
        <v>10</v>
      </c>
    </row>
    <row r="39" spans="7:20" x14ac:dyDescent="0.25">
      <c r="G39" t="s">
        <v>5</v>
      </c>
      <c r="H39" t="s">
        <v>13</v>
      </c>
      <c r="I39" s="33">
        <v>43584</v>
      </c>
      <c r="J39">
        <v>40</v>
      </c>
      <c r="L39" s="4" t="s">
        <v>5</v>
      </c>
      <c r="M39" s="4" t="s">
        <v>16</v>
      </c>
      <c r="N39" s="5">
        <v>43523</v>
      </c>
      <c r="O39" s="4">
        <v>60</v>
      </c>
    </row>
    <row r="40" spans="7:20" x14ac:dyDescent="0.25">
      <c r="G40" t="s">
        <v>5</v>
      </c>
      <c r="H40" t="s">
        <v>11</v>
      </c>
      <c r="I40" s="33">
        <v>43584</v>
      </c>
      <c r="J40">
        <v>60</v>
      </c>
      <c r="L40" s="2" t="s">
        <v>5</v>
      </c>
      <c r="M40" s="2" t="s">
        <v>16</v>
      </c>
      <c r="N40" s="3">
        <v>43525</v>
      </c>
      <c r="O40" s="2">
        <v>30</v>
      </c>
    </row>
    <row r="41" spans="7:20" x14ac:dyDescent="0.25">
      <c r="L41" s="4" t="s">
        <v>5</v>
      </c>
      <c r="M41" s="4" t="s">
        <v>17</v>
      </c>
      <c r="N41" s="5">
        <v>43530</v>
      </c>
      <c r="O41" s="4">
        <v>30</v>
      </c>
    </row>
    <row r="42" spans="7:20" x14ac:dyDescent="0.25">
      <c r="L42" s="2" t="s">
        <v>5</v>
      </c>
      <c r="M42" s="2" t="s">
        <v>16</v>
      </c>
      <c r="N42" s="3">
        <v>43538</v>
      </c>
      <c r="O42" s="2">
        <v>90</v>
      </c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2" t="s">
        <v>5</v>
      </c>
      <c r="M55" s="32" t="s">
        <v>11</v>
      </c>
      <c r="N55" s="33">
        <v>43577</v>
      </c>
      <c r="O55" s="32">
        <v>120</v>
      </c>
    </row>
    <row r="56" spans="12:15" x14ac:dyDescent="0.25">
      <c r="L56" s="34" t="s">
        <v>5</v>
      </c>
      <c r="M56" s="34" t="s">
        <v>16</v>
      </c>
      <c r="N56" s="33">
        <v>43577</v>
      </c>
      <c r="O56" s="34">
        <v>120</v>
      </c>
    </row>
  </sheetData>
  <mergeCells count="25"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S4:T4"/>
    <mergeCell ref="J5:K5"/>
    <mergeCell ref="J6:K6"/>
    <mergeCell ref="J4:Q4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Q12:T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Gianluca</cp:lastModifiedBy>
  <dcterms:created xsi:type="dcterms:W3CDTF">2019-04-12T14:30:35Z</dcterms:created>
  <dcterms:modified xsi:type="dcterms:W3CDTF">2019-04-29T14:53:56Z</dcterms:modified>
</cp:coreProperties>
</file>