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luca\Documents\GitHub\GDPRProject\Documentazione\GDPRPrj_TempiLavoro\"/>
    </mc:Choice>
  </mc:AlternateContent>
  <xr:revisionPtr revIDLastSave="0" documentId="13_ncr:1_{0810D3B1-9BE3-4FE1-BD3D-F027228B1A6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 l="1"/>
  <c r="E9" i="1" s="1"/>
  <c r="E8" i="1"/>
  <c r="D7" i="1"/>
  <c r="E7" i="1" s="1"/>
  <c r="D6" i="1"/>
  <c r="E6" i="1" s="1"/>
  <c r="E10" i="1" l="1"/>
  <c r="D10" i="1"/>
</calcChain>
</file>

<file path=xl/sharedStrings.xml><?xml version="1.0" encoding="utf-8"?>
<sst xmlns="http://schemas.openxmlformats.org/spreadsheetml/2006/main" count="253" uniqueCount="34">
  <si>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</si>
  <si>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</si>
  <si>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</si>
  <si>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</si>
  <si>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</si>
  <si>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</si>
  <si>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</si>
  <si>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</si>
  <si>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</si>
  <si>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</si>
  <si>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</si>
  <si>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</si>
  <si>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</si>
  <si>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</si>
  <si>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</si>
  <si>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</si>
  <si>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</si>
  <si>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</si>
  <si>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</si>
  <si>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</si>
  <si>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</si>
  <si>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</si>
  <si>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</si>
  <si>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</si>
  <si>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</si>
  <si>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</si>
  <si>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</si>
  <si>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</si>
  <si>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</si>
  <si>
    <t>ore di lavoro*</t>
  </si>
  <si>
    <r>
      <t xml:space="preserve">* ore </t>
    </r>
    <r>
      <rPr>
        <sz val="11"/>
        <color theme="1"/>
        <rFont val="Calibri"/>
        <family val="2"/>
      </rPr>
      <t>× persone</t>
    </r>
  </si>
  <si>
    <t>Totali per attività</t>
  </si>
  <si>
    <t>Totali per progetto</t>
  </si>
  <si>
    <t>Intenro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</si>
</sst>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 tint="-0.14999847407452621"/>
      </patternFill>
    </fill>
  </fills>
  <borders count="1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3" borderId="3" xfId="0" applyFont="1" applyFill="1" applyBorder="1"/>
    <xf numFmtId="0" fontId="0" fillId="3" borderId="5" xfId="0" applyFont="1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5" xfId="0" applyFont="1" applyBorder="1" applyAlignment="1"/>
    <xf numFmtId="14" fontId="0" fillId="0" borderId="6" xfId="0" applyNumberFormat="1" applyFill="1" applyBorder="1"/>
    <xf numFmtId="0" fontId="0" fillId="0" borderId="17" xfId="0" applyFont="1" applyFill="1" applyBorder="1"/>
    <xf numFmtId="14" fontId="0" fillId="0" borderId="0" xfId="0" applyNumberFormat="1"/>
    <xf numFmtId="0" fontId="0" fillId="2" borderId="17" xfId="0" applyFont="1" applyFill="1" applyBorder="1"/>
    <xf numFmtId="0" fontId="3" fillId="0" borderId="6" xfId="0" applyFont="1" applyBorder="1" applyAlignment="1"/>
    <xf numFmtId="0" fontId="3" fillId="0" borderId="7" xfId="0" applyFont="1" applyBorder="1" applyAlignment="1"/>
    <xf numFmtId="0" fontId="0" fillId="3" borderId="3" xfId="0" applyFill="1" applyBorder="1" applyAlignment="1"/>
    <xf numFmtId="0" fontId="3" fillId="0" borderId="0" xfId="0" applyFont="1" applyBorder="1" applyAlignment="1"/>
    <xf numFmtId="0" fontId="0" fillId="0" borderId="3" xfId="0" applyFont="1" applyBorder="1" applyAlignment="1"/>
    <xf numFmtId="0" fontId="0" fillId="0" borderId="3" xfId="0" applyFont="1" applyFill="1" applyBorder="1" applyAlignment="1"/>
    <xf numFmtId="0" fontId="0" fillId="0" borderId="3" xfId="0" applyFill="1" applyBorder="1"/>
    <xf numFmtId="0" fontId="0" fillId="0" borderId="3" xfId="0" applyFill="1" applyBorder="1" applyAlignment="1"/>
    <xf numFmtId="0" fontId="0" fillId="0" borderId="3" xfId="0" applyFont="1" applyFill="1" applyBorder="1"/>
    <xf numFmtId="0" fontId="0" fillId="6" borderId="2" xfId="0" applyFont="1" applyFill="1" applyBorder="1"/>
    <xf numFmtId="14" fontId="0" fillId="6" borderId="2" xfId="0" applyNumberFormat="1" applyFont="1" applyFill="1" applyBorder="1"/>
    <xf numFmtId="0" fontId="0" fillId="6" borderId="17" xfId="0" applyFont="1" applyFill="1" applyBorder="1"/>
    <xf numFmtId="14" fontId="0" fillId="4" borderId="0" xfId="0" applyNumberFormat="1" applyFill="1"/>
    <xf numFmtId="0" fontId="0" fillId="0" borderId="0" xfId="0" applyFill="1"/>
    <xf numFmtId="14" fontId="0" fillId="0" borderId="0" xfId="0" applyNumberFormat="1" applyFill="1"/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6"/>
  <sheetViews>
    <sheetView tabSelected="1" topLeftCell="A25" workbookViewId="0">
      <selection activeCell="E39" sqref="E39"/>
    </sheetView>
  </sheetViews>
  <sheetFormatPr defaultRowHeight="15" x14ac:dyDescent="0.25"/>
  <cols>
    <col min="3" max="3" width="14.42578125" bestFit="1" customWidth="1"/>
    <col min="4" max="4" width="10.5703125" bestFit="1" customWidth="1"/>
    <col min="5" max="5" width="11.85546875" bestFit="1" customWidth="1"/>
    <col min="7" max="7" width="8.28515625" bestFit="1" customWidth="1"/>
    <col min="8" max="8" width="16.140625" bestFit="1" customWidth="1"/>
    <col min="9" max="9" width="10.5703125" bestFit="1" customWidth="1"/>
    <col min="10" max="10" width="11.85546875" bestFit="1" customWidth="1"/>
    <col min="12" max="12" width="8.28515625" bestFit="1" customWidth="1"/>
    <col min="13" max="13" width="16.140625" bestFit="1" customWidth="1"/>
    <col min="14" max="14" width="10.5703125" bestFit="1" customWidth="1"/>
    <col min="15" max="15" width="11.85546875" bestFit="1" customWidth="1"/>
    <col min="17" max="17" width="8.28515625" bestFit="1" customWidth="1"/>
    <col min="18" max="18" width="16.140625" bestFit="1" customWidth="1"/>
    <col min="19" max="19" width="10.5703125" bestFit="1" customWidth="1"/>
    <col min="20" max="20" width="13.85546875" customWidth="1"/>
  </cols>
  <sheetData>
    <row r="1" spans="2:26" ht="15.75" thickBot="1" x14ac:dyDescent="0.3"/>
    <row r="2" spans="2:26" ht="24.75" thickTop="1" thickBot="1" x14ac:dyDescent="0.4">
      <c r="B2" s="50" t="s">
        <v>22</v>
      </c>
      <c r="C2" s="51"/>
      <c r="D2" s="51"/>
      <c r="E2" s="52"/>
    </row>
    <row r="3" spans="2:26" ht="24" thickTop="1" x14ac:dyDescent="0.35">
      <c r="B3" s="25"/>
      <c r="C3" s="25"/>
      <c r="D3" s="25"/>
      <c r="E3" s="25"/>
    </row>
    <row r="4" spans="2:26" ht="21" x14ac:dyDescent="0.35">
      <c r="B4" s="56" t="s">
        <v>23</v>
      </c>
      <c r="C4" s="57"/>
      <c r="D4" s="57"/>
      <c r="E4" s="57"/>
      <c r="F4" s="57"/>
      <c r="G4" s="58"/>
      <c r="H4" s="38"/>
      <c r="J4" s="56" t="s">
        <v>31</v>
      </c>
      <c r="K4" s="57"/>
      <c r="L4" s="57"/>
      <c r="M4" s="57"/>
      <c r="N4" s="57"/>
      <c r="O4" s="57"/>
      <c r="P4" s="57"/>
      <c r="Q4" s="58"/>
      <c r="S4" s="56" t="s">
        <v>32</v>
      </c>
      <c r="T4" s="57"/>
      <c r="U4" s="35"/>
      <c r="V4" s="35"/>
      <c r="W4" s="35"/>
      <c r="X4" s="35"/>
      <c r="Y4" s="35"/>
      <c r="Z4" s="36"/>
    </row>
    <row r="5" spans="2:26" ht="16.899999999999999" customHeight="1" x14ac:dyDescent="0.35">
      <c r="B5" s="59" t="s">
        <v>0</v>
      </c>
      <c r="C5" s="57"/>
      <c r="D5" s="30" t="s">
        <v>27</v>
      </c>
      <c r="E5" s="59" t="s">
        <v>28</v>
      </c>
      <c r="F5" s="69"/>
      <c r="G5" s="70"/>
      <c r="J5" s="64" t="s">
        <v>0</v>
      </c>
      <c r="K5" s="65"/>
      <c r="L5" s="39" t="s">
        <v>12</v>
      </c>
      <c r="M5" s="39" t="s">
        <v>11</v>
      </c>
      <c r="N5" s="39" t="s">
        <v>15</v>
      </c>
      <c r="O5" s="40" t="s">
        <v>16</v>
      </c>
      <c r="P5" s="40" t="s">
        <v>17</v>
      </c>
      <c r="Q5" s="40" t="s">
        <v>13</v>
      </c>
      <c r="S5" t="s">
        <v>33</v>
      </c>
    </row>
    <row r="6" spans="2:26" x14ac:dyDescent="0.25">
      <c r="B6" s="53" t="s">
        <v>14</v>
      </c>
      <c r="C6" s="53"/>
      <c r="D6" s="10">
        <f>SUM(J14:J47)</f>
        <v>1440</v>
      </c>
      <c r="E6" s="28">
        <f t="shared" ref="E6:E8" si="0">_xlfn.FLOOR.MATH(D6/60)</f>
        <v>24</v>
      </c>
      <c r="F6" s="62" t="s">
        <v>26</v>
      </c>
      <c r="G6" s="63"/>
      <c r="J6" s="53" t="s">
        <v>14</v>
      </c>
      <c r="K6" s="53"/>
      <c r="L6" s="10"/>
      <c r="M6" s="10"/>
      <c r="N6" s="37"/>
      <c r="O6" s="37"/>
      <c r="P6" s="37"/>
      <c r="Q6" s="37"/>
      <c r="S6" s="37" t="s">
        <v>5</v>
      </c>
      <c r="T6" s="37"/>
    </row>
    <row r="7" spans="2:26" x14ac:dyDescent="0.25">
      <c r="B7" s="54" t="s">
        <v>18</v>
      </c>
      <c r="C7" s="54"/>
      <c r="D7" s="7">
        <f>SUM(O14:O117)</f>
        <v>2850</v>
      </c>
      <c r="E7" s="29">
        <f t="shared" si="0"/>
        <v>47</v>
      </c>
      <c r="F7" s="60" t="s">
        <v>26</v>
      </c>
      <c r="G7" s="61"/>
      <c r="J7" s="54" t="s">
        <v>18</v>
      </c>
      <c r="K7" s="54"/>
      <c r="L7" s="41"/>
      <c r="M7" s="41"/>
      <c r="N7" s="42"/>
      <c r="O7" s="42"/>
      <c r="P7" s="7"/>
      <c r="Q7" s="7"/>
    </row>
    <row r="8" spans="2:26" x14ac:dyDescent="0.25">
      <c r="B8" s="55" t="s">
        <v>19</v>
      </c>
      <c r="C8" s="55"/>
      <c r="D8" s="26">
        <f>SUM(T14:T51)</f>
        <v>2490</v>
      </c>
      <c r="E8" s="28">
        <f t="shared" si="0"/>
        <v>41</v>
      </c>
      <c r="F8" s="62" t="s">
        <v>26</v>
      </c>
      <c r="G8" s="63"/>
      <c r="J8" s="55" t="s">
        <v>19</v>
      </c>
      <c r="K8" s="55"/>
      <c r="L8" s="26"/>
      <c r="M8" s="10"/>
      <c r="N8" s="37"/>
      <c r="O8" s="37"/>
      <c r="P8" s="37"/>
      <c r="Q8" s="37"/>
    </row>
    <row r="9" spans="2:26" x14ac:dyDescent="0.25">
      <c r="B9" s="54" t="s">
        <v>24</v>
      </c>
      <c r="C9" s="54"/>
      <c r="D9" s="7">
        <f>SUM(E14:E37)</f>
        <v>750</v>
      </c>
      <c r="E9" s="29">
        <f>_xlfn.FLOOR.MATH(D9/60)*3</f>
        <v>36</v>
      </c>
      <c r="F9" s="60" t="s">
        <v>29</v>
      </c>
      <c r="G9" s="61"/>
      <c r="H9" t="s">
        <v>30</v>
      </c>
      <c r="J9" s="72" t="s">
        <v>25</v>
      </c>
      <c r="K9" s="72"/>
      <c r="L9" s="43"/>
      <c r="M9" s="41"/>
      <c r="N9" s="42"/>
      <c r="O9" s="42"/>
      <c r="P9" s="7"/>
      <c r="Q9" s="7"/>
    </row>
    <row r="10" spans="2:26" x14ac:dyDescent="0.25">
      <c r="B10" s="71" t="s">
        <v>25</v>
      </c>
      <c r="C10" s="71"/>
      <c r="D10" s="27">
        <f>SUM(D6:D9)</f>
        <v>7530</v>
      </c>
      <c r="E10" s="28">
        <f>SUM(E6:E9)</f>
        <v>148</v>
      </c>
      <c r="F10" s="62" t="s">
        <v>26</v>
      </c>
      <c r="G10" s="63"/>
    </row>
    <row r="12" spans="2:26" ht="18.75" x14ac:dyDescent="0.3">
      <c r="B12" s="66" t="s">
        <v>9</v>
      </c>
      <c r="C12" s="67"/>
      <c r="D12" s="67"/>
      <c r="E12" s="68"/>
      <c r="G12" s="66" t="s">
        <v>14</v>
      </c>
      <c r="H12" s="67"/>
      <c r="I12" s="67"/>
      <c r="J12" s="68"/>
      <c r="L12" s="66" t="s">
        <v>18</v>
      </c>
      <c r="M12" s="67"/>
      <c r="N12" s="67"/>
      <c r="O12" s="68"/>
      <c r="Q12" s="66" t="s">
        <v>19</v>
      </c>
      <c r="R12" s="67"/>
      <c r="S12" s="67"/>
      <c r="T12" s="68"/>
    </row>
    <row r="13" spans="2:26" ht="15.75" thickBot="1" x14ac:dyDescent="0.3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1" t="s">
        <v>1</v>
      </c>
      <c r="R13" s="22" t="s">
        <v>2</v>
      </c>
      <c r="S13" s="22" t="s">
        <v>3</v>
      </c>
      <c r="T13" s="23" t="s">
        <v>4</v>
      </c>
    </row>
    <row r="14" spans="2:26" x14ac:dyDescent="0.25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18" t="s">
        <v>5</v>
      </c>
      <c r="R14" s="18" t="s">
        <v>11</v>
      </c>
      <c r="S14" s="19">
        <v>43433</v>
      </c>
      <c r="T14" s="20">
        <v>60</v>
      </c>
    </row>
    <row r="15" spans="2:26" x14ac:dyDescent="0.25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7" t="s">
        <v>5</v>
      </c>
      <c r="R15" s="7" t="s">
        <v>11</v>
      </c>
      <c r="S15" s="9">
        <v>43446</v>
      </c>
      <c r="T15" s="7">
        <v>360</v>
      </c>
    </row>
    <row r="16" spans="2:26" x14ac:dyDescent="0.25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0" t="s">
        <v>5</v>
      </c>
      <c r="R16" s="10" t="s">
        <v>11</v>
      </c>
      <c r="S16" s="11">
        <v>43481</v>
      </c>
      <c r="T16" s="10">
        <v>60</v>
      </c>
    </row>
    <row r="17" spans="2:20" x14ac:dyDescent="0.25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7" t="s">
        <v>5</v>
      </c>
      <c r="R17" s="7" t="s">
        <v>11</v>
      </c>
      <c r="S17" s="8">
        <v>43481</v>
      </c>
      <c r="T17" s="7">
        <v>120</v>
      </c>
    </row>
    <row r="18" spans="2:20" x14ac:dyDescent="0.25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0" t="s">
        <v>5</v>
      </c>
      <c r="R18" s="10" t="s">
        <v>11</v>
      </c>
      <c r="S18" s="11">
        <v>43482</v>
      </c>
      <c r="T18" s="10">
        <v>120</v>
      </c>
    </row>
    <row r="19" spans="2:20" x14ac:dyDescent="0.25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7" t="s">
        <v>5</v>
      </c>
      <c r="R19" s="7" t="s">
        <v>16</v>
      </c>
      <c r="S19" s="8">
        <v>43496</v>
      </c>
      <c r="T19" s="7">
        <v>240</v>
      </c>
    </row>
    <row r="20" spans="2:20" x14ac:dyDescent="0.25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0" t="s">
        <v>5</v>
      </c>
      <c r="R20" s="10" t="s">
        <v>16</v>
      </c>
      <c r="S20" s="11">
        <v>43497</v>
      </c>
      <c r="T20" s="10">
        <v>150</v>
      </c>
    </row>
    <row r="21" spans="2:20" x14ac:dyDescent="0.25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2" t="s">
        <v>5</v>
      </c>
      <c r="R21" s="12" t="s">
        <v>15</v>
      </c>
      <c r="S21" s="16">
        <v>43499</v>
      </c>
      <c r="T21" s="7">
        <v>120</v>
      </c>
    </row>
    <row r="22" spans="2:20" x14ac:dyDescent="0.25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0" t="s">
        <v>5</v>
      </c>
      <c r="R22" s="10" t="s">
        <v>20</v>
      </c>
      <c r="S22" s="11">
        <v>43501</v>
      </c>
      <c r="T22" s="10">
        <v>120</v>
      </c>
    </row>
    <row r="23" spans="2:20" x14ac:dyDescent="0.25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3" t="s">
        <v>5</v>
      </c>
      <c r="R23" s="13" t="s">
        <v>16</v>
      </c>
      <c r="S23" s="14">
        <v>43509</v>
      </c>
      <c r="T23" s="13">
        <v>60</v>
      </c>
    </row>
    <row r="24" spans="2:20" x14ac:dyDescent="0.25">
      <c r="B24" s="2" t="s">
        <v>5</v>
      </c>
      <c r="C24" s="2" t="s">
        <v>6</v>
      </c>
      <c r="D24" s="3">
        <v>43558</v>
      </c>
      <c r="E24" s="2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0" t="s">
        <v>5</v>
      </c>
      <c r="R24" s="10" t="s">
        <v>20</v>
      </c>
      <c r="S24" s="11">
        <v>43516</v>
      </c>
      <c r="T24" s="10">
        <v>120</v>
      </c>
    </row>
    <row r="25" spans="2:20" x14ac:dyDescent="0.25"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3" t="s">
        <v>5</v>
      </c>
      <c r="R25" s="13" t="s">
        <v>16</v>
      </c>
      <c r="S25" s="14">
        <v>43525</v>
      </c>
      <c r="T25" s="13">
        <v>90</v>
      </c>
    </row>
    <row r="26" spans="2:20" x14ac:dyDescent="0.25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5" t="s">
        <v>5</v>
      </c>
      <c r="R26" s="15" t="s">
        <v>15</v>
      </c>
      <c r="S26" s="24">
        <v>43527</v>
      </c>
      <c r="T26" s="15">
        <v>120</v>
      </c>
    </row>
    <row r="27" spans="2:20" x14ac:dyDescent="0.25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3" t="s">
        <v>5</v>
      </c>
      <c r="R27" s="13" t="s">
        <v>16</v>
      </c>
      <c r="S27" s="14">
        <v>43534</v>
      </c>
      <c r="T27" s="13">
        <v>60</v>
      </c>
    </row>
    <row r="28" spans="2:20" x14ac:dyDescent="0.25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0" t="s">
        <v>5</v>
      </c>
      <c r="R28" s="10" t="s">
        <v>11</v>
      </c>
      <c r="S28" s="11">
        <v>43553</v>
      </c>
      <c r="T28" s="10">
        <v>60</v>
      </c>
    </row>
    <row r="29" spans="2:20" x14ac:dyDescent="0.25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3" t="s">
        <v>5</v>
      </c>
      <c r="R29" s="13" t="s">
        <v>21</v>
      </c>
      <c r="S29" s="14">
        <v>43558</v>
      </c>
      <c r="T29" s="13">
        <v>30</v>
      </c>
    </row>
    <row r="30" spans="2:20" x14ac:dyDescent="0.25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0" t="s">
        <v>5</v>
      </c>
      <c r="R30" s="10" t="s">
        <v>16</v>
      </c>
      <c r="S30" s="11">
        <v>43558</v>
      </c>
      <c r="T30" s="10">
        <v>90</v>
      </c>
    </row>
    <row r="31" spans="2:20" x14ac:dyDescent="0.25">
      <c r="G31" s="32" t="s">
        <v>5</v>
      </c>
      <c r="H31" s="32" t="s">
        <v>11</v>
      </c>
      <c r="I31" s="33">
        <v>43567</v>
      </c>
      <c r="J31" s="32">
        <v>60</v>
      </c>
      <c r="L31" s="4" t="s">
        <v>5</v>
      </c>
      <c r="M31" s="4" t="s">
        <v>17</v>
      </c>
      <c r="N31" s="5">
        <v>43496</v>
      </c>
      <c r="O31" s="4">
        <v>120</v>
      </c>
      <c r="Q31" s="13" t="s">
        <v>5</v>
      </c>
      <c r="R31" s="13" t="s">
        <v>11</v>
      </c>
      <c r="S31" s="14">
        <v>43559</v>
      </c>
      <c r="T31" s="13">
        <v>60</v>
      </c>
    </row>
    <row r="32" spans="2:20" x14ac:dyDescent="0.25">
      <c r="G32" s="34" t="s">
        <v>5</v>
      </c>
      <c r="H32" s="34" t="s">
        <v>11</v>
      </c>
      <c r="I32" s="33">
        <v>43571</v>
      </c>
      <c r="J32" s="34">
        <v>40</v>
      </c>
      <c r="L32" s="2" t="s">
        <v>5</v>
      </c>
      <c r="M32" s="2" t="s">
        <v>16</v>
      </c>
      <c r="N32" s="3">
        <v>43497</v>
      </c>
      <c r="O32" s="2">
        <v>130</v>
      </c>
      <c r="Q32" s="10" t="s">
        <v>5</v>
      </c>
      <c r="R32" s="10" t="s">
        <v>16</v>
      </c>
      <c r="S32" s="11">
        <v>43559</v>
      </c>
      <c r="T32" s="10">
        <v>120</v>
      </c>
    </row>
    <row r="33" spans="7:20" x14ac:dyDescent="0.25">
      <c r="G33" s="44" t="s">
        <v>5</v>
      </c>
      <c r="H33" s="44" t="s">
        <v>11</v>
      </c>
      <c r="I33" s="45">
        <v>43578</v>
      </c>
      <c r="J33" s="44">
        <v>60</v>
      </c>
      <c r="L33" s="4" t="s">
        <v>10</v>
      </c>
      <c r="M33" s="4" t="s">
        <v>12</v>
      </c>
      <c r="N33" s="5">
        <v>43498</v>
      </c>
      <c r="O33" s="4">
        <v>30</v>
      </c>
      <c r="Q33" s="13" t="s">
        <v>5</v>
      </c>
      <c r="R33" s="13" t="s">
        <v>15</v>
      </c>
      <c r="S33" s="17">
        <v>43560</v>
      </c>
      <c r="T33" s="13">
        <v>60</v>
      </c>
    </row>
    <row r="34" spans="7:20" x14ac:dyDescent="0.25">
      <c r="G34" s="2" t="s">
        <v>5</v>
      </c>
      <c r="H34" s="2" t="s">
        <v>11</v>
      </c>
      <c r="I34" s="3">
        <v>43581</v>
      </c>
      <c r="J34" s="2">
        <v>60</v>
      </c>
      <c r="L34" s="2" t="s">
        <v>5</v>
      </c>
      <c r="M34" s="2" t="s">
        <v>11</v>
      </c>
      <c r="N34" s="3">
        <v>43509</v>
      </c>
      <c r="O34" s="2">
        <v>100</v>
      </c>
      <c r="Q34" s="10" t="s">
        <v>5</v>
      </c>
      <c r="R34" s="10" t="s">
        <v>11</v>
      </c>
      <c r="S34" s="11">
        <v>43567</v>
      </c>
      <c r="T34" s="10">
        <v>30</v>
      </c>
    </row>
    <row r="35" spans="7:20" x14ac:dyDescent="0.25">
      <c r="G35" s="46" t="s">
        <v>5</v>
      </c>
      <c r="H35" s="46" t="s">
        <v>11</v>
      </c>
      <c r="I35" s="47">
        <v>43582</v>
      </c>
      <c r="J35" s="46">
        <v>120</v>
      </c>
      <c r="L35" s="4" t="s">
        <v>10</v>
      </c>
      <c r="M35" s="4" t="s">
        <v>12</v>
      </c>
      <c r="N35" s="5">
        <v>43517</v>
      </c>
      <c r="O35" s="4">
        <v>10</v>
      </c>
      <c r="Q35" s="13" t="s">
        <v>5</v>
      </c>
      <c r="R35" s="13" t="s">
        <v>16</v>
      </c>
      <c r="S35" s="31">
        <v>43569</v>
      </c>
      <c r="T35" s="13">
        <v>240</v>
      </c>
    </row>
    <row r="36" spans="7:20" x14ac:dyDescent="0.25">
      <c r="G36" s="48" t="s">
        <v>10</v>
      </c>
      <c r="H36" s="48" t="s">
        <v>12</v>
      </c>
      <c r="I36" s="49">
        <v>43582</v>
      </c>
      <c r="J36" s="48">
        <v>30</v>
      </c>
      <c r="L36" s="2" t="s">
        <v>5</v>
      </c>
      <c r="M36" s="2" t="s">
        <v>16</v>
      </c>
      <c r="N36" s="3">
        <v>43520</v>
      </c>
      <c r="O36" s="2">
        <v>20</v>
      </c>
    </row>
    <row r="37" spans="7:20" x14ac:dyDescent="0.25">
      <c r="G37" t="s">
        <v>5</v>
      </c>
      <c r="H37" t="s">
        <v>13</v>
      </c>
      <c r="I37" s="33">
        <v>43583</v>
      </c>
      <c r="J37">
        <v>50</v>
      </c>
      <c r="L37" s="4" t="s">
        <v>5</v>
      </c>
      <c r="M37" s="4" t="s">
        <v>16</v>
      </c>
      <c r="N37" s="5">
        <v>43521</v>
      </c>
      <c r="O37" s="4">
        <v>40</v>
      </c>
    </row>
    <row r="38" spans="7:20" x14ac:dyDescent="0.25">
      <c r="G38" t="s">
        <v>5</v>
      </c>
      <c r="H38" t="s">
        <v>11</v>
      </c>
      <c r="I38" s="33">
        <v>43583</v>
      </c>
      <c r="J38">
        <v>70</v>
      </c>
      <c r="L38" s="2" t="s">
        <v>5</v>
      </c>
      <c r="M38" s="2" t="s">
        <v>11</v>
      </c>
      <c r="N38" s="3">
        <v>43523</v>
      </c>
      <c r="O38" s="2">
        <v>10</v>
      </c>
    </row>
    <row r="39" spans="7:20" x14ac:dyDescent="0.25">
      <c r="L39" s="4" t="s">
        <v>5</v>
      </c>
      <c r="M39" s="4" t="s">
        <v>16</v>
      </c>
      <c r="N39" s="5">
        <v>43523</v>
      </c>
      <c r="O39" s="4">
        <v>60</v>
      </c>
    </row>
    <row r="40" spans="7:20" x14ac:dyDescent="0.25">
      <c r="L40" s="2" t="s">
        <v>5</v>
      </c>
      <c r="M40" s="2" t="s">
        <v>16</v>
      </c>
      <c r="N40" s="3">
        <v>43525</v>
      </c>
      <c r="O40" s="2">
        <v>30</v>
      </c>
    </row>
    <row r="41" spans="7:20" x14ac:dyDescent="0.25">
      <c r="L41" s="4" t="s">
        <v>5</v>
      </c>
      <c r="M41" s="4" t="s">
        <v>17</v>
      </c>
      <c r="N41" s="5">
        <v>43530</v>
      </c>
      <c r="O41" s="4">
        <v>30</v>
      </c>
    </row>
    <row r="42" spans="7:20" x14ac:dyDescent="0.25">
      <c r="L42" s="2" t="s">
        <v>5</v>
      </c>
      <c r="M42" s="2" t="s">
        <v>16</v>
      </c>
      <c r="N42" s="3">
        <v>43538</v>
      </c>
      <c r="O42" s="2">
        <v>90</v>
      </c>
    </row>
    <row r="43" spans="7:20" x14ac:dyDescent="0.25">
      <c r="L43" s="4" t="s">
        <v>5</v>
      </c>
      <c r="M43" s="4" t="s">
        <v>11</v>
      </c>
      <c r="N43" s="5">
        <v>43539</v>
      </c>
      <c r="O43" s="4">
        <v>50</v>
      </c>
    </row>
    <row r="44" spans="7:20" x14ac:dyDescent="0.25">
      <c r="L44" s="2" t="s">
        <v>5</v>
      </c>
      <c r="M44" s="2" t="s">
        <v>16</v>
      </c>
      <c r="N44" s="3">
        <v>43544</v>
      </c>
      <c r="O44" s="2">
        <v>120</v>
      </c>
    </row>
    <row r="45" spans="7:20" x14ac:dyDescent="0.25">
      <c r="L45" s="4" t="s">
        <v>5</v>
      </c>
      <c r="M45" s="4" t="s">
        <v>11</v>
      </c>
      <c r="N45" s="5">
        <v>43543</v>
      </c>
      <c r="O45" s="4">
        <v>60</v>
      </c>
    </row>
    <row r="46" spans="7:20" x14ac:dyDescent="0.25">
      <c r="L46" s="2" t="s">
        <v>5</v>
      </c>
      <c r="M46" s="2" t="s">
        <v>11</v>
      </c>
      <c r="N46" s="3">
        <v>43546</v>
      </c>
      <c r="O46" s="2">
        <v>70</v>
      </c>
    </row>
    <row r="47" spans="7:20" x14ac:dyDescent="0.25">
      <c r="L47" s="4" t="s">
        <v>5</v>
      </c>
      <c r="M47" s="4" t="s">
        <v>11</v>
      </c>
      <c r="N47" s="5">
        <v>43552</v>
      </c>
      <c r="O47" s="4">
        <v>30</v>
      </c>
    </row>
    <row r="48" spans="7:20" x14ac:dyDescent="0.25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25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25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25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25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25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25">
      <c r="L54" s="2" t="s">
        <v>5</v>
      </c>
      <c r="M54" s="2" t="s">
        <v>11</v>
      </c>
      <c r="N54" s="3">
        <v>43565</v>
      </c>
      <c r="O54" s="2">
        <v>40</v>
      </c>
    </row>
    <row r="55" spans="12:15" x14ac:dyDescent="0.25">
      <c r="L55" s="32" t="s">
        <v>5</v>
      </c>
      <c r="M55" s="32" t="s">
        <v>11</v>
      </c>
      <c r="N55" s="33">
        <v>43577</v>
      </c>
      <c r="O55" s="32">
        <v>120</v>
      </c>
    </row>
    <row r="56" spans="12:15" x14ac:dyDescent="0.25">
      <c r="L56" s="34" t="s">
        <v>5</v>
      </c>
      <c r="M56" s="34" t="s">
        <v>16</v>
      </c>
      <c r="N56" s="33">
        <v>43577</v>
      </c>
      <c r="O56" s="34">
        <v>120</v>
      </c>
    </row>
  </sheetData>
  <mergeCells count="25">
    <mergeCell ref="S4:T4"/>
    <mergeCell ref="J5:K5"/>
    <mergeCell ref="J6:K6"/>
    <mergeCell ref="J4:Q4"/>
    <mergeCell ref="B12:E12"/>
    <mergeCell ref="G12:J12"/>
    <mergeCell ref="L12:O12"/>
    <mergeCell ref="E5:G5"/>
    <mergeCell ref="B10:C10"/>
    <mergeCell ref="F10:G10"/>
    <mergeCell ref="J7:K7"/>
    <mergeCell ref="J8:K8"/>
    <mergeCell ref="J9:K9"/>
    <mergeCell ref="Q12:T12"/>
    <mergeCell ref="B2:E2"/>
    <mergeCell ref="B6:C6"/>
    <mergeCell ref="B7:C7"/>
    <mergeCell ref="B8:C8"/>
    <mergeCell ref="B9:C9"/>
    <mergeCell ref="B4:G4"/>
    <mergeCell ref="B5:C5"/>
    <mergeCell ref="F7:G7"/>
    <mergeCell ref="F8:G8"/>
    <mergeCell ref="F9:G9"/>
    <mergeCell ref="F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Gianluca</cp:lastModifiedBy>
  <dcterms:created xsi:type="dcterms:W3CDTF">2019-04-12T14:30:35Z</dcterms:created>
  <dcterms:modified xsi:type="dcterms:W3CDTF">2019-04-28T08:53:57Z</dcterms:modified>
</cp:coreProperties>
</file>