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repeatphoto\"/>
    </mc:Choice>
  </mc:AlternateContent>
  <xr:revisionPtr revIDLastSave="0" documentId="13_ncr:1_{C661ED29-824B-4DCE-859D-95C255E4A8CF}" xr6:coauthVersionLast="36" xr6:coauthVersionMax="36" xr10:uidLastSave="{00000000-0000-0000-0000-000000000000}"/>
  <bookViews>
    <workbookView xWindow="0" yWindow="0" windowWidth="28800" windowHeight="13425" xr2:uid="{204490A1-802D-4D56-9F01-EE493BDEE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 l="1"/>
</calcChain>
</file>

<file path=xl/sharedStrings.xml><?xml version="1.0" encoding="utf-8"?>
<sst xmlns="http://schemas.openxmlformats.org/spreadsheetml/2006/main" count="192" uniqueCount="113">
  <si>
    <t>pk</t>
  </si>
  <si>
    <t>fk_location</t>
  </si>
  <si>
    <t>name</t>
  </si>
  <si>
    <t>year_taken</t>
  </si>
  <si>
    <t>date_taken</t>
  </si>
  <si>
    <t>view_direction</t>
  </si>
  <si>
    <t>photographer</t>
  </si>
  <si>
    <t>filename</t>
  </si>
  <si>
    <t>source</t>
  </si>
  <si>
    <t>copyright</t>
  </si>
  <si>
    <t>license</t>
  </si>
  <si>
    <t>swisstopo</t>
  </si>
  <si>
    <t>swissTerra</t>
  </si>
  <si>
    <t>CC BY 4.0</t>
  </si>
  <si>
    <t>0fbebbe5-a7e1-4b7f-91c8-1158735893bf</t>
  </si>
  <si>
    <t>SQL</t>
  </si>
  <si>
    <t>0006_Nalps_L_1925.jpg</t>
  </si>
  <si>
    <t>0006_Nalps_L_1925</t>
  </si>
  <si>
    <t>c7d844ab-b941-4cde-8f87-f2f2e80d0bd0</t>
  </si>
  <si>
    <t>0009_Nalps_R_1924.tif</t>
  </si>
  <si>
    <t>0009_Nalps_R_1924</t>
  </si>
  <si>
    <t>3bdd7156-ba46-47ae-a6d1-2e2aac7d65de</t>
  </si>
  <si>
    <t>0035_Medels_R_1924.tif</t>
  </si>
  <si>
    <t>0035_Medels_R_1924</t>
  </si>
  <si>
    <t>dba1776e-ac8a-42e8-bded-4898a43d0b1c</t>
  </si>
  <si>
    <t>1114_Hockenhorn-Ost_R_1927.tif</t>
  </si>
  <si>
    <t>1114_Hockenhorn-Ost_R_1927</t>
  </si>
  <si>
    <t>1924-01-01</t>
  </si>
  <si>
    <t>1924-09-20</t>
  </si>
  <si>
    <t>1926-07-17</t>
  </si>
  <si>
    <t>848a0a63-2042-4e82-98b2-098aa77793cb</t>
  </si>
  <si>
    <t>1163_Oeschinen-Schafberg_R_1926.tif</t>
  </si>
  <si>
    <t>1926-09-03</t>
  </si>
  <si>
    <t>1163_Oeschinen-Schafberg_R_1926</t>
  </si>
  <si>
    <t>e8364330-4ffe-46bd-92f6-e986a67e9a1e</t>
  </si>
  <si>
    <t>f072439d-4c78-476a-9eb5-6f01008443c6</t>
  </si>
  <si>
    <t>bc424df4-1e87-4422-bf40-3d063c4219f9</t>
  </si>
  <si>
    <t>dc2b9cf6-1c4a-4cbd-b9b1-2d6a7ba4d7d4</t>
  </si>
  <si>
    <t>a20d798f-1cfe-4575-b1f5-9f84239b2c67</t>
  </si>
  <si>
    <t>5393a60f-2072-4b47-8f8f-f09f8ffaf58b</t>
  </si>
  <si>
    <t>ea38eae5-6a10-44b2-b977-b3aee33fdae3</t>
  </si>
  <si>
    <t>b24eac73-38d6-40d2-b0bd-e8d8bc3af8ae</t>
  </si>
  <si>
    <t>32f3bc5e-5f20-4138-8ea9-64a1861e65ae</t>
  </si>
  <si>
    <t>a303b085-2b6f-4cc7-8b1a-b7f90440ecdd</t>
  </si>
  <si>
    <t>72f2edfc-fd0c-42d7-a34f-2b40c76297d6</t>
  </si>
  <si>
    <t>32f9d80a-4ac2-4310-b703-18a4c9228897</t>
  </si>
  <si>
    <t>71fcd4b0-5205-4045-a471-06846339590b</t>
  </si>
  <si>
    <t>0da4aa8a-2a63-4b46-90d5-c96ee1a95001</t>
  </si>
  <si>
    <t>1280_Gleckstein_R_1926.tif</t>
  </si>
  <si>
    <t>1280_Gleckstein_R_1926</t>
  </si>
  <si>
    <t>1926-08-24</t>
  </si>
  <si>
    <t>1285-Stieregg_L_1926.tif</t>
  </si>
  <si>
    <t>1285-Stieregg_L_1926</t>
  </si>
  <si>
    <t>1926-08-20</t>
  </si>
  <si>
    <t>1429_Tellispitzen_Süd_1927</t>
  </si>
  <si>
    <t>1429_Tellispitzen_Süd_1927.tif</t>
  </si>
  <si>
    <t>1927-09-10</t>
  </si>
  <si>
    <t>1435_Burstspitzen-Süd_L_1927.tif</t>
  </si>
  <si>
    <t>1927-10-02</t>
  </si>
  <si>
    <t>1435_Burstspitzen-Süd_L_1927</t>
  </si>
  <si>
    <t>1435_Burstspitzen-Süd_R_1927.tif</t>
  </si>
  <si>
    <t>1435_Burstspitzen-Süd_R_1927</t>
  </si>
  <si>
    <t>a7029c94-a74e-4208-ab95-0fe20d1917e8</t>
  </si>
  <si>
    <t>1461_Küpfenstock_R_pano_1927.tif</t>
  </si>
  <si>
    <t>1927-08-11</t>
  </si>
  <si>
    <t>1461_Küpfenstock_R_pano_1927</t>
  </si>
  <si>
    <t>1483_Oberaaralp_L_1927.tif</t>
  </si>
  <si>
    <t>1483_Oberaaralp_L_1927</t>
  </si>
  <si>
    <t>1927-10-07</t>
  </si>
  <si>
    <t>1927-08-18</t>
  </si>
  <si>
    <t>1534_Tyndall_R_1927.tif</t>
  </si>
  <si>
    <t>1534_Tyndall_R_1927</t>
  </si>
  <si>
    <t>1558_Fäschhorn-West_L_1927.tif</t>
  </si>
  <si>
    <t>1927-08-05</t>
  </si>
  <si>
    <t>1558_Fäschhorn-West_L_1927</t>
  </si>
  <si>
    <t>1693-Pointe-Ronde_L_1928.tif</t>
  </si>
  <si>
    <t>1693-Pointe-Ronde_L_1928</t>
  </si>
  <si>
    <t>1928-07-20</t>
  </si>
  <si>
    <t>1818_Auf_dem_Rügg_R_1928.tif</t>
  </si>
  <si>
    <t>1928-07-31</t>
  </si>
  <si>
    <t>1818_Auf_dem_Rügg_R_1928</t>
  </si>
  <si>
    <t>2272_Mettenberg_R_1929.tif</t>
  </si>
  <si>
    <t>2272_Mettenberg_R_1929</t>
  </si>
  <si>
    <t>1929-09-16</t>
  </si>
  <si>
    <t>2308-Lago-Nero_R_1929.tif</t>
  </si>
  <si>
    <t>2308-Lago-Nero_R_1929</t>
  </si>
  <si>
    <t>1929-08-06</t>
  </si>
  <si>
    <t>2447-Arben-kleine-Basis_L_1930.tif</t>
  </si>
  <si>
    <t>2447-Arben-kleine-Basis_L_1930</t>
  </si>
  <si>
    <t>1930-07-10</t>
  </si>
  <si>
    <t>2502_Hörnli_Süd_R_1930</t>
  </si>
  <si>
    <t>2502_Hörnli_Süd_R_1930.tif</t>
  </si>
  <si>
    <t>1930-10-01</t>
  </si>
  <si>
    <t>dcf47b1e-a563-4038-822b-ebbf247c43c6</t>
  </si>
  <si>
    <t>315e6ce5-91b1-46e3-83c9-5a61e34730fd</t>
  </si>
  <si>
    <t>f80379f8-7876-40d5-9bc3-1cd4b352029c</t>
  </si>
  <si>
    <t>d5f86295-1e11-4b79-b20e-1159e719a669</t>
  </si>
  <si>
    <t>e04e787c-e98e-4686-92d5-52a3d25b090e</t>
  </si>
  <si>
    <t>fc097e31-ddc8-4d71-8726-539858c3f28a</t>
  </si>
  <si>
    <t>9124e63c-95bb-41a6-8e29-ea5af2c261bd</t>
  </si>
  <si>
    <t>c2af0434-f52b-48be-ab50-350553902851</t>
  </si>
  <si>
    <t>e3619ee1-6b6b-4d6c-babb-3c3918a236f4</t>
  </si>
  <si>
    <t>87895968-1984-4cef-ac76-a09db589cf82</t>
  </si>
  <si>
    <t>d6a32fc0-0946-4a52-9fbd-4a64ff40b365</t>
  </si>
  <si>
    <t>fbb4b519-12cc-45e4-84ff-82e417b8d7a6</t>
  </si>
  <si>
    <t>0c1e0833-c8bd-46bf-8588-c642979815a2</t>
  </si>
  <si>
    <t>41db0a2e-a485-47c5-a7c9-52e2c2158950</t>
  </si>
  <si>
    <t>15611621-6482-4a4f-9f72-53836313620f</t>
  </si>
  <si>
    <t>96887445-9ad9-468b-80c7-3454341f189e</t>
  </si>
  <si>
    <t>3401c314-7391-41ff-81c9-13e862d86679</t>
  </si>
  <si>
    <t>4a17c917-362c-4670-a62a-ea7702b462bc</t>
  </si>
  <si>
    <t>00cbc161-104a-4281-97df-366723c3f5b6</t>
  </si>
  <si>
    <t>e2981b74-c1bf-4d4b-92d8-aab0dd3727b3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</si>
</sst>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294A-1ED7-443A-A750-CE00B072CA6B}">
  <sheetPr>
    <pageSetUpPr fitToPage="1"/>
  </sheetPr>
  <dimension ref="A1:N21"/>
  <sheetViews>
    <sheetView tabSelected="1" workbookViewId="0">
      <selection activeCell="H21" sqref="A1:H21"/>
    </sheetView>
  </sheetViews>
  <sheetFormatPr defaultRowHeight="15" x14ac:dyDescent="0.25"/>
  <cols>
    <col min="1" max="1" width="37" bestFit="1" customWidth="1"/>
    <col min="2" max="2" width="36.85546875" bestFit="1" customWidth="1"/>
    <col min="3" max="3" width="32.42578125" bestFit="1" customWidth="1"/>
    <col min="4" max="4" width="10.85546875" bestFit="1" customWidth="1"/>
    <col min="5" max="5" width="11" style="3" bestFit="1" customWidth="1"/>
    <col min="6" max="6" width="14.42578125" bestFit="1" customWidth="1"/>
    <col min="7" max="7" width="17.85546875" bestFit="1" customWidth="1"/>
    <col min="8" max="8" width="45.28515625" bestFit="1" customWidth="1"/>
    <col min="9" max="10" width="15.7109375" bestFit="1" customWidth="1"/>
    <col min="11" max="11" width="8.85546875" bestFit="1" customWidth="1"/>
    <col min="14" max="14" width="2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N1" s="1" t="s">
        <v>15</v>
      </c>
    </row>
    <row r="2" spans="1:14" x14ac:dyDescent="0.25">
      <c r="A2" t="s">
        <v>93</v>
      </c>
      <c r="B2" t="s">
        <v>18</v>
      </c>
      <c r="C2" t="s">
        <v>17</v>
      </c>
      <c r="D2">
        <v>1924</v>
      </c>
      <c r="E2" s="3" t="s">
        <v>27</v>
      </c>
      <c r="F2">
        <v>137</v>
      </c>
      <c r="G2" t="s">
        <v>11</v>
      </c>
      <c r="H2" t="s">
        <v>16</v>
      </c>
      <c r="I2" t="s">
        <v>12</v>
      </c>
      <c r="J2" t="s">
        <v>11</v>
      </c>
      <c r="K2" t="s">
        <v>13</v>
      </c>
      <c r="N2" t="str">
        <f t="shared" ref="N2:N20" si="0">_xlfn.CONCAT("INSERT INTO repeatphoto.picture(pk, fk_location, name, year_taken, date_taken, view_direction, photographer, filename, source, copyright, license) VALUES ('",A2,"','",B2,"','",C2,"',",D2,",'",TEXT(E2,"JJJJ-MM-TT"),"',",F2,",'",G2,"','",H2,"','",I2,"','",J2,"','",K2,"');")</f>
        <v>INSERT INTO repeatphoto.picture(pk, fk_location, name, year_taken, date_taken, view_direction, photographer, filename, source, copyright, license) VALUES ('dcf47b1e-a563-4038-822b-ebbf247c43c6','c7d844ab-b941-4cde-8f87-f2f2e80d0bd0','0006_Nalps_L_1925',1924,'1924-01-01',137,'swisstopo','0006_Nalps_L_1925.jpg','swissTerra','swisstopo','CC BY 4.0');</v>
      </c>
    </row>
    <row r="3" spans="1:14" x14ac:dyDescent="0.25">
      <c r="A3" t="s">
        <v>94</v>
      </c>
      <c r="B3" t="s">
        <v>21</v>
      </c>
      <c r="C3" t="s">
        <v>20</v>
      </c>
      <c r="D3">
        <v>1924</v>
      </c>
      <c r="E3" s="3" t="s">
        <v>27</v>
      </c>
      <c r="F3">
        <v>323</v>
      </c>
      <c r="G3" t="s">
        <v>11</v>
      </c>
      <c r="H3" t="s">
        <v>19</v>
      </c>
      <c r="I3" t="s">
        <v>12</v>
      </c>
      <c r="J3" t="s">
        <v>11</v>
      </c>
      <c r="K3" t="s">
        <v>13</v>
      </c>
      <c r="N3" t="str">
        <f t="shared" si="0"/>
        <v>INSERT INTO repeatphoto.picture(pk, fk_location, name, year_taken, date_taken, view_direction, photographer, filename, source, copyright, license) VALUES ('315e6ce5-91b1-46e3-83c9-5a61e34730fd','3bdd7156-ba46-47ae-a6d1-2e2aac7d65de','0009_Nalps_R_1924',1924,'1924-01-01',323,'swisstopo','0009_Nalps_R_1924.tif','swissTerra','swisstopo','CC BY 4.0');</v>
      </c>
    </row>
    <row r="4" spans="1:14" x14ac:dyDescent="0.25">
      <c r="A4" t="s">
        <v>95</v>
      </c>
      <c r="B4" t="s">
        <v>24</v>
      </c>
      <c r="C4" t="s">
        <v>23</v>
      </c>
      <c r="D4">
        <v>1924</v>
      </c>
      <c r="E4" s="3" t="s">
        <v>28</v>
      </c>
      <c r="F4">
        <v>284</v>
      </c>
      <c r="G4" t="s">
        <v>11</v>
      </c>
      <c r="H4" t="s">
        <v>22</v>
      </c>
      <c r="I4" t="s">
        <v>12</v>
      </c>
      <c r="J4" t="s">
        <v>11</v>
      </c>
      <c r="K4" t="s">
        <v>13</v>
      </c>
      <c r="N4" t="str">
        <f t="shared" si="0"/>
        <v>INSERT INTO repeatphoto.picture(pk, fk_location, name, year_taken, date_taken, view_direction, photographer, filename, source, copyright, license) VALUES ('f80379f8-7876-40d5-9bc3-1cd4b352029c','dba1776e-ac8a-42e8-bded-4898a43d0b1c','0035_Medels_R_1924',1924,'1924-09-20',284,'swisstopo','0035_Medels_R_1924.tif','swissTerra','swisstopo','CC BY 4.0');</v>
      </c>
    </row>
    <row r="5" spans="1:14" x14ac:dyDescent="0.25">
      <c r="A5" t="s">
        <v>96</v>
      </c>
      <c r="B5" t="s">
        <v>30</v>
      </c>
      <c r="C5" t="s">
        <v>26</v>
      </c>
      <c r="D5">
        <v>1926</v>
      </c>
      <c r="E5" s="3" t="s">
        <v>29</v>
      </c>
      <c r="F5">
        <v>30</v>
      </c>
      <c r="G5" t="s">
        <v>11</v>
      </c>
      <c r="H5" t="s">
        <v>25</v>
      </c>
      <c r="I5" t="s">
        <v>12</v>
      </c>
      <c r="J5" t="s">
        <v>11</v>
      </c>
      <c r="K5" t="s">
        <v>13</v>
      </c>
      <c r="N5" t="str">
        <f t="shared" si="0"/>
        <v>INSERT INTO repeatphoto.picture(pk, fk_location, name, year_taken, date_taken, view_direction, photographer, filename, source, copyright, license) VALUES ('d5f86295-1e11-4b79-b20e-1159e719a669','848a0a63-2042-4e82-98b2-098aa77793cb','1114_Hockenhorn-Ost_R_1927',1926,'1926-07-17',30,'swisstopo','1114_Hockenhorn-Ost_R_1927.tif','swissTerra','swisstopo','CC BY 4.0');</v>
      </c>
    </row>
    <row r="6" spans="1:14" x14ac:dyDescent="0.25">
      <c r="A6" t="s">
        <v>97</v>
      </c>
      <c r="B6" t="s">
        <v>14</v>
      </c>
      <c r="C6" t="s">
        <v>33</v>
      </c>
      <c r="D6">
        <v>1926</v>
      </c>
      <c r="E6" s="3" t="s">
        <v>32</v>
      </c>
      <c r="F6">
        <v>126</v>
      </c>
      <c r="G6" t="s">
        <v>11</v>
      </c>
      <c r="H6" t="s">
        <v>31</v>
      </c>
      <c r="I6" t="s">
        <v>12</v>
      </c>
      <c r="J6" t="s">
        <v>11</v>
      </c>
      <c r="K6" t="s">
        <v>13</v>
      </c>
      <c r="N6" t="str">
        <f t="shared" si="0"/>
        <v>INSERT INTO repeatphoto.picture(pk, fk_location, name, year_taken, date_taken, view_direction, photographer, filename, source, copyright, license) VALUES ('e04e787c-e98e-4686-92d5-52a3d25b090e','0fbebbe5-a7e1-4b7f-91c8-1158735893bf','1163_Oeschinen-Schafberg_R_1926',1926,'1926-09-03',126,'swisstopo','1163_Oeschinen-Schafberg_R_1926.tif','swissTerra','swisstopo','CC BY 4.0');</v>
      </c>
    </row>
    <row r="7" spans="1:14" x14ac:dyDescent="0.25">
      <c r="A7" t="s">
        <v>98</v>
      </c>
      <c r="B7" t="s">
        <v>34</v>
      </c>
      <c r="C7" t="s">
        <v>49</v>
      </c>
      <c r="D7">
        <v>1926</v>
      </c>
      <c r="E7" s="3" t="s">
        <v>50</v>
      </c>
      <c r="F7">
        <v>186</v>
      </c>
      <c r="G7" t="s">
        <v>11</v>
      </c>
      <c r="H7" t="s">
        <v>48</v>
      </c>
      <c r="I7" t="s">
        <v>12</v>
      </c>
      <c r="J7" t="s">
        <v>11</v>
      </c>
      <c r="K7" t="s">
        <v>13</v>
      </c>
      <c r="N7" t="str">
        <f t="shared" si="0"/>
        <v>INSERT INTO repeatphoto.picture(pk, fk_location, name, year_taken, date_taken, view_direction, photographer, filename, source, copyright, license) VALUES ('fc097e31-ddc8-4d71-8726-539858c3f28a','e8364330-4ffe-46bd-92f6-e986a67e9a1e','1280_Gleckstein_R_1926',1926,'1926-08-24',186,'swisstopo','1280_Gleckstein_R_1926.tif','swissTerra','swisstopo','CC BY 4.0');</v>
      </c>
    </row>
    <row r="8" spans="1:14" x14ac:dyDescent="0.25">
      <c r="A8" t="s">
        <v>99</v>
      </c>
      <c r="B8" t="s">
        <v>35</v>
      </c>
      <c r="C8" t="s">
        <v>52</v>
      </c>
      <c r="D8">
        <v>1926</v>
      </c>
      <c r="E8" s="3" t="s">
        <v>53</v>
      </c>
      <c r="F8">
        <v>193</v>
      </c>
      <c r="G8" t="s">
        <v>11</v>
      </c>
      <c r="H8" t="s">
        <v>51</v>
      </c>
      <c r="I8" t="s">
        <v>12</v>
      </c>
      <c r="J8" t="s">
        <v>11</v>
      </c>
      <c r="K8" t="s">
        <v>13</v>
      </c>
      <c r="N8" t="str">
        <f t="shared" si="0"/>
        <v>INSERT INTO repeatphoto.picture(pk, fk_location, name, year_taken, date_taken, view_direction, photographer, filename, source, copyright, license) VALUES ('9124e63c-95bb-41a6-8e29-ea5af2c261bd','f072439d-4c78-476a-9eb5-6f01008443c6','1285-Stieregg_L_1926',1926,'1926-08-20',193,'swisstopo','1285-Stieregg_L_1926.tif','swissTerra','swisstopo','CC BY 4.0');</v>
      </c>
    </row>
    <row r="9" spans="1:14" x14ac:dyDescent="0.25">
      <c r="A9" t="s">
        <v>100</v>
      </c>
      <c r="B9" t="s">
        <v>36</v>
      </c>
      <c r="C9" t="s">
        <v>54</v>
      </c>
      <c r="D9">
        <v>1927</v>
      </c>
      <c r="E9" s="3" t="s">
        <v>56</v>
      </c>
      <c r="F9">
        <v>147</v>
      </c>
      <c r="G9" t="s">
        <v>11</v>
      </c>
      <c r="H9" t="s">
        <v>55</v>
      </c>
      <c r="I9" t="s">
        <v>12</v>
      </c>
      <c r="J9" t="s">
        <v>11</v>
      </c>
      <c r="K9" t="s">
        <v>13</v>
      </c>
      <c r="N9" t="str">
        <f t="shared" si="0"/>
        <v>INSERT INTO repeatphoto.picture(pk, fk_location, name, year_taken, date_taken, view_direction, photographer, filename, source, copyright, license) VALUES ('c2af0434-f52b-48be-ab50-350553902851','bc424df4-1e87-4422-bf40-3d063c4219f9','1429_Tellispitzen_Süd_1927',1927,'1927-09-10',147,'swisstopo','1429_Tellispitzen_Süd_1927.tif','swissTerra','swisstopo','CC BY 4.0');</v>
      </c>
    </row>
    <row r="10" spans="1:14" x14ac:dyDescent="0.25">
      <c r="A10" t="s">
        <v>101</v>
      </c>
      <c r="B10" t="s">
        <v>37</v>
      </c>
      <c r="C10" t="s">
        <v>59</v>
      </c>
      <c r="D10">
        <v>1927</v>
      </c>
      <c r="E10" s="3" t="s">
        <v>58</v>
      </c>
      <c r="F10">
        <v>152</v>
      </c>
      <c r="G10" t="s">
        <v>11</v>
      </c>
      <c r="H10" t="s">
        <v>57</v>
      </c>
      <c r="I10" t="s">
        <v>12</v>
      </c>
      <c r="J10" t="s">
        <v>11</v>
      </c>
      <c r="K10" t="s">
        <v>13</v>
      </c>
      <c r="N10" t="str">
        <f t="shared" si="0"/>
        <v>INSERT INTO repeatphoto.picture(pk, fk_location, name, year_taken, date_taken, view_direction, photographer, filename, source, copyright, license) VALUES ('e3619ee1-6b6b-4d6c-babb-3c3918a236f4','dc2b9cf6-1c4a-4cbd-b9b1-2d6a7ba4d7d4','1435_Burstspitzen-Süd_L_1927',1927,'1927-10-02',152,'swisstopo','1435_Burstspitzen-Süd_L_1927.tif','swissTerra','swisstopo','CC BY 4.0');</v>
      </c>
    </row>
    <row r="11" spans="1:14" x14ac:dyDescent="0.25">
      <c r="A11" t="s">
        <v>102</v>
      </c>
      <c r="B11" t="s">
        <v>38</v>
      </c>
      <c r="C11" t="s">
        <v>61</v>
      </c>
      <c r="D11">
        <v>1927</v>
      </c>
      <c r="E11" s="3" t="s">
        <v>58</v>
      </c>
      <c r="F11">
        <v>152</v>
      </c>
      <c r="G11" t="s">
        <v>11</v>
      </c>
      <c r="H11" t="s">
        <v>60</v>
      </c>
      <c r="I11" t="s">
        <v>12</v>
      </c>
      <c r="J11" t="s">
        <v>11</v>
      </c>
      <c r="K11" t="s">
        <v>13</v>
      </c>
      <c r="N11" t="str">
        <f t="shared" si="0"/>
        <v>INSERT INTO repeatphoto.picture(pk, fk_location, name, year_taken, date_taken, view_direction, photographer, filename, source, copyright, license) VALUES ('87895968-1984-4cef-ac76-a09db589cf82','a20d798f-1cfe-4575-b1f5-9f84239b2c67','1435_Burstspitzen-Süd_R_1927',1927,'1927-10-02',152,'swisstopo','1435_Burstspitzen-Süd_R_1927.tif','swissTerra','swisstopo','CC BY 4.0');</v>
      </c>
    </row>
    <row r="12" spans="1:14" x14ac:dyDescent="0.25">
      <c r="A12" t="s">
        <v>103</v>
      </c>
      <c r="B12" t="s">
        <v>62</v>
      </c>
      <c r="C12" t="s">
        <v>65</v>
      </c>
      <c r="D12">
        <v>1927</v>
      </c>
      <c r="E12" s="3" t="s">
        <v>64</v>
      </c>
      <c r="F12">
        <v>117</v>
      </c>
      <c r="G12" t="s">
        <v>11</v>
      </c>
      <c r="H12" t="s">
        <v>63</v>
      </c>
      <c r="I12" t="s">
        <v>12</v>
      </c>
      <c r="J12" t="s">
        <v>11</v>
      </c>
      <c r="K12" t="s">
        <v>13</v>
      </c>
      <c r="N12" t="str">
        <f t="shared" si="0"/>
        <v>INSERT INTO repeatphoto.picture(pk, fk_location, name, year_taken, date_taken, view_direction, photographer, filename, source, copyright, license) VALUES ('d6a32fc0-0946-4a52-9fbd-4a64ff40b365','a7029c94-a74e-4208-ab95-0fe20d1917e8','1461_Küpfenstock_R_pano_1927',1927,'1927-08-11',117,'swisstopo','1461_Küpfenstock_R_pano_1927.tif','swissTerra','swisstopo','CC BY 4.0');</v>
      </c>
    </row>
    <row r="13" spans="1:14" x14ac:dyDescent="0.25">
      <c r="A13" t="s">
        <v>104</v>
      </c>
      <c r="B13" t="s">
        <v>39</v>
      </c>
      <c r="C13" t="s">
        <v>67</v>
      </c>
      <c r="D13">
        <v>1927</v>
      </c>
      <c r="E13" s="3" t="s">
        <v>68</v>
      </c>
      <c r="F13">
        <v>262</v>
      </c>
      <c r="G13" t="s">
        <v>11</v>
      </c>
      <c r="H13" t="s">
        <v>66</v>
      </c>
      <c r="I13" t="s">
        <v>12</v>
      </c>
      <c r="J13" t="s">
        <v>11</v>
      </c>
      <c r="K13" t="s">
        <v>13</v>
      </c>
      <c r="N13" t="str">
        <f t="shared" si="0"/>
        <v>INSERT INTO repeatphoto.picture(pk, fk_location, name, year_taken, date_taken, view_direction, photographer, filename, source, copyright, license) VALUES ('fbb4b519-12cc-45e4-84ff-82e417b8d7a6','5393a60f-2072-4b47-8f8f-f09f8ffaf58b','1483_Oberaaralp_L_1927',1927,'1927-10-07',262,'swisstopo','1483_Oberaaralp_L_1927.tif','swissTerra','swisstopo','CC BY 4.0');</v>
      </c>
    </row>
    <row r="14" spans="1:14" x14ac:dyDescent="0.25">
      <c r="A14" t="s">
        <v>105</v>
      </c>
      <c r="B14" t="s">
        <v>40</v>
      </c>
      <c r="C14" t="s">
        <v>71</v>
      </c>
      <c r="D14">
        <v>1927</v>
      </c>
      <c r="E14" s="3" t="s">
        <v>69</v>
      </c>
      <c r="F14">
        <v>89</v>
      </c>
      <c r="G14" t="s">
        <v>11</v>
      </c>
      <c r="H14" t="s">
        <v>70</v>
      </c>
      <c r="I14" t="s">
        <v>12</v>
      </c>
      <c r="J14" t="s">
        <v>11</v>
      </c>
      <c r="K14" t="s">
        <v>13</v>
      </c>
      <c r="N14" t="str">
        <f t="shared" si="0"/>
        <v>INSERT INTO repeatphoto.picture(pk, fk_location, name, year_taken, date_taken, view_direction, photographer, filename, source, copyright, license) VALUES ('0c1e0833-c8bd-46bf-8588-c642979815a2','ea38eae5-6a10-44b2-b977-b3aee33fdae3','1534_Tyndall_R_1927',1927,'1927-08-18',89,'swisstopo','1534_Tyndall_R_1927.tif','swissTerra','swisstopo','CC BY 4.0');</v>
      </c>
    </row>
    <row r="15" spans="1:14" x14ac:dyDescent="0.25">
      <c r="A15" t="s">
        <v>106</v>
      </c>
      <c r="B15" t="s">
        <v>41</v>
      </c>
      <c r="C15" t="s">
        <v>74</v>
      </c>
      <c r="D15">
        <v>1927</v>
      </c>
      <c r="E15" s="3" t="s">
        <v>73</v>
      </c>
      <c r="F15">
        <v>284</v>
      </c>
      <c r="G15" t="s">
        <v>11</v>
      </c>
      <c r="H15" t="s">
        <v>72</v>
      </c>
      <c r="I15" t="s">
        <v>12</v>
      </c>
      <c r="J15" t="s">
        <v>11</v>
      </c>
      <c r="K15" t="s">
        <v>13</v>
      </c>
      <c r="N15" t="str">
        <f t="shared" si="0"/>
        <v>INSERT INTO repeatphoto.picture(pk, fk_location, name, year_taken, date_taken, view_direction, photographer, filename, source, copyright, license) VALUES ('41db0a2e-a485-47c5-a7c9-52e2c2158950','b24eac73-38d6-40d2-b0bd-e8d8bc3af8ae','1558_Fäschhorn-West_L_1927',1927,'1927-08-05',284,'swisstopo','1558_Fäschhorn-West_L_1927.tif','swissTerra','swisstopo','CC BY 4.0');</v>
      </c>
    </row>
    <row r="16" spans="1:14" x14ac:dyDescent="0.25">
      <c r="A16" t="s">
        <v>107</v>
      </c>
      <c r="B16" t="s">
        <v>42</v>
      </c>
      <c r="C16" t="s">
        <v>76</v>
      </c>
      <c r="D16">
        <v>1928</v>
      </c>
      <c r="E16" s="3" t="s">
        <v>77</v>
      </c>
      <c r="F16">
        <v>224</v>
      </c>
      <c r="G16" t="s">
        <v>11</v>
      </c>
      <c r="H16" t="s">
        <v>75</v>
      </c>
      <c r="I16" t="s">
        <v>12</v>
      </c>
      <c r="J16" t="s">
        <v>11</v>
      </c>
      <c r="K16" t="s">
        <v>13</v>
      </c>
      <c r="N16" t="str">
        <f t="shared" si="0"/>
        <v>INSERT INTO repeatphoto.picture(pk, fk_location, name, year_taken, date_taken, view_direction, photographer, filename, source, copyright, license) VALUES ('15611621-6482-4a4f-9f72-53836313620f','32f3bc5e-5f20-4138-8ea9-64a1861e65ae','1693-Pointe-Ronde_L_1928',1928,'1928-07-20',224,'swisstopo','1693-Pointe-Ronde_L_1928.tif','swissTerra','swisstopo','CC BY 4.0');</v>
      </c>
    </row>
    <row r="17" spans="1:14" x14ac:dyDescent="0.25">
      <c r="A17" t="s">
        <v>108</v>
      </c>
      <c r="B17" t="s">
        <v>43</v>
      </c>
      <c r="C17" t="s">
        <v>80</v>
      </c>
      <c r="D17">
        <v>1928</v>
      </c>
      <c r="E17" s="3" t="s">
        <v>79</v>
      </c>
      <c r="F17">
        <v>203</v>
      </c>
      <c r="G17" t="s">
        <v>11</v>
      </c>
      <c r="H17" t="s">
        <v>78</v>
      </c>
      <c r="I17" t="s">
        <v>12</v>
      </c>
      <c r="J17" t="s">
        <v>11</v>
      </c>
      <c r="K17" t="s">
        <v>13</v>
      </c>
      <c r="N17" t="str">
        <f t="shared" si="0"/>
        <v>INSERT INTO repeatphoto.picture(pk, fk_location, name, year_taken, date_taken, view_direction, photographer, filename, source, copyright, license) VALUES ('96887445-9ad9-468b-80c7-3454341f189e','a303b085-2b6f-4cc7-8b1a-b7f90440ecdd','1818_Auf_dem_Rügg_R_1928',1928,'1928-07-31',203,'swisstopo','1818_Auf_dem_Rügg_R_1928.tif','swissTerra','swisstopo','CC BY 4.0');</v>
      </c>
    </row>
    <row r="18" spans="1:14" x14ac:dyDescent="0.25">
      <c r="A18" t="s">
        <v>109</v>
      </c>
      <c r="B18" t="s">
        <v>44</v>
      </c>
      <c r="C18" t="s">
        <v>82</v>
      </c>
      <c r="D18">
        <v>1929</v>
      </c>
      <c r="E18" s="3" t="s">
        <v>83</v>
      </c>
      <c r="F18">
        <v>227</v>
      </c>
      <c r="G18" t="s">
        <v>11</v>
      </c>
      <c r="H18" t="s">
        <v>81</v>
      </c>
      <c r="I18" t="s">
        <v>12</v>
      </c>
      <c r="J18" t="s">
        <v>11</v>
      </c>
      <c r="K18" t="s">
        <v>13</v>
      </c>
      <c r="N18" t="str">
        <f t="shared" si="0"/>
        <v>INSERT INTO repeatphoto.picture(pk, fk_location, name, year_taken, date_taken, view_direction, photographer, filename, source, copyright, license) VALUES ('3401c314-7391-41ff-81c9-13e862d86679','72f2edfc-fd0c-42d7-a34f-2b40c76297d6','2272_Mettenberg_R_1929',1929,'1929-09-16',227,'swisstopo','2272_Mettenberg_R_1929.tif','swissTerra','swisstopo','CC BY 4.0');</v>
      </c>
    </row>
    <row r="19" spans="1:14" x14ac:dyDescent="0.25">
      <c r="A19" t="s">
        <v>110</v>
      </c>
      <c r="B19" t="s">
        <v>45</v>
      </c>
      <c r="C19" t="s">
        <v>85</v>
      </c>
      <c r="D19">
        <v>1929</v>
      </c>
      <c r="E19" s="3" t="s">
        <v>86</v>
      </c>
      <c r="F19">
        <v>234</v>
      </c>
      <c r="G19" t="s">
        <v>11</v>
      </c>
      <c r="H19" t="s">
        <v>84</v>
      </c>
      <c r="I19" t="s">
        <v>12</v>
      </c>
      <c r="J19" t="s">
        <v>11</v>
      </c>
      <c r="K19" t="s">
        <v>13</v>
      </c>
      <c r="N19" t="str">
        <f t="shared" si="0"/>
        <v>INSERT INTO repeatphoto.picture(pk, fk_location, name, year_taken, date_taken, view_direction, photographer, filename, source, copyright, license) VALUES ('4a17c917-362c-4670-a62a-ea7702b462bc','32f9d80a-4ac2-4310-b703-18a4c9228897','2308-Lago-Nero_R_1929',1929,'1929-08-06',234,'swisstopo','2308-Lago-Nero_R_1929.tif','swissTerra','swisstopo','CC BY 4.0');</v>
      </c>
    </row>
    <row r="20" spans="1:14" ht="15.75" customHeight="1" x14ac:dyDescent="0.25">
      <c r="A20" t="s">
        <v>111</v>
      </c>
      <c r="B20" t="s">
        <v>46</v>
      </c>
      <c r="C20" t="s">
        <v>88</v>
      </c>
      <c r="D20">
        <v>1930</v>
      </c>
      <c r="E20" s="3" t="s">
        <v>89</v>
      </c>
      <c r="F20">
        <v>213</v>
      </c>
      <c r="G20" t="s">
        <v>11</v>
      </c>
      <c r="H20" t="s">
        <v>87</v>
      </c>
      <c r="I20" t="s">
        <v>12</v>
      </c>
      <c r="J20" t="s">
        <v>11</v>
      </c>
      <c r="K20" t="s">
        <v>13</v>
      </c>
      <c r="N20" t="str">
        <f t="shared" si="0"/>
        <v>INSERT INTO repeatphoto.picture(pk, fk_location, name, year_taken, date_taken, view_direction, photographer, filename, source, copyright, license) VALUES ('00cbc161-104a-4281-97df-366723c3f5b6','71fcd4b0-5205-4045-a471-06846339590b','2447-Arben-kleine-Basis_L_1930',1930,'1930-07-10',213,'swisstopo','2447-Arben-kleine-Basis_L_1930.tif','swissTerra','swisstopo','CC BY 4.0');</v>
      </c>
    </row>
    <row r="21" spans="1:14" x14ac:dyDescent="0.25">
      <c r="A21" t="s">
        <v>112</v>
      </c>
      <c r="B21" t="s">
        <v>47</v>
      </c>
      <c r="C21" t="s">
        <v>90</v>
      </c>
      <c r="D21">
        <v>1930</v>
      </c>
      <c r="E21" s="3" t="s">
        <v>92</v>
      </c>
      <c r="F21">
        <v>143</v>
      </c>
      <c r="G21" t="s">
        <v>11</v>
      </c>
      <c r="H21" t="s">
        <v>91</v>
      </c>
      <c r="I21" t="s">
        <v>12</v>
      </c>
      <c r="J21" t="s">
        <v>11</v>
      </c>
      <c r="K21" t="s">
        <v>13</v>
      </c>
      <c r="N21" t="e">
        <f>_xlfn.CONCAT("INSERT INTO repeatphoto.picture(pk, fk_location, name, year_taken, date_taken, view_direction, photographer, filename, source, copyright, license) VALUES ('",#REF!,"','",B21,"','",C21,"',",D21,",'",TEXT(E21,"JJJJ-MM-TT"),"',",F21,",'",G21,"','",H21,"','",I21,"','",J21,"','",K21,"');")</f>
        <v>#REF!</v>
      </c>
    </row>
  </sheetData>
  <pageMargins left="0.7" right="0.7" top="0.75" bottom="0.75" header="0.3" footer="0.3"/>
  <pageSetup paperSize="9"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  Elias Alois</dc:creator>
  <cp:lastModifiedBy>Hodel  Elias Alois</cp:lastModifiedBy>
  <cp:lastPrinted>2024-10-04T13:55:36Z</cp:lastPrinted>
  <dcterms:created xsi:type="dcterms:W3CDTF">2024-03-13T11:16:38Z</dcterms:created>
  <dcterms:modified xsi:type="dcterms:W3CDTF">2024-10-04T13:56:10Z</dcterms:modified>
</cp:coreProperties>
</file>