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INSERT\administration\"/>
    </mc:Choice>
  </mc:AlternateContent>
  <xr:revisionPtr revIDLastSave="0" documentId="13_ncr:1_{5F6B8D0B-6FA8-4995-BAAF-AC64DC7BC907}" xr6:coauthVersionLast="36" xr6:coauthVersionMax="36" xr10:uidLastSave="{00000000-0000-0000-0000-000000000000}"/>
  <bookViews>
    <workbookView xWindow="0" yWindow="0" windowWidth="21570" windowHeight="8010" xr2:uid="{6D4C3A0D-AFB4-4D3F-B6FC-F6FA582668AB}"/>
  </bookViews>
  <sheets>
    <sheet name="Sheet3" sheetId="3" r:id="rId1"/>
  </sheets>
  <definedNames>
    <definedName name="_xlnm._FilterDatabase" localSheetId="0" hidden="1">Sheet3!$A$1:$H$87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3" l="1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4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A6223D-5804-41D8-B7B2-8B15E32E6433}" keepAlive="1" name="Query - data-1640075387315" description="Connection to the 'data-1640075387315' query in the workbook." type="5" refreshedVersion="6" background="1">
    <dbPr connection="Provider=Microsoft.Mashup.OleDb.1;Data Source=$Workbook$;Location=data-1640075387315;Extended Properties=&quot;&quot;" command="SELECT * FROM [data-1640075387315]"/>
  </connection>
  <connection id="2" xr16:uid="{6706E6EF-BE91-4EE1-B43C-D007E19E2DF8}" keepAlive="1" name="Query - data-1640075387315 (2)" description="Connection to the 'data-1640075387315 (2)' query in the workbook." type="5" refreshedVersion="6" background="1" saveData="1">
    <dbPr connection="Provider=Microsoft.Mashup.OleDb.1;Data Source=$Workbook$;Location=&quot;data-1640075387315 (2)&quot;;Extended Properties=&quot;&quot;" command="SELECT * FROM [data-1640075387315 (2)]"/>
  </connection>
</connections>
</file>

<file path=xl/sharedStrings.xml><?xml version="1.0" encoding="utf-8"?>
<sst xmlns="http://schemas.openxmlformats.org/spreadsheetml/2006/main" count="834" uniqueCount="403">
  <si>
    <t>pk</t>
  </si>
  <si>
    <t>fk_institution</t>
  </si>
  <si>
    <t>name</t>
  </si>
  <si>
    <t>departement</t>
  </si>
  <si>
    <t>description</t>
  </si>
  <si>
    <t>fk_person</t>
  </si>
  <si>
    <t>name_first</t>
  </si>
  <si>
    <t>name_last</t>
  </si>
  <si>
    <t>373a31e1-b808-11e8-9406-00224d86813c</t>
  </si>
  <si>
    <t>de9db745-b807-11e8-8658-00224d86813c</t>
  </si>
  <si>
    <t>BAFU, Bundesamt für Umwelt</t>
  </si>
  <si>
    <t>NULL</t>
  </si>
  <si>
    <t>3737e7e6-b808-11e8-bbf6-00224d86813c</t>
  </si>
  <si>
    <t>de968b53-b807-11e8-abc6-00224d86813c</t>
  </si>
  <si>
    <t>BE, Amt für Wald</t>
  </si>
  <si>
    <t>373a31e6-b808-11e8-9b94-00224d86813c</t>
  </si>
  <si>
    <t>de9db748-b807-11e8-b69e-00224d86813c</t>
  </si>
  <si>
    <t>ETHZ</t>
  </si>
  <si>
    <t>Geographisches Institut</t>
  </si>
  <si>
    <t>cf27e41e-b807-11e8-a724-00224d86813c</t>
  </si>
  <si>
    <t>Fritz</t>
  </si>
  <si>
    <t>Müller</t>
  </si>
  <si>
    <t>373a31e3-b808-11e8-80aa-00224d86813c</t>
  </si>
  <si>
    <t>de9db747-b807-11e8-b88c-00224d86813c</t>
  </si>
  <si>
    <t>Flotron Ingenieure</t>
  </si>
  <si>
    <t>Fotogrammetrie</t>
  </si>
  <si>
    <t>3737e7e9-b808-11e8-958e-00224d86813c</t>
  </si>
  <si>
    <t>de968b56-b807-11e8-af6a-00224d86813c</t>
  </si>
  <si>
    <t>GL, Abteilung Wald</t>
  </si>
  <si>
    <t>3737e7e4-b808-11e8-8b33-00224d86813c</t>
  </si>
  <si>
    <t>de968b50-b807-11e8-bb5c-00224d86813c</t>
  </si>
  <si>
    <t>GR, Amt für Wald und Naturgefahren</t>
  </si>
  <si>
    <t>3737e7e3-b808-11e8-90b3-00224d86813c</t>
  </si>
  <si>
    <t>de968b51-b807-11e8-80e0-00224d86813c</t>
  </si>
  <si>
    <t>Kartographie ETHZ</t>
  </si>
  <si>
    <t>cf20b832-b807-11e8-b9ac-00224d86813c</t>
  </si>
  <si>
    <t>Samuel</t>
  </si>
  <si>
    <t>Wiesmann</t>
  </si>
  <si>
    <t>373a31d7-b808-11e8-8767-00224d86813c</t>
  </si>
  <si>
    <t>cf20b836-b807-11e8-8226-00224d86813c</t>
  </si>
  <si>
    <t>Fiona</t>
  </si>
  <si>
    <t>Stahlhut</t>
  </si>
  <si>
    <t>373a31d6-b808-11e8-96b5-00224d86813c</t>
  </si>
  <si>
    <t>de968b55-b807-11e8-be6f-00224d86813c</t>
  </si>
  <si>
    <t>OW, Amt für Wald und Raumentwicklung</t>
  </si>
  <si>
    <t>cf20b835-b807-11e8-882c-00224d86813c</t>
  </si>
  <si>
    <t>Seraina</t>
  </si>
  <si>
    <t>Holliger</t>
  </si>
  <si>
    <t>3737e7e8-b808-11e8-8b7d-00224d86813c</t>
  </si>
  <si>
    <t>373a31de-b808-11e8-9bf0-00224d86813c</t>
  </si>
  <si>
    <t>de9db741-b807-11e8-8a4a-00224d86813c</t>
  </si>
  <si>
    <t>Privatperson</t>
  </si>
  <si>
    <t>cf25731f-b807-11e8-9807-00224d86813c</t>
  </si>
  <si>
    <t>Patrik</t>
  </si>
  <si>
    <t>Caspar</t>
  </si>
  <si>
    <t>373a31d2-b808-11e8-8b9e-00224d86813c</t>
  </si>
  <si>
    <t>373a31e9-b808-11e8-b30b-00224d86813c</t>
  </si>
  <si>
    <t>cf27e420-b807-11e8-8bcb-00224d86813c</t>
  </si>
  <si>
    <t>Jacques</t>
  </si>
  <si>
    <t>Ehinger</t>
  </si>
  <si>
    <t>373a31dc-b808-11e8-9494-00224d86813c</t>
  </si>
  <si>
    <t>cf230225-b807-11e8-a662-00224d86813c</t>
  </si>
  <si>
    <t>Hanspeter</t>
  </si>
  <si>
    <t>Klauser</t>
  </si>
  <si>
    <t>373a31dd-b808-11e8-a916-00224d86813c</t>
  </si>
  <si>
    <t>cf25731e-b807-11e8-8f68-00224d86813c</t>
  </si>
  <si>
    <t>Andreas</t>
  </si>
  <si>
    <t>Wipf</t>
  </si>
  <si>
    <t>373a31df-b808-11e8-8d94-00224d86813c</t>
  </si>
  <si>
    <t>cf257320-b807-11e8-bfc2-00224d86813c</t>
  </si>
  <si>
    <t>Stefan</t>
  </si>
  <si>
    <t>Walther</t>
  </si>
  <si>
    <t>3737e7ea-b808-11e8-b57a-00224d86813c</t>
  </si>
  <si>
    <t>de98fc4f-b807-11e8-8782-00224d86813c</t>
  </si>
  <si>
    <t>SG, Waldregion 3 Sargans</t>
  </si>
  <si>
    <t>373a31e0-b808-11e8-9e4b-00224d86813c</t>
  </si>
  <si>
    <t>de9db744-b807-11e8-9e5a-00224d86813c</t>
  </si>
  <si>
    <t>Swisstopo</t>
  </si>
  <si>
    <t>3737e7eb-b808-11e8-b371-00224d86813c</t>
  </si>
  <si>
    <t>de98fc50-b807-11e8-b652-00224d86813c</t>
  </si>
  <si>
    <t>TI, Sezione forestale</t>
  </si>
  <si>
    <t>373a31d8-b808-11e8-b969-00224d86813c</t>
  </si>
  <si>
    <t>de9db742-b807-11e8-912b-00224d86813c</t>
  </si>
  <si>
    <t>Universität Bern</t>
  </si>
  <si>
    <t>Geographie</t>
  </si>
  <si>
    <t>cf230221-b807-11e8-905d-00224d86813c</t>
  </si>
  <si>
    <t>Daniel</t>
  </si>
  <si>
    <t>Steiner</t>
  </si>
  <si>
    <t>373a31e2-b808-11e8-88ca-00224d86813c</t>
  </si>
  <si>
    <t>de9db746-b807-11e8-9c82-00224d86813c</t>
  </si>
  <si>
    <t>Universität Fribourg</t>
  </si>
  <si>
    <t>cf257321-b807-11e8-8a03-00224d86813c</t>
  </si>
  <si>
    <t>Mauro</t>
  </si>
  <si>
    <t>Fischer</t>
  </si>
  <si>
    <t>373a31e7-b808-11e8-a88e-00224d86813c</t>
  </si>
  <si>
    <t>de9db743-b807-11e8-bc08-00224d86813c</t>
  </si>
  <si>
    <t>Universität Zürich</t>
  </si>
  <si>
    <t>cf27e41f-b807-11e8-86b3-00224d86813c</t>
  </si>
  <si>
    <t>Max</t>
  </si>
  <si>
    <t>Maisch</t>
  </si>
  <si>
    <t>373a31da-b808-11e8-9301-00224d86813c</t>
  </si>
  <si>
    <t>cf230223-b807-11e8-816a-00224d86813c</t>
  </si>
  <si>
    <t>Frank</t>
  </si>
  <si>
    <t>Paul</t>
  </si>
  <si>
    <t>373a31e8-b808-11e8-81c6-00224d86813c</t>
  </si>
  <si>
    <t>de9db749-b807-11e8-81c1-00224d86813c</t>
  </si>
  <si>
    <t>University of Glasgow</t>
  </si>
  <si>
    <t>Department of Geography</t>
  </si>
  <si>
    <t>3737e7e7-b808-11e8-aa12-00224d86813c</t>
  </si>
  <si>
    <t>de968b54-b807-11e8-870b-00224d86813c</t>
  </si>
  <si>
    <t>UR, Amt für Forst und Jagd</t>
  </si>
  <si>
    <t>b0226aa0-1c0f-4817-b41a-6b59b09005ae</t>
  </si>
  <si>
    <t>de968b4f-b807-11e8-9fcf-00224d86813c</t>
  </si>
  <si>
    <t>VAW / ETHZ</t>
  </si>
  <si>
    <t>Glaziologie</t>
  </si>
  <si>
    <t>5a47d70d-bc6a-43da-a565-ed7460cdeea4</t>
  </si>
  <si>
    <t>Sarah</t>
  </si>
  <si>
    <t>Degen</t>
  </si>
  <si>
    <t>3737e7e2-b808-11e8-9e4a-00224d86813c</t>
  </si>
  <si>
    <t>cf20b831-b807-11e8-b29d-00224d86813c</t>
  </si>
  <si>
    <t>Hermann</t>
  </si>
  <si>
    <t>Bösch</t>
  </si>
  <si>
    <t>373a31d3-b808-11e8-be73-00224d86813c</t>
  </si>
  <si>
    <t>cf20b833-b807-11e8-957f-00224d86813c</t>
  </si>
  <si>
    <t>Yvo</t>
  </si>
  <si>
    <t>Weidmann</t>
  </si>
  <si>
    <t>373a31d4-b808-11e8-a059-00224d86813c</t>
  </si>
  <si>
    <t>373a31d5-b808-11e8-a81d-00224d86813c</t>
  </si>
  <si>
    <t>cf20b834-b807-11e8-b71f-00224d86813c</t>
  </si>
  <si>
    <t>Lukas</t>
  </si>
  <si>
    <t>373a31d9-b808-11e8-8637-00224d86813c</t>
  </si>
  <si>
    <t>cf230222-b807-11e8-982a-00224d86813c</t>
  </si>
  <si>
    <t>Marina</t>
  </si>
  <si>
    <t>Roggo</t>
  </si>
  <si>
    <t>373a31db-b808-11e8-a220-00224d86813c</t>
  </si>
  <si>
    <t>cf230224-b807-11e8-8202-00224d86813c</t>
  </si>
  <si>
    <t>Simon</t>
  </si>
  <si>
    <t>Steffen</t>
  </si>
  <si>
    <t>373a31e4-b808-11e8-aaf1-00224d86813c</t>
  </si>
  <si>
    <t>cf257322-b807-11e8-8ed8-00224d86813c</t>
  </si>
  <si>
    <t>Loris</t>
  </si>
  <si>
    <t>Compagno</t>
  </si>
  <si>
    <t>373a31e5-b808-11e8-9590-00224d86813c</t>
  </si>
  <si>
    <t>cf257323-b807-11e8-8b20-00224d86813c</t>
  </si>
  <si>
    <t>Hepner</t>
  </si>
  <si>
    <t>3810fb8c-5229-11e9-8647-d663bd873d93</t>
  </si>
  <si>
    <t>1f7e9be2-5229-11e9-8647-d663bd873d93</t>
  </si>
  <si>
    <t>Tobias</t>
  </si>
  <si>
    <t>Neuhold</t>
  </si>
  <si>
    <t>3737e7e1-b808-11e8-834a-00224d86813c</t>
  </si>
  <si>
    <t>cf20b830-b807-11e8-9a47-00224d86813c</t>
  </si>
  <si>
    <t>Bauder</t>
  </si>
  <si>
    <t>373a31ea-b808-11e8-aa82-00224d86813c</t>
  </si>
  <si>
    <t>cf27e421-b807-11e8-be0f-00224d86813c</t>
  </si>
  <si>
    <t>Elias</t>
  </si>
  <si>
    <t>Hodel</t>
  </si>
  <si>
    <t>373a31d1-b808-11e8-ac1a-00224d86813c</t>
  </si>
  <si>
    <t>de9db740-b807-11e8-a7e7-00224d86813c</t>
  </si>
  <si>
    <t>VD, Service des foret, de la faune et de la nature</t>
  </si>
  <si>
    <t>3737e7e5-b808-11e8-bc50-00224d86813c</t>
  </si>
  <si>
    <t>de968b52-b807-11e8-bc1f-00224d86813c</t>
  </si>
  <si>
    <t>VS, Dienststelle für Wald und Landschaft</t>
  </si>
  <si>
    <t>Sektion Naturgefahren</t>
  </si>
  <si>
    <t>Norbert</t>
  </si>
  <si>
    <t>Carlen</t>
  </si>
  <si>
    <t>Christian</t>
  </si>
  <si>
    <t>Theler</t>
  </si>
  <si>
    <t>Martin</t>
  </si>
  <si>
    <t>Schmidhalter</t>
  </si>
  <si>
    <t>Urs</t>
  </si>
  <si>
    <t>Andenmatten</t>
  </si>
  <si>
    <t>Leo</t>
  </si>
  <si>
    <t>Jörger</t>
  </si>
  <si>
    <t>Peter</t>
  </si>
  <si>
    <t>Rovina</t>
  </si>
  <si>
    <t>Alban</t>
  </si>
  <si>
    <t>Brigger</t>
  </si>
  <si>
    <t>Hans</t>
  </si>
  <si>
    <t>Henzen</t>
  </si>
  <si>
    <t>Pascal</t>
  </si>
  <si>
    <t>Stöbener</t>
  </si>
  <si>
    <t>Gabriel</t>
  </si>
  <si>
    <t>Chevalier</t>
  </si>
  <si>
    <t>François</t>
  </si>
  <si>
    <t>Fellay</t>
  </si>
  <si>
    <t>Oliver</t>
  </si>
  <si>
    <t>Bourdin</t>
  </si>
  <si>
    <t>Vouillamoz</t>
  </si>
  <si>
    <t>James</t>
  </si>
  <si>
    <t>Medico</t>
  </si>
  <si>
    <t>Marco</t>
  </si>
  <si>
    <t>Gerold</t>
  </si>
  <si>
    <t>Jean-Jacques</t>
  </si>
  <si>
    <t>Chabloz</t>
  </si>
  <si>
    <t>Binggeli</t>
  </si>
  <si>
    <t>Walter</t>
  </si>
  <si>
    <t>Steinegger</t>
  </si>
  <si>
    <t xml:space="preserve">J. Ph. </t>
  </si>
  <si>
    <t>Marlétaz</t>
  </si>
  <si>
    <t>Rohrer</t>
  </si>
  <si>
    <t>Ralf</t>
  </si>
  <si>
    <t>Schai</t>
  </si>
  <si>
    <t>Schenk</t>
  </si>
  <si>
    <t>Ueli</t>
  </si>
  <si>
    <t>Burgener</t>
  </si>
  <si>
    <t>Evelyn</t>
  </si>
  <si>
    <t>Coleman Brantschen</t>
  </si>
  <si>
    <t>Adrian</t>
  </si>
  <si>
    <t>Meier-Glaser</t>
  </si>
  <si>
    <t>Eggimann</t>
  </si>
  <si>
    <t>Pius</t>
  </si>
  <si>
    <t>Kläger</t>
  </si>
  <si>
    <t>Planzer</t>
  </si>
  <si>
    <t>Toni</t>
  </si>
  <si>
    <t>Arnold</t>
  </si>
  <si>
    <t>Beat</t>
  </si>
  <si>
    <t>Annen</t>
  </si>
  <si>
    <t>Jäggi</t>
  </si>
  <si>
    <t>Miriam</t>
  </si>
  <si>
    <t>Thomas</t>
  </si>
  <si>
    <t>Brandes</t>
  </si>
  <si>
    <t>Nigg</t>
  </si>
  <si>
    <t>Renaldo</t>
  </si>
  <si>
    <t>Lutz</t>
  </si>
  <si>
    <t>Buchli</t>
  </si>
  <si>
    <t>Bernard</t>
  </si>
  <si>
    <t>Riedi</t>
  </si>
  <si>
    <t>Renato</t>
  </si>
  <si>
    <t>Deflorin</t>
  </si>
  <si>
    <t>Christina</t>
  </si>
  <si>
    <t>Fisler</t>
  </si>
  <si>
    <t>Claudia</t>
  </si>
  <si>
    <t>Bieler</t>
  </si>
  <si>
    <t>Gian Andri</t>
  </si>
  <si>
    <t>Godly</t>
  </si>
  <si>
    <t>Könz</t>
  </si>
  <si>
    <t>Duri</t>
  </si>
  <si>
    <t>Gilbert</t>
  </si>
  <si>
    <t>Berchier</t>
  </si>
  <si>
    <t>Keiser</t>
  </si>
  <si>
    <t>Mattia</t>
  </si>
  <si>
    <t>Soldati</t>
  </si>
  <si>
    <t>Claudio</t>
  </si>
  <si>
    <t>Valeggia</t>
  </si>
  <si>
    <t>b42ab43c-623f-11ec-90d6-0242ac120003</t>
  </si>
  <si>
    <t>b42ab702-623f-11ec-90d6-0242ac120003</t>
  </si>
  <si>
    <t>b42ab824-623f-11ec-90d6-0242ac120003</t>
  </si>
  <si>
    <t>b42ab928-623f-11ec-90d6-0242ac120003</t>
  </si>
  <si>
    <t>b42aba40-623f-11ec-90d6-0242ac120003</t>
  </si>
  <si>
    <t>b42abb30-623f-11ec-90d6-0242ac120003</t>
  </si>
  <si>
    <t>b42abd56-623f-11ec-90d6-0242ac120003</t>
  </si>
  <si>
    <t>b42abe64-623f-11ec-90d6-0242ac120003</t>
  </si>
  <si>
    <t>b42abf5e-623f-11ec-90d6-0242ac120003</t>
  </si>
  <si>
    <t>b42ac058-623f-11ec-90d6-0242ac120003</t>
  </si>
  <si>
    <t>b42ac152-623f-11ec-90d6-0242ac120003</t>
  </si>
  <si>
    <t>b42ac256-623f-11ec-90d6-0242ac120003</t>
  </si>
  <si>
    <t>b42ac4ae-623f-11ec-90d6-0242ac120003</t>
  </si>
  <si>
    <t>b42ac5b2-623f-11ec-90d6-0242ac120003</t>
  </si>
  <si>
    <t>b42ac6ac-623f-11ec-90d6-0242ac120003</t>
  </si>
  <si>
    <t>b42ac7a6-623f-11ec-90d6-0242ac120003</t>
  </si>
  <si>
    <t>b42ac8a0-623f-11ec-90d6-0242ac120003</t>
  </si>
  <si>
    <t>b42ac99a-623f-11ec-90d6-0242ac120003</t>
  </si>
  <si>
    <t>b42aca9e-623f-11ec-90d6-0242ac120003</t>
  </si>
  <si>
    <t>b42accd8-623f-11ec-90d6-0242ac120003</t>
  </si>
  <si>
    <t>b42acdd2-623f-11ec-90d6-0242ac120003</t>
  </si>
  <si>
    <t>b42ad03e-623f-11ec-90d6-0242ac120003</t>
  </si>
  <si>
    <t>b42ad16a-623f-11ec-90d6-0242ac120003</t>
  </si>
  <si>
    <t>b42ad264-623f-11ec-90d6-0242ac120003</t>
  </si>
  <si>
    <t>b42ad372-623f-11ec-90d6-0242ac120003</t>
  </si>
  <si>
    <t>b42ad5fc-623f-11ec-90d6-0242ac120003</t>
  </si>
  <si>
    <t>b42ad700-623f-11ec-90d6-0242ac120003</t>
  </si>
  <si>
    <t>b42ad7fa-623f-11ec-90d6-0242ac120003</t>
  </si>
  <si>
    <t>b42ad8fe-623f-11ec-90d6-0242ac120003</t>
  </si>
  <si>
    <t>b42ada02-623f-11ec-90d6-0242ac120003</t>
  </si>
  <si>
    <t>b42adafc-623f-11ec-90d6-0242ac120003</t>
  </si>
  <si>
    <t>b42adc82-623f-11ec-90d6-0242ac120003</t>
  </si>
  <si>
    <t>b42add7c-623f-11ec-90d6-0242ac120003</t>
  </si>
  <si>
    <t>b42ade76-623f-11ec-90d6-0242ac120003</t>
  </si>
  <si>
    <t>b42ae07e-623f-11ec-90d6-0242ac120003</t>
  </si>
  <si>
    <t>b42ae182-623f-11ec-90d6-0242ac120003</t>
  </si>
  <si>
    <t>b42ae27c-623f-11ec-90d6-0242ac120003</t>
  </si>
  <si>
    <t>b42ae376-623f-11ec-90d6-0242ac120003</t>
  </si>
  <si>
    <t>b42ae47a-623f-11ec-90d6-0242ac120003</t>
  </si>
  <si>
    <t>b42ae56a-623f-11ec-90d6-0242ac120003</t>
  </si>
  <si>
    <t>b42ae66e-623f-11ec-90d6-0242ac120003</t>
  </si>
  <si>
    <t>b42ae88a-623f-11ec-90d6-0242ac120003</t>
  </si>
  <si>
    <t>b42ae98e-623f-11ec-90d6-0242ac120003</t>
  </si>
  <si>
    <t>b42aea88-623f-11ec-90d6-0242ac120003</t>
  </si>
  <si>
    <t>b42aeb8c-623f-11ec-90d6-0242ac120003</t>
  </si>
  <si>
    <t>b42aed80-623f-11ec-90d6-0242ac120003</t>
  </si>
  <si>
    <t>b42aee8e-623f-11ec-90d6-0242ac120003</t>
  </si>
  <si>
    <t>b42aef92-623f-11ec-90d6-0242ac120003</t>
  </si>
  <si>
    <t>b42af08c-623f-11ec-90d6-0242ac120003</t>
  </si>
  <si>
    <t>b42af186-623f-11ec-90d6-0242ac120003</t>
  </si>
  <si>
    <t>b42af28a-623f-11ec-90d6-0242ac120003</t>
  </si>
  <si>
    <t>b42af47e-623f-11ec-90d6-0242ac120003</t>
  </si>
  <si>
    <t>b42af578-623f-11ec-90d6-0242ac120003</t>
  </si>
  <si>
    <t>b42af668-623f-11ec-90d6-0242ac120003</t>
  </si>
  <si>
    <t>b42af762-623f-11ec-90d6-0242ac120003</t>
  </si>
  <si>
    <t>b42af866-623f-11ec-90d6-0242ac120003</t>
  </si>
  <si>
    <t>b42af96a-623f-11ec-90d6-0242ac120003</t>
  </si>
  <si>
    <t>b42afb72-623f-11ec-90d6-0242ac120003</t>
  </si>
  <si>
    <t>b42afc6c-623f-11ec-90d6-0242ac120003</t>
  </si>
  <si>
    <t>b42afd5c-623f-11ec-90d6-0242ac120003</t>
  </si>
  <si>
    <t>b42afe56-623f-11ec-90d6-0242ac120003</t>
  </si>
  <si>
    <t>b42aff50-623f-11ec-90d6-0242ac120003</t>
  </si>
  <si>
    <t>b42b005e-623f-11ec-90d6-0242ac120003</t>
  </si>
  <si>
    <t>b42b0284-623f-11ec-90d6-0242ac120003</t>
  </si>
  <si>
    <t>b42b039c-623f-11ec-90d6-0242ac120003</t>
  </si>
  <si>
    <t>b42b0496-623f-11ec-90d6-0242ac120003</t>
  </si>
  <si>
    <t>b42b0590-623f-11ec-90d6-0242ac120003</t>
  </si>
  <si>
    <t>b42b068a-623f-11ec-90d6-0242ac120003</t>
  </si>
  <si>
    <t>b42b078e-623f-11ec-90d6-0242ac120003</t>
  </si>
  <si>
    <t>b42b093c-623f-11ec-90d6-0242ac120003</t>
  </si>
  <si>
    <t>b42b0a36-623f-11ec-90d6-0242ac120003</t>
  </si>
  <si>
    <t>b42b0b30-623f-11ec-90d6-0242ac120003</t>
  </si>
  <si>
    <t>b42b0c2a-623f-11ec-90d6-0242ac120003</t>
  </si>
  <si>
    <t>b42b0d24-623f-11ec-90d6-0242ac120003</t>
  </si>
  <si>
    <t>b42b0e96-623f-11ec-90d6-0242ac120003</t>
  </si>
  <si>
    <t>b42b0f86-623f-11ec-90d6-0242ac120003</t>
  </si>
  <si>
    <t>b42b1148-623f-11ec-90d6-0242ac120003</t>
  </si>
  <si>
    <t>b42b1242-623f-11ec-90d6-0242ac120003</t>
  </si>
  <si>
    <t>b42b133c-623f-11ec-90d6-0242ac120003</t>
  </si>
  <si>
    <t>b42b1436-623f-11ec-90d6-0242ac120003</t>
  </si>
  <si>
    <t>b42b15da-623f-11ec-90d6-0242ac120003</t>
  </si>
  <si>
    <t>b42b16ca-623f-11ec-90d6-0242ac120003</t>
  </si>
  <si>
    <t>b42b17c4-623f-11ec-90d6-0242ac120003</t>
  </si>
  <si>
    <t>b42b18be-623f-11ec-90d6-0242ac120003</t>
  </si>
  <si>
    <t>b42b19ae-623f-11ec-90d6-0242ac120003</t>
  </si>
  <si>
    <t>b42b1b8e-623f-11ec-90d6-0242ac120003</t>
  </si>
  <si>
    <t>b42b1c88-623f-11ec-90d6-0242ac120003</t>
  </si>
  <si>
    <t>b42b1d78-623f-11ec-90d6-0242ac120003</t>
  </si>
  <si>
    <t>b42b1ec2-623f-11ec-90d6-0242ac120003</t>
  </si>
  <si>
    <t>b42b1fbc-623f-11ec-90d6-0242ac120003</t>
  </si>
  <si>
    <t>b42b2142-623f-11ec-90d6-0242ac120003</t>
  </si>
  <si>
    <t>b42b223c-623f-11ec-90d6-0242ac120003</t>
  </si>
  <si>
    <t>b42b2336-623f-11ec-90d6-0242ac120003</t>
  </si>
  <si>
    <t>b42b2430-623f-11ec-90d6-0242ac120003</t>
  </si>
  <si>
    <t>SQL INSERT administration.person</t>
  </si>
  <si>
    <t>SQL INSERT administration.observer</t>
  </si>
  <si>
    <t>Oertig</t>
  </si>
  <si>
    <t>Bernardo</t>
  </si>
  <si>
    <t>Teufen</t>
  </si>
  <si>
    <t>Patrizia</t>
  </si>
  <si>
    <t>Köpfli</t>
  </si>
  <si>
    <t>Roland</t>
  </si>
  <si>
    <t>Descloux</t>
  </si>
  <si>
    <t>Aschilier</t>
  </si>
  <si>
    <t>Frédéric</t>
  </si>
  <si>
    <t>Bourban</t>
  </si>
  <si>
    <t>Haider</t>
  </si>
  <si>
    <t>Ruedi</t>
  </si>
  <si>
    <t>Zweifel</t>
  </si>
  <si>
    <t>Sébastien</t>
  </si>
  <si>
    <t>Tremp</t>
  </si>
  <si>
    <t>René</t>
  </si>
  <si>
    <t>Julien</t>
  </si>
  <si>
    <t>Desarzens</t>
  </si>
  <si>
    <t>Fölmli-Jäggi</t>
  </si>
  <si>
    <t>Laura</t>
  </si>
  <si>
    <t>Brunner</t>
  </si>
  <si>
    <t>Iris</t>
  </si>
  <si>
    <t>Castelberg</t>
  </si>
  <si>
    <t>Giorgio</t>
  </si>
  <si>
    <t>Renz</t>
  </si>
  <si>
    <t>Roderick</t>
  </si>
  <si>
    <t>Kühne</t>
  </si>
  <si>
    <t>Renata</t>
  </si>
  <si>
    <t>Nyfeler</t>
  </si>
  <si>
    <t>2c40a9e4-6246-11ec-90d6-0242ac120003</t>
  </si>
  <si>
    <t>2c40acbe-6246-11ec-90d6-0242ac120003</t>
  </si>
  <si>
    <t>2c40ae08-6246-11ec-90d6-0242ac120003</t>
  </si>
  <si>
    <t>2c40af34-6246-11ec-90d6-0242ac120003</t>
  </si>
  <si>
    <t>2c40b07e-6246-11ec-90d6-0242ac120003</t>
  </si>
  <si>
    <t>2c40b4ac-6246-11ec-90d6-0242ac120003</t>
  </si>
  <si>
    <t>2c40b5d8-6246-11ec-90d6-0242ac120003</t>
  </si>
  <si>
    <t>2c40b6fa-6246-11ec-90d6-0242ac120003</t>
  </si>
  <si>
    <t>2c40b808-6246-11ec-90d6-0242ac120003</t>
  </si>
  <si>
    <t>2c40b92a-6246-11ec-90d6-0242ac120003</t>
  </si>
  <si>
    <t>2c40ba38-6246-11ec-90d6-0242ac120003</t>
  </si>
  <si>
    <t>2c40bd76-6246-11ec-90d6-0242ac120003</t>
  </si>
  <si>
    <t>2c40beac-6246-11ec-90d6-0242ac120003</t>
  </si>
  <si>
    <t>2c40bfd8-6246-11ec-90d6-0242ac120003</t>
  </si>
  <si>
    <t>2c40c0f0-6246-11ec-90d6-0242ac120003</t>
  </si>
  <si>
    <t>2c40c1fe-6246-11ec-90d6-0242ac120003</t>
  </si>
  <si>
    <t>2c40c316-6246-11ec-90d6-0242ac120003</t>
  </si>
  <si>
    <t>2c40c41a-6246-11ec-90d6-0242ac120003</t>
  </si>
  <si>
    <t>2c40c83e-6246-11ec-90d6-0242ac120003</t>
  </si>
  <si>
    <t>2c40c94c-6246-11ec-90d6-0242ac120003</t>
  </si>
  <si>
    <t>2c40ca5a-6246-11ec-90d6-0242ac120003</t>
  </si>
  <si>
    <t>2c40cb5e-6246-11ec-90d6-0242ac120003</t>
  </si>
  <si>
    <t>2c40cc62-6246-11ec-90d6-0242ac120003</t>
  </si>
  <si>
    <t>2c40cd66-6246-11ec-90d6-0242ac120003</t>
  </si>
  <si>
    <t>2c40ce60-6246-11ec-90d6-0242ac120003</t>
  </si>
  <si>
    <t>2c40d180-6246-11ec-90d6-0242ac120003</t>
  </si>
  <si>
    <t>2c40d284-6246-11ec-90d6-0242ac120003</t>
  </si>
  <si>
    <t>2c40d388-6246-11ec-90d6-0242ac120003</t>
  </si>
  <si>
    <t>2c40d482-6246-11ec-90d6-0242ac120003</t>
  </si>
  <si>
    <t>2c40d57c-6246-11ec-90d6-0242ac120003</t>
  </si>
  <si>
    <t>2c40d89c-6246-11ec-90d6-0242ac120003</t>
  </si>
  <si>
    <t>2c40d9a0-6246-11ec-90d6-0242ac120003</t>
  </si>
  <si>
    <t>2c40da9a-6246-11ec-90d6-0242ac120003</t>
  </si>
  <si>
    <t>2c40db9e-6246-11ec-90d6-0242ac120003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</si>
</sst>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NumberFormat="1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09F5-8D3E-42B4-B747-68CF521D49C1}">
  <dimension ref="A1:J109"/>
  <sheetViews>
    <sheetView tabSelected="1" topLeftCell="A13" workbookViewId="0">
      <selection activeCell="A31" sqref="A31"/>
    </sheetView>
  </sheetViews>
  <sheetFormatPr defaultColWidth="10" defaultRowHeight="15" x14ac:dyDescent="0.25"/>
  <cols>
    <col min="1" max="1" width="37.5703125" style="2" bestFit="1" customWidth="1"/>
    <col min="2" max="2" width="38" style="2" bestFit="1" customWidth="1"/>
    <col min="3" max="3" width="44.7109375" style="5" bestFit="1" customWidth="1"/>
    <col min="4" max="4" width="24.42578125" style="2" bestFit="1" customWidth="1"/>
    <col min="5" max="5" width="13.28515625" style="2" bestFit="1" customWidth="1"/>
    <col min="6" max="6" width="37.7109375" style="2" bestFit="1" customWidth="1"/>
    <col min="7" max="7" width="12.85546875" style="5" bestFit="1" customWidth="1"/>
    <col min="8" max="8" width="19.42578125" style="5" bestFit="1" customWidth="1"/>
    <col min="9" max="9" width="19.140625" style="2" customWidth="1"/>
    <col min="10" max="10" width="17.85546875" style="2" customWidth="1"/>
    <col min="11" max="16384" width="10" style="2"/>
  </cols>
  <sheetData>
    <row r="1" spans="1:10" s="8" customFormat="1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338</v>
      </c>
      <c r="J1" s="7" t="s">
        <v>339</v>
      </c>
    </row>
    <row r="2" spans="1:10" x14ac:dyDescent="0.25">
      <c r="A2" s="3" t="s">
        <v>335</v>
      </c>
      <c r="B2" s="1" t="s">
        <v>160</v>
      </c>
      <c r="C2" s="4" t="s">
        <v>161</v>
      </c>
      <c r="D2" s="1" t="s">
        <v>162</v>
      </c>
      <c r="E2" s="1" t="s">
        <v>11</v>
      </c>
      <c r="F2" s="3" t="s">
        <v>288</v>
      </c>
      <c r="G2" s="4" t="s">
        <v>169</v>
      </c>
      <c r="H2" s="4" t="s">
        <v>170</v>
      </c>
      <c r="I2" s="3"/>
      <c r="J2" s="3"/>
    </row>
    <row r="3" spans="1:10" x14ac:dyDescent="0.25">
      <c r="A3" s="3" t="s">
        <v>293</v>
      </c>
      <c r="B3" s="1" t="s">
        <v>109</v>
      </c>
      <c r="C3" s="4" t="s">
        <v>110</v>
      </c>
      <c r="D3" s="1" t="s">
        <v>11</v>
      </c>
      <c r="E3" s="1" t="s">
        <v>11</v>
      </c>
      <c r="F3" s="3" t="s">
        <v>246</v>
      </c>
      <c r="G3" s="4" t="s">
        <v>215</v>
      </c>
      <c r="H3" s="4" t="s">
        <v>216</v>
      </c>
      <c r="I3" s="3"/>
      <c r="J3" s="3"/>
    </row>
    <row r="4" spans="1:10" x14ac:dyDescent="0.25">
      <c r="A4" s="3" t="s">
        <v>333</v>
      </c>
      <c r="B4" s="1" t="s">
        <v>109</v>
      </c>
      <c r="C4" s="4" t="s">
        <v>110</v>
      </c>
      <c r="D4" s="1" t="s">
        <v>11</v>
      </c>
      <c r="E4" s="1" t="s">
        <v>11</v>
      </c>
      <c r="F4" s="3" t="s">
        <v>286</v>
      </c>
      <c r="G4" s="4" t="s">
        <v>213</v>
      </c>
      <c r="H4" s="4" t="s">
        <v>214</v>
      </c>
      <c r="I4" s="3"/>
      <c r="J4" s="3"/>
    </row>
    <row r="5" spans="1:10" x14ac:dyDescent="0.25">
      <c r="A5" s="3" t="s">
        <v>373</v>
      </c>
      <c r="B5" s="1" t="s">
        <v>160</v>
      </c>
      <c r="C5" s="4" t="s">
        <v>161</v>
      </c>
      <c r="D5" s="1" t="s">
        <v>11</v>
      </c>
      <c r="E5" s="1" t="s">
        <v>11</v>
      </c>
      <c r="F5" s="3" t="s">
        <v>390</v>
      </c>
      <c r="G5" s="6" t="s">
        <v>173</v>
      </c>
      <c r="H5" s="6" t="s">
        <v>347</v>
      </c>
      <c r="I5" s="3"/>
      <c r="J5" s="3"/>
    </row>
    <row r="6" spans="1:10" x14ac:dyDescent="0.25">
      <c r="A6" s="1" t="s">
        <v>149</v>
      </c>
      <c r="B6" s="1" t="s">
        <v>112</v>
      </c>
      <c r="C6" s="4" t="s">
        <v>113</v>
      </c>
      <c r="D6" s="1" t="s">
        <v>114</v>
      </c>
      <c r="E6" s="1" t="s">
        <v>11</v>
      </c>
      <c r="F6" s="1" t="s">
        <v>150</v>
      </c>
      <c r="G6" s="4" t="s">
        <v>66</v>
      </c>
      <c r="H6" s="4" t="s">
        <v>151</v>
      </c>
      <c r="I6" s="3"/>
      <c r="J6" s="3"/>
    </row>
    <row r="7" spans="1:10" x14ac:dyDescent="0.25">
      <c r="A7" s="3" t="s">
        <v>306</v>
      </c>
      <c r="B7" s="1" t="s">
        <v>30</v>
      </c>
      <c r="C7" s="4" t="s">
        <v>31</v>
      </c>
      <c r="D7" s="1" t="s">
        <v>11</v>
      </c>
      <c r="E7" s="1" t="s">
        <v>11</v>
      </c>
      <c r="F7" s="3" t="s">
        <v>259</v>
      </c>
      <c r="G7" s="6" t="s">
        <v>237</v>
      </c>
      <c r="H7" s="6" t="s">
        <v>238</v>
      </c>
      <c r="I7" s="3"/>
      <c r="J7" s="3"/>
    </row>
    <row r="8" spans="1:10" x14ac:dyDescent="0.25">
      <c r="A8" s="3" t="s">
        <v>298</v>
      </c>
      <c r="B8" s="1" t="s">
        <v>30</v>
      </c>
      <c r="C8" s="4" t="s">
        <v>31</v>
      </c>
      <c r="D8" s="1" t="s">
        <v>11</v>
      </c>
      <c r="E8" s="1" t="s">
        <v>11</v>
      </c>
      <c r="F8" s="3" t="s">
        <v>251</v>
      </c>
      <c r="G8" s="6" t="s">
        <v>231</v>
      </c>
      <c r="H8" s="6" t="s">
        <v>232</v>
      </c>
      <c r="I8" s="3"/>
      <c r="J8" s="3"/>
    </row>
    <row r="9" spans="1:10" x14ac:dyDescent="0.25">
      <c r="A9" s="3" t="s">
        <v>309</v>
      </c>
      <c r="B9" s="1" t="s">
        <v>50</v>
      </c>
      <c r="C9" s="4" t="s">
        <v>51</v>
      </c>
      <c r="D9" s="1" t="s">
        <v>11</v>
      </c>
      <c r="E9" s="1" t="s">
        <v>11</v>
      </c>
      <c r="F9" s="3" t="s">
        <v>262</v>
      </c>
      <c r="G9" s="4" t="s">
        <v>58</v>
      </c>
      <c r="H9" s="4" t="s">
        <v>194</v>
      </c>
      <c r="I9" s="3"/>
      <c r="J9" s="3"/>
    </row>
    <row r="10" spans="1:10" x14ac:dyDescent="0.25">
      <c r="A10" s="1" t="s">
        <v>118</v>
      </c>
      <c r="B10" s="1" t="s">
        <v>112</v>
      </c>
      <c r="C10" s="4" t="s">
        <v>113</v>
      </c>
      <c r="D10" s="1" t="s">
        <v>114</v>
      </c>
      <c r="E10" s="1" t="s">
        <v>11</v>
      </c>
      <c r="F10" s="1" t="s">
        <v>119</v>
      </c>
      <c r="G10" s="4" t="s">
        <v>120</v>
      </c>
      <c r="H10" s="4" t="s">
        <v>121</v>
      </c>
      <c r="I10" s="3"/>
      <c r="J10" s="3"/>
    </row>
    <row r="11" spans="1:10" x14ac:dyDescent="0.25">
      <c r="A11" s="3" t="s">
        <v>374</v>
      </c>
      <c r="B11" s="1" t="s">
        <v>160</v>
      </c>
      <c r="C11" s="4" t="s">
        <v>161</v>
      </c>
      <c r="D11" s="1" t="s">
        <v>11</v>
      </c>
      <c r="E11" s="1" t="s">
        <v>11</v>
      </c>
      <c r="F11" s="3" t="s">
        <v>391</v>
      </c>
      <c r="G11" s="6" t="s">
        <v>348</v>
      </c>
      <c r="H11" s="6" t="s">
        <v>349</v>
      </c>
      <c r="I11" s="3"/>
      <c r="J11" s="3"/>
    </row>
    <row r="12" spans="1:10" x14ac:dyDescent="0.25">
      <c r="A12" s="3" t="s">
        <v>323</v>
      </c>
      <c r="B12" s="1" t="s">
        <v>160</v>
      </c>
      <c r="C12" s="4" t="s">
        <v>161</v>
      </c>
      <c r="D12" s="1" t="s">
        <v>162</v>
      </c>
      <c r="E12" s="1" t="s">
        <v>11</v>
      </c>
      <c r="F12" s="3" t="s">
        <v>276</v>
      </c>
      <c r="G12" s="4" t="s">
        <v>185</v>
      </c>
      <c r="H12" s="4" t="s">
        <v>186</v>
      </c>
      <c r="I12" s="3"/>
      <c r="J12" s="3"/>
    </row>
    <row r="13" spans="1:10" x14ac:dyDescent="0.25">
      <c r="A13" s="3" t="s">
        <v>332</v>
      </c>
      <c r="B13" s="1" t="s">
        <v>73</v>
      </c>
      <c r="C13" s="4" t="s">
        <v>74</v>
      </c>
      <c r="D13" s="1" t="s">
        <v>11</v>
      </c>
      <c r="E13" s="1" t="s">
        <v>11</v>
      </c>
      <c r="F13" s="3" t="s">
        <v>285</v>
      </c>
      <c r="G13" s="6" t="s">
        <v>219</v>
      </c>
      <c r="H13" s="6" t="s">
        <v>220</v>
      </c>
      <c r="I13" s="3"/>
      <c r="J13" s="3"/>
    </row>
    <row r="14" spans="1:10" x14ac:dyDescent="0.25">
      <c r="A14" s="3" t="s">
        <v>292</v>
      </c>
      <c r="B14" s="1" t="s">
        <v>160</v>
      </c>
      <c r="C14" s="4" t="s">
        <v>161</v>
      </c>
      <c r="D14" s="1" t="s">
        <v>162</v>
      </c>
      <c r="E14" s="1" t="s">
        <v>11</v>
      </c>
      <c r="F14" s="3" t="s">
        <v>245</v>
      </c>
      <c r="G14" s="4" t="s">
        <v>175</v>
      </c>
      <c r="H14" s="4" t="s">
        <v>176</v>
      </c>
      <c r="I14" s="3"/>
      <c r="J14" s="3"/>
    </row>
    <row r="15" spans="1:10" x14ac:dyDescent="0.25">
      <c r="A15" s="3" t="s">
        <v>381</v>
      </c>
      <c r="B15" s="1" t="s">
        <v>30</v>
      </c>
      <c r="C15" s="4" t="s">
        <v>31</v>
      </c>
      <c r="D15" s="1" t="s">
        <v>11</v>
      </c>
      <c r="E15" s="1" t="s">
        <v>11</v>
      </c>
      <c r="F15" s="3" t="s">
        <v>398</v>
      </c>
      <c r="G15" s="6" t="s">
        <v>359</v>
      </c>
      <c r="H15" s="6" t="s">
        <v>360</v>
      </c>
      <c r="I15" s="3"/>
      <c r="J15" s="3"/>
    </row>
    <row r="16" spans="1:10" x14ac:dyDescent="0.25">
      <c r="A16" s="3" t="s">
        <v>296</v>
      </c>
      <c r="B16" s="1" t="s">
        <v>30</v>
      </c>
      <c r="C16" s="4" t="s">
        <v>31</v>
      </c>
      <c r="D16" s="1" t="s">
        <v>11</v>
      </c>
      <c r="E16" s="1" t="s">
        <v>11</v>
      </c>
      <c r="F16" s="3" t="s">
        <v>249</v>
      </c>
      <c r="G16" s="6" t="s">
        <v>165</v>
      </c>
      <c r="H16" s="6" t="s">
        <v>224</v>
      </c>
      <c r="I16" s="3"/>
      <c r="J16" s="3"/>
    </row>
    <row r="17" spans="1:10" x14ac:dyDescent="0.25">
      <c r="A17" s="3" t="s">
        <v>334</v>
      </c>
      <c r="B17" s="1" t="s">
        <v>13</v>
      </c>
      <c r="C17" s="4" t="s">
        <v>14</v>
      </c>
      <c r="D17" s="1" t="s">
        <v>11</v>
      </c>
      <c r="E17" s="1" t="s">
        <v>11</v>
      </c>
      <c r="F17" s="3" t="s">
        <v>287</v>
      </c>
      <c r="G17" s="6" t="s">
        <v>203</v>
      </c>
      <c r="H17" s="6" t="s">
        <v>204</v>
      </c>
      <c r="I17" s="3"/>
      <c r="J17" s="3"/>
    </row>
    <row r="18" spans="1:10" x14ac:dyDescent="0.25">
      <c r="A18" s="3" t="s">
        <v>322</v>
      </c>
      <c r="B18" s="1" t="s">
        <v>160</v>
      </c>
      <c r="C18" s="4" t="s">
        <v>161</v>
      </c>
      <c r="D18" s="1" t="s">
        <v>162</v>
      </c>
      <c r="E18" s="1" t="s">
        <v>11</v>
      </c>
      <c r="F18" s="3" t="s">
        <v>275</v>
      </c>
      <c r="G18" s="4" t="s">
        <v>163</v>
      </c>
      <c r="H18" s="4" t="s">
        <v>164</v>
      </c>
      <c r="I18" s="3"/>
      <c r="J18" s="3"/>
    </row>
    <row r="19" spans="1:10" x14ac:dyDescent="0.25">
      <c r="A19" s="1" t="s">
        <v>49</v>
      </c>
      <c r="B19" s="1" t="s">
        <v>50</v>
      </c>
      <c r="C19" s="4" t="s">
        <v>51</v>
      </c>
      <c r="D19" s="1" t="s">
        <v>11</v>
      </c>
      <c r="E19" s="1" t="s">
        <v>11</v>
      </c>
      <c r="F19" s="1" t="s">
        <v>52</v>
      </c>
      <c r="G19" s="4" t="s">
        <v>53</v>
      </c>
      <c r="H19" s="4" t="s">
        <v>54</v>
      </c>
      <c r="I19" s="3"/>
      <c r="J19" s="3"/>
    </row>
    <row r="20" spans="1:10" x14ac:dyDescent="0.25">
      <c r="A20" s="3" t="s">
        <v>382</v>
      </c>
      <c r="B20" s="1" t="s">
        <v>30</v>
      </c>
      <c r="C20" s="4" t="s">
        <v>31</v>
      </c>
      <c r="D20" s="1" t="s">
        <v>11</v>
      </c>
      <c r="E20" s="1" t="s">
        <v>11</v>
      </c>
      <c r="F20" s="3" t="s">
        <v>399</v>
      </c>
      <c r="G20" s="6" t="s">
        <v>361</v>
      </c>
      <c r="H20" s="6" t="s">
        <v>362</v>
      </c>
      <c r="I20" s="3"/>
      <c r="J20" s="3"/>
    </row>
    <row r="21" spans="1:10" x14ac:dyDescent="0.25">
      <c r="A21" s="3" t="s">
        <v>311</v>
      </c>
      <c r="B21" s="1" t="s">
        <v>50</v>
      </c>
      <c r="C21" s="4" t="s">
        <v>51</v>
      </c>
      <c r="D21" s="1" t="s">
        <v>11</v>
      </c>
      <c r="E21" s="1" t="s">
        <v>11</v>
      </c>
      <c r="F21" s="3" t="s">
        <v>264</v>
      </c>
      <c r="G21" s="4" t="s">
        <v>192</v>
      </c>
      <c r="H21" s="4" t="s">
        <v>193</v>
      </c>
      <c r="I21" s="3"/>
      <c r="J21" s="3"/>
    </row>
    <row r="22" spans="1:10" x14ac:dyDescent="0.25">
      <c r="A22" s="3" t="s">
        <v>304</v>
      </c>
      <c r="B22" s="1" t="s">
        <v>160</v>
      </c>
      <c r="C22" s="4" t="s">
        <v>161</v>
      </c>
      <c r="D22" s="1" t="s">
        <v>162</v>
      </c>
      <c r="E22" s="1" t="s">
        <v>11</v>
      </c>
      <c r="F22" s="3" t="s">
        <v>257</v>
      </c>
      <c r="G22" s="4" t="s">
        <v>181</v>
      </c>
      <c r="H22" s="4" t="s">
        <v>182</v>
      </c>
      <c r="I22" s="3"/>
      <c r="J22" s="3"/>
    </row>
    <row r="23" spans="1:10" x14ac:dyDescent="0.25">
      <c r="A23" s="3" t="s">
        <v>301</v>
      </c>
      <c r="B23" s="1" t="s">
        <v>13</v>
      </c>
      <c r="C23" s="4" t="s">
        <v>14</v>
      </c>
      <c r="D23" s="1" t="s">
        <v>11</v>
      </c>
      <c r="E23" s="1" t="s">
        <v>11</v>
      </c>
      <c r="F23" s="3" t="s">
        <v>254</v>
      </c>
      <c r="G23" s="6" t="s">
        <v>205</v>
      </c>
      <c r="H23" s="6" t="s">
        <v>206</v>
      </c>
      <c r="I23" s="3"/>
      <c r="J23" s="3"/>
    </row>
    <row r="24" spans="1:10" x14ac:dyDescent="0.25">
      <c r="A24" s="1" t="s">
        <v>138</v>
      </c>
      <c r="B24" s="1" t="s">
        <v>112</v>
      </c>
      <c r="C24" s="4" t="s">
        <v>113</v>
      </c>
      <c r="D24" s="1" t="s">
        <v>114</v>
      </c>
      <c r="E24" s="1" t="s">
        <v>11</v>
      </c>
      <c r="F24" s="1" t="s">
        <v>139</v>
      </c>
      <c r="G24" s="4" t="s">
        <v>140</v>
      </c>
      <c r="H24" s="4" t="s">
        <v>141</v>
      </c>
      <c r="I24" s="3"/>
      <c r="J24" s="3"/>
    </row>
    <row r="25" spans="1:10" x14ac:dyDescent="0.25">
      <c r="A25" s="3" t="s">
        <v>329</v>
      </c>
      <c r="B25" s="1" t="s">
        <v>30</v>
      </c>
      <c r="C25" s="4" t="s">
        <v>31</v>
      </c>
      <c r="D25" s="1" t="s">
        <v>11</v>
      </c>
      <c r="E25" s="1" t="s">
        <v>11</v>
      </c>
      <c r="F25" s="3" t="s">
        <v>282</v>
      </c>
      <c r="G25" s="6" t="s">
        <v>227</v>
      </c>
      <c r="H25" s="6" t="s">
        <v>228</v>
      </c>
      <c r="I25" s="3"/>
      <c r="J25" s="3"/>
    </row>
    <row r="26" spans="1:10" x14ac:dyDescent="0.25">
      <c r="A26" s="1" t="s">
        <v>111</v>
      </c>
      <c r="B26" s="1" t="s">
        <v>112</v>
      </c>
      <c r="C26" s="4" t="s">
        <v>113</v>
      </c>
      <c r="D26" s="1" t="s">
        <v>114</v>
      </c>
      <c r="E26" s="1" t="s">
        <v>11</v>
      </c>
      <c r="F26" s="1" t="s">
        <v>115</v>
      </c>
      <c r="G26" s="4" t="s">
        <v>116</v>
      </c>
      <c r="H26" s="4" t="s">
        <v>117</v>
      </c>
      <c r="I26" s="3"/>
      <c r="J26" s="3"/>
    </row>
    <row r="27" spans="1:10" x14ac:dyDescent="0.25">
      <c r="A27" s="3" t="s">
        <v>379</v>
      </c>
      <c r="B27" s="1" t="s">
        <v>160</v>
      </c>
      <c r="C27" s="4" t="s">
        <v>161</v>
      </c>
      <c r="D27" s="1" t="s">
        <v>11</v>
      </c>
      <c r="E27" s="1" t="s">
        <v>11</v>
      </c>
      <c r="F27" s="3" t="s">
        <v>396</v>
      </c>
      <c r="G27" s="6" t="s">
        <v>356</v>
      </c>
      <c r="H27" s="6" t="s">
        <v>357</v>
      </c>
      <c r="I27" s="3"/>
      <c r="J27" s="3"/>
    </row>
    <row r="28" spans="1:10" x14ac:dyDescent="0.25">
      <c r="A28" s="3" t="s">
        <v>372</v>
      </c>
      <c r="B28" s="1" t="s">
        <v>13</v>
      </c>
      <c r="C28" s="4" t="s">
        <v>14</v>
      </c>
      <c r="D28" s="1" t="s">
        <v>11</v>
      </c>
      <c r="E28" s="1" t="s">
        <v>11</v>
      </c>
      <c r="F28" s="3" t="s">
        <v>389</v>
      </c>
      <c r="G28" s="6" t="s">
        <v>345</v>
      </c>
      <c r="H28" s="6" t="s">
        <v>346</v>
      </c>
      <c r="I28" s="3"/>
      <c r="J28" s="3"/>
    </row>
    <row r="29" spans="1:10" x14ac:dyDescent="0.25">
      <c r="A29" s="3" t="s">
        <v>312</v>
      </c>
      <c r="B29" s="1" t="s">
        <v>30</v>
      </c>
      <c r="C29" s="4" t="s">
        <v>31</v>
      </c>
      <c r="D29" s="1" t="s">
        <v>11</v>
      </c>
      <c r="E29" s="1" t="s">
        <v>11</v>
      </c>
      <c r="F29" s="3" t="s">
        <v>265</v>
      </c>
      <c r="G29" s="6" t="s">
        <v>235</v>
      </c>
      <c r="H29" s="6" t="s">
        <v>236</v>
      </c>
      <c r="I29" s="3"/>
      <c r="J29" s="3"/>
    </row>
    <row r="30" spans="1:10" x14ac:dyDescent="0.25">
      <c r="A30" s="3" t="s">
        <v>314</v>
      </c>
      <c r="B30" s="1" t="s">
        <v>109</v>
      </c>
      <c r="C30" s="4" t="s">
        <v>110</v>
      </c>
      <c r="D30" s="1" t="s">
        <v>11</v>
      </c>
      <c r="E30" s="1" t="s">
        <v>11</v>
      </c>
      <c r="F30" s="3" t="s">
        <v>267</v>
      </c>
      <c r="G30" s="4" t="s">
        <v>129</v>
      </c>
      <c r="H30" s="4" t="s">
        <v>209</v>
      </c>
      <c r="I30" s="3"/>
      <c r="J30" s="3"/>
    </row>
    <row r="31" spans="1:10" x14ac:dyDescent="0.25">
      <c r="A31" s="1" t="s">
        <v>56</v>
      </c>
      <c r="B31" s="1" t="s">
        <v>50</v>
      </c>
      <c r="C31" s="4" t="s">
        <v>51</v>
      </c>
      <c r="D31" s="1" t="s">
        <v>11</v>
      </c>
      <c r="E31" s="1" t="s">
        <v>11</v>
      </c>
      <c r="F31" s="1" t="s">
        <v>57</v>
      </c>
      <c r="G31" s="4" t="s">
        <v>58</v>
      </c>
      <c r="H31" s="4" t="s">
        <v>59</v>
      </c>
      <c r="I31" s="3"/>
      <c r="J31" s="3"/>
    </row>
    <row r="32" spans="1:10" x14ac:dyDescent="0.25">
      <c r="A32" s="3" t="s">
        <v>302</v>
      </c>
      <c r="B32" s="1" t="s">
        <v>160</v>
      </c>
      <c r="C32" s="4" t="s">
        <v>161</v>
      </c>
      <c r="D32" s="1" t="s">
        <v>162</v>
      </c>
      <c r="E32" s="1" t="s">
        <v>11</v>
      </c>
      <c r="F32" s="3" t="s">
        <v>255</v>
      </c>
      <c r="G32" s="4" t="s">
        <v>183</v>
      </c>
      <c r="H32" s="6" t="s">
        <v>184</v>
      </c>
      <c r="I32" s="3"/>
      <c r="J32" s="3"/>
    </row>
    <row r="33" spans="1:10" x14ac:dyDescent="0.25">
      <c r="A33" s="1" t="s">
        <v>88</v>
      </c>
      <c r="B33" s="1" t="s">
        <v>89</v>
      </c>
      <c r="C33" s="4" t="s">
        <v>90</v>
      </c>
      <c r="D33" s="1" t="s">
        <v>84</v>
      </c>
      <c r="E33" s="1" t="s">
        <v>11</v>
      </c>
      <c r="F33" s="1" t="s">
        <v>91</v>
      </c>
      <c r="G33" s="4" t="s">
        <v>92</v>
      </c>
      <c r="H33" s="4" t="s">
        <v>93</v>
      </c>
      <c r="I33" s="3"/>
      <c r="J33" s="3"/>
    </row>
    <row r="34" spans="1:10" x14ac:dyDescent="0.25">
      <c r="A34" s="3" t="s">
        <v>297</v>
      </c>
      <c r="B34" s="1" t="s">
        <v>30</v>
      </c>
      <c r="C34" s="4" t="s">
        <v>31</v>
      </c>
      <c r="D34" s="1" t="s">
        <v>11</v>
      </c>
      <c r="E34" s="1" t="s">
        <v>11</v>
      </c>
      <c r="F34" s="3" t="s">
        <v>250</v>
      </c>
      <c r="G34" s="6" t="s">
        <v>229</v>
      </c>
      <c r="H34" s="6" t="s">
        <v>230</v>
      </c>
      <c r="I34" s="3"/>
      <c r="J34" s="3"/>
    </row>
    <row r="35" spans="1:10" x14ac:dyDescent="0.25">
      <c r="A35" s="3" t="s">
        <v>380</v>
      </c>
      <c r="B35" s="1" t="s">
        <v>43</v>
      </c>
      <c r="C35" s="4" t="s">
        <v>44</v>
      </c>
      <c r="D35" s="1" t="s">
        <v>11</v>
      </c>
      <c r="E35" s="1" t="s">
        <v>11</v>
      </c>
      <c r="F35" s="3" t="s">
        <v>397</v>
      </c>
      <c r="G35" s="6" t="s">
        <v>218</v>
      </c>
      <c r="H35" s="6" t="s">
        <v>358</v>
      </c>
      <c r="I35" s="3"/>
      <c r="J35" s="3"/>
    </row>
    <row r="36" spans="1:10" x14ac:dyDescent="0.25">
      <c r="A36" s="3" t="s">
        <v>315</v>
      </c>
      <c r="B36" s="1" t="s">
        <v>160</v>
      </c>
      <c r="C36" s="4" t="s">
        <v>161</v>
      </c>
      <c r="D36" s="1" t="s">
        <v>162</v>
      </c>
      <c r="E36" s="1" t="s">
        <v>11</v>
      </c>
      <c r="F36" s="3" t="s">
        <v>268</v>
      </c>
      <c r="G36" s="4" t="s">
        <v>190</v>
      </c>
      <c r="H36" s="4" t="s">
        <v>191</v>
      </c>
      <c r="I36" s="3"/>
      <c r="J36" s="3"/>
    </row>
    <row r="37" spans="1:10" x14ac:dyDescent="0.25">
      <c r="A37" s="3" t="s">
        <v>305</v>
      </c>
      <c r="B37" s="1" t="s">
        <v>30</v>
      </c>
      <c r="C37" s="4" t="s">
        <v>31</v>
      </c>
      <c r="D37" s="1" t="s">
        <v>11</v>
      </c>
      <c r="E37" s="1" t="s">
        <v>11</v>
      </c>
      <c r="F37" s="3" t="s">
        <v>258</v>
      </c>
      <c r="G37" s="6" t="s">
        <v>233</v>
      </c>
      <c r="H37" s="6" t="s">
        <v>234</v>
      </c>
      <c r="I37" s="3"/>
      <c r="J37" s="3"/>
    </row>
    <row r="38" spans="1:10" x14ac:dyDescent="0.25">
      <c r="A38" s="3" t="s">
        <v>375</v>
      </c>
      <c r="B38" s="1" t="s">
        <v>13</v>
      </c>
      <c r="C38" s="4" t="s">
        <v>14</v>
      </c>
      <c r="D38" s="1" t="s">
        <v>11</v>
      </c>
      <c r="E38" s="1" t="s">
        <v>11</v>
      </c>
      <c r="F38" s="3" t="s">
        <v>392</v>
      </c>
      <c r="G38" s="6" t="s">
        <v>167</v>
      </c>
      <c r="H38" s="6" t="s">
        <v>350</v>
      </c>
      <c r="I38" s="3"/>
      <c r="J38" s="3"/>
    </row>
    <row r="39" spans="1:10" x14ac:dyDescent="0.25">
      <c r="A39" s="3" t="s">
        <v>307</v>
      </c>
      <c r="B39" s="1" t="s">
        <v>160</v>
      </c>
      <c r="C39" s="4" t="s">
        <v>161</v>
      </c>
      <c r="D39" s="1" t="s">
        <v>162</v>
      </c>
      <c r="E39" s="1" t="s">
        <v>11</v>
      </c>
      <c r="F39" s="3" t="s">
        <v>260</v>
      </c>
      <c r="G39" s="4" t="s">
        <v>177</v>
      </c>
      <c r="H39" s="4" t="s">
        <v>178</v>
      </c>
      <c r="I39" s="3"/>
      <c r="J39" s="3"/>
    </row>
    <row r="40" spans="1:10" x14ac:dyDescent="0.25">
      <c r="A40" s="1" t="s">
        <v>142</v>
      </c>
      <c r="B40" s="1" t="s">
        <v>112</v>
      </c>
      <c r="C40" s="4" t="s">
        <v>113</v>
      </c>
      <c r="D40" s="1" t="s">
        <v>114</v>
      </c>
      <c r="E40" s="1" t="s">
        <v>11</v>
      </c>
      <c r="F40" s="1" t="s">
        <v>143</v>
      </c>
      <c r="G40" s="4" t="s">
        <v>36</v>
      </c>
      <c r="H40" s="4" t="s">
        <v>144</v>
      </c>
      <c r="I40" s="3"/>
      <c r="J40" s="3"/>
    </row>
    <row r="41" spans="1:10" x14ac:dyDescent="0.25">
      <c r="A41" s="3" t="s">
        <v>337</v>
      </c>
      <c r="B41" s="1" t="s">
        <v>50</v>
      </c>
      <c r="C41" s="4" t="s">
        <v>51</v>
      </c>
      <c r="D41" s="1" t="s">
        <v>11</v>
      </c>
      <c r="E41" s="1" t="s">
        <v>11</v>
      </c>
      <c r="F41" s="3" t="s">
        <v>290</v>
      </c>
      <c r="G41" s="4" t="s">
        <v>195</v>
      </c>
      <c r="H41" s="4" t="s">
        <v>155</v>
      </c>
      <c r="I41" s="3" t="str">
        <f>_xlfn.CONCAT("INSERT INTO administration.person(pk, name_first, name_last) VALUES ('",F41,"','",G41,"','",H41,"');")</f>
        <v>INSERT INTO administration.person(pk, name_first, name_last) VALUES ('b42aee8e-623f-11ec-90d6-0242ac120003','Walter','Hodel');</v>
      </c>
      <c r="J41" s="3" t="str">
        <f>_xlfn.CONCAT("INSERT INTO administration.observer(pk, fk_institution, fk_person) VALUES ('",A41,"','",B41,"','",F41,"');")</f>
        <v>INSERT INTO administration.observer(pk, fk_institution, fk_person) VALUES ('b42b2430-623f-11ec-90d6-0242ac120003','de9db741-b807-11e8-8a4a-00224d86813c','b42aee8e-623f-11ec-90d6-0242ac120003');</v>
      </c>
    </row>
    <row r="42" spans="1:10" x14ac:dyDescent="0.25">
      <c r="A42" s="1" t="s">
        <v>152</v>
      </c>
      <c r="B42" s="1" t="s">
        <v>112</v>
      </c>
      <c r="C42" s="4" t="s">
        <v>113</v>
      </c>
      <c r="D42" s="1" t="s">
        <v>114</v>
      </c>
      <c r="E42" s="1" t="s">
        <v>11</v>
      </c>
      <c r="F42" s="1" t="s">
        <v>153</v>
      </c>
      <c r="G42" s="4" t="s">
        <v>154</v>
      </c>
      <c r="H42" s="4" t="s">
        <v>155</v>
      </c>
      <c r="I42" s="3" t="str">
        <f t="shared" ref="I42:I104" si="0">_xlfn.CONCAT("INSERT INTO administration.person(pk, name_first, name_last) VALUES ('",F42,"','",G42,"','",H42,"');")</f>
        <v>INSERT INTO administration.person(pk, name_first, name_last) VALUES ('cf27e421-b807-11e8-be0f-00224d86813c','Elias','Hodel');</v>
      </c>
      <c r="J42" s="3" t="str">
        <f t="shared" ref="J42:J104" si="1">_xlfn.CONCAT("INSERT INTO administration.observer(pk, fk_institution, fk_person) VALUES ('",A42,"','",B42,"','",F42,"');")</f>
        <v>INSERT INTO administration.observer(pk, fk_institution, fk_person) VALUES ('373a31ea-b808-11e8-aa82-00224d86813c','de968b4f-b807-11e8-9fcf-00224d86813c','cf27e421-b807-11e8-be0f-00224d86813c');</v>
      </c>
    </row>
    <row r="43" spans="1:10" x14ac:dyDescent="0.25">
      <c r="A43" s="1" t="s">
        <v>42</v>
      </c>
      <c r="B43" s="1" t="s">
        <v>43</v>
      </c>
      <c r="C43" s="4" t="s">
        <v>44</v>
      </c>
      <c r="D43" s="1" t="s">
        <v>11</v>
      </c>
      <c r="E43" s="1" t="s">
        <v>11</v>
      </c>
      <c r="F43" s="1" t="s">
        <v>45</v>
      </c>
      <c r="G43" s="4" t="s">
        <v>46</v>
      </c>
      <c r="H43" s="4" t="s">
        <v>47</v>
      </c>
      <c r="I43" s="3" t="str">
        <f t="shared" si="0"/>
        <v>INSERT INTO administration.person(pk, name_first, name_last) VALUES ('cf20b835-b807-11e8-882c-00224d86813c','Seraina','Holliger');</v>
      </c>
      <c r="J43" s="3" t="str">
        <f t="shared" si="1"/>
        <v>INSERT INTO administration.observer(pk, fk_institution, fk_person) VALUES ('373a31d6-b808-11e8-96b5-00224d86813c','de968b55-b807-11e8-be6f-00224d86813c','cf20b835-b807-11e8-882c-00224d86813c');</v>
      </c>
    </row>
    <row r="44" spans="1:10" x14ac:dyDescent="0.25">
      <c r="A44" s="3" t="s">
        <v>321</v>
      </c>
      <c r="B44" s="1" t="s">
        <v>43</v>
      </c>
      <c r="C44" s="4" t="s">
        <v>44</v>
      </c>
      <c r="D44" s="1" t="s">
        <v>11</v>
      </c>
      <c r="E44" s="1" t="s">
        <v>11</v>
      </c>
      <c r="F44" s="3" t="s">
        <v>274</v>
      </c>
      <c r="G44" s="4" t="s">
        <v>218</v>
      </c>
      <c r="H44" s="6" t="s">
        <v>217</v>
      </c>
      <c r="I44" s="3" t="str">
        <f t="shared" si="0"/>
        <v>INSERT INTO administration.person(pk, name_first, name_last) VALUES ('b42adafc-623f-11ec-90d6-0242ac120003','Miriam','Jäggi');</v>
      </c>
      <c r="J44" s="3" t="str">
        <f t="shared" si="1"/>
        <v>INSERT INTO administration.observer(pk, fk_institution, fk_person) VALUES ('b42b1242-623f-11ec-90d6-0242ac120003','de968b55-b807-11e8-be6f-00224d86813c','b42adafc-623f-11ec-90d6-0242ac120003');</v>
      </c>
    </row>
    <row r="45" spans="1:10" x14ac:dyDescent="0.25">
      <c r="A45" s="3" t="s">
        <v>313</v>
      </c>
      <c r="B45" s="1" t="s">
        <v>160</v>
      </c>
      <c r="C45" s="4" t="s">
        <v>161</v>
      </c>
      <c r="D45" s="1" t="s">
        <v>162</v>
      </c>
      <c r="E45" s="1" t="s">
        <v>11</v>
      </c>
      <c r="F45" s="3" t="s">
        <v>266</v>
      </c>
      <c r="G45" s="4" t="s">
        <v>171</v>
      </c>
      <c r="H45" s="4" t="s">
        <v>172</v>
      </c>
      <c r="I45" s="3" t="str">
        <f t="shared" si="0"/>
        <v>INSERT INTO administration.person(pk, name_first, name_last) VALUES ('b42ad16a-623f-11ec-90d6-0242ac120003','Leo','Jörger');</v>
      </c>
      <c r="J45" s="3" t="str">
        <f t="shared" si="1"/>
        <v>INSERT INTO administration.observer(pk, fk_institution, fk_person) VALUES ('b42b093c-623f-11ec-90d6-0242ac120003','de968b52-b807-11e8-bc1f-00224d86813c','b42ad16a-623f-11ec-90d6-0242ac120003');</v>
      </c>
    </row>
    <row r="46" spans="1:10" x14ac:dyDescent="0.25">
      <c r="A46" s="3" t="s">
        <v>319</v>
      </c>
      <c r="B46" s="1" t="s">
        <v>30</v>
      </c>
      <c r="C46" s="4" t="s">
        <v>31</v>
      </c>
      <c r="D46" s="1" t="s">
        <v>11</v>
      </c>
      <c r="E46" s="1" t="s">
        <v>11</v>
      </c>
      <c r="F46" s="3" t="s">
        <v>272</v>
      </c>
      <c r="G46" s="6" t="s">
        <v>167</v>
      </c>
      <c r="H46" s="6" t="s">
        <v>239</v>
      </c>
      <c r="I46" s="3" t="str">
        <f t="shared" si="0"/>
        <v>INSERT INTO administration.person(pk, name_first, name_last) VALUES ('b42ad8fe-623f-11ec-90d6-0242ac120003','Martin','Keiser');</v>
      </c>
      <c r="J46" s="3" t="str">
        <f t="shared" si="1"/>
        <v>INSERT INTO administration.observer(pk, fk_institution, fk_person) VALUES ('b42b0f86-623f-11ec-90d6-0242ac120003','de968b50-b807-11e8-bb5c-00224d86813c','b42ad8fe-623f-11ec-90d6-0242ac120003');</v>
      </c>
    </row>
    <row r="47" spans="1:10" x14ac:dyDescent="0.25">
      <c r="A47" s="3" t="s">
        <v>326</v>
      </c>
      <c r="B47" s="1" t="s">
        <v>109</v>
      </c>
      <c r="C47" s="4" t="s">
        <v>110</v>
      </c>
      <c r="D47" s="1" t="s">
        <v>11</v>
      </c>
      <c r="E47" s="1" t="s">
        <v>11</v>
      </c>
      <c r="F47" s="3" t="s">
        <v>279</v>
      </c>
      <c r="G47" s="4" t="s">
        <v>210</v>
      </c>
      <c r="H47" s="4" t="s">
        <v>211</v>
      </c>
      <c r="I47" s="3" t="str">
        <f t="shared" si="0"/>
        <v>INSERT INTO administration.person(pk, name_first, name_last) VALUES ('b42ae182-623f-11ec-90d6-0242ac120003','Pius','Kläger');</v>
      </c>
      <c r="J47" s="3" t="str">
        <f t="shared" si="1"/>
        <v>INSERT INTO administration.observer(pk, fk_institution, fk_person) VALUES ('b42b17c4-623f-11ec-90d6-0242ac120003','de968b54-b807-11e8-870b-00224d86813c','b42ae182-623f-11ec-90d6-0242ac120003');</v>
      </c>
    </row>
    <row r="48" spans="1:10" x14ac:dyDescent="0.25">
      <c r="A48" s="1" t="s">
        <v>60</v>
      </c>
      <c r="B48" s="1" t="s">
        <v>50</v>
      </c>
      <c r="C48" s="4" t="s">
        <v>51</v>
      </c>
      <c r="D48" s="1" t="s">
        <v>11</v>
      </c>
      <c r="E48" s="1" t="s">
        <v>11</v>
      </c>
      <c r="F48" s="1" t="s">
        <v>61</v>
      </c>
      <c r="G48" s="4" t="s">
        <v>62</v>
      </c>
      <c r="H48" s="4" t="s">
        <v>63</v>
      </c>
      <c r="I48" s="3" t="str">
        <f t="shared" si="0"/>
        <v>INSERT INTO administration.person(pk, name_first, name_last) VALUES ('cf230225-b807-11e8-a662-00224d86813c','Hanspeter','Klauser');</v>
      </c>
      <c r="J48" s="3" t="str">
        <f t="shared" si="1"/>
        <v>INSERT INTO administration.observer(pk, fk_institution, fk_person) VALUES ('373a31dc-b808-11e8-9494-00224d86813c','de9db741-b807-11e8-8a4a-00224d86813c','cf230225-b807-11e8-a662-00224d86813c');</v>
      </c>
    </row>
    <row r="49" spans="1:10" x14ac:dyDescent="0.25">
      <c r="A49" s="3" t="s">
        <v>371</v>
      </c>
      <c r="B49" s="1" t="s">
        <v>27</v>
      </c>
      <c r="C49" s="4" t="s">
        <v>28</v>
      </c>
      <c r="D49" s="1" t="s">
        <v>11</v>
      </c>
      <c r="E49" s="1" t="s">
        <v>11</v>
      </c>
      <c r="F49" s="3" t="s">
        <v>388</v>
      </c>
      <c r="G49" s="6" t="s">
        <v>343</v>
      </c>
      <c r="H49" s="6" t="s">
        <v>344</v>
      </c>
      <c r="I49" s="3" t="str">
        <f t="shared" si="0"/>
        <v>INSERT INTO administration.person(pk, name_first, name_last) VALUES ('2c40c94c-6246-11ec-90d6-0242ac120003','Patrizia','Köpfli');</v>
      </c>
      <c r="J49" s="3" t="str">
        <f t="shared" si="1"/>
        <v>INSERT INTO administration.observer(pk, fk_institution, fk_person) VALUES ('2c40ae08-6246-11ec-90d6-0242ac120003','de968b56-b807-11e8-af6a-00224d86813c','2c40c94c-6246-11ec-90d6-0242ac120003');</v>
      </c>
    </row>
    <row r="50" spans="1:10" x14ac:dyDescent="0.25">
      <c r="A50" s="3" t="s">
        <v>385</v>
      </c>
      <c r="B50" s="1" t="s">
        <v>30</v>
      </c>
      <c r="C50" s="4" t="s">
        <v>31</v>
      </c>
      <c r="D50" s="1" t="s">
        <v>11</v>
      </c>
      <c r="E50" s="1" t="s">
        <v>11</v>
      </c>
      <c r="F50" s="3" t="s">
        <v>402</v>
      </c>
      <c r="G50" s="6" t="s">
        <v>365</v>
      </c>
      <c r="H50" s="6" t="s">
        <v>366</v>
      </c>
      <c r="I50" s="3" t="str">
        <f t="shared" si="0"/>
        <v>INSERT INTO administration.person(pk, name_first, name_last) VALUES ('2c40db9e-6246-11ec-90d6-0242ac120003','Roderick','Kühne');</v>
      </c>
      <c r="J50" s="3" t="str">
        <f t="shared" si="1"/>
        <v>INSERT INTO administration.observer(pk, fk_institution, fk_person) VALUES ('2c40c316-6246-11ec-90d6-0242ac120003','de968b50-b807-11e8-bb5c-00224d86813c','2c40db9e-6246-11ec-90d6-0242ac120003');</v>
      </c>
    </row>
    <row r="51" spans="1:10" x14ac:dyDescent="0.25">
      <c r="A51" s="3" t="s">
        <v>328</v>
      </c>
      <c r="B51" s="1" t="s">
        <v>30</v>
      </c>
      <c r="C51" s="4" t="s">
        <v>31</v>
      </c>
      <c r="D51" s="1" t="s">
        <v>11</v>
      </c>
      <c r="E51" s="1" t="s">
        <v>11</v>
      </c>
      <c r="F51" s="3" t="s">
        <v>281</v>
      </c>
      <c r="G51" s="6" t="s">
        <v>222</v>
      </c>
      <c r="H51" s="6" t="s">
        <v>223</v>
      </c>
      <c r="I51" s="3" t="str">
        <f t="shared" si="0"/>
        <v>INSERT INTO administration.person(pk, name_first, name_last) VALUES ('b42ae376-623f-11ec-90d6-0242ac120003','Renaldo','Lutz');</v>
      </c>
      <c r="J51" s="3" t="str">
        <f t="shared" si="1"/>
        <v>INSERT INTO administration.observer(pk, fk_institution, fk_person) VALUES ('b42b19ae-623f-11ec-90d6-0242ac120003','de968b50-b807-11e8-bb5c-00224d86813c','b42ae376-623f-11ec-90d6-0242ac120003');</v>
      </c>
    </row>
    <row r="52" spans="1:10" x14ac:dyDescent="0.25">
      <c r="A52" s="1" t="s">
        <v>94</v>
      </c>
      <c r="B52" s="1" t="s">
        <v>95</v>
      </c>
      <c r="C52" s="4" t="s">
        <v>96</v>
      </c>
      <c r="D52" s="1" t="s">
        <v>84</v>
      </c>
      <c r="E52" s="1" t="s">
        <v>11</v>
      </c>
      <c r="F52" s="1" t="s">
        <v>97</v>
      </c>
      <c r="G52" s="4" t="s">
        <v>98</v>
      </c>
      <c r="H52" s="4" t="s">
        <v>99</v>
      </c>
      <c r="I52" s="3" t="str">
        <f t="shared" si="0"/>
        <v>INSERT INTO administration.person(pk, name_first, name_last) VALUES ('cf27e41f-b807-11e8-86b3-00224d86813c','Max','Maisch');</v>
      </c>
      <c r="J52" s="3" t="str">
        <f t="shared" si="1"/>
        <v>INSERT INTO administration.observer(pk, fk_institution, fk_person) VALUES ('373a31e7-b808-11e8-a88e-00224d86813c','de9db743-b807-11e8-bc08-00224d86813c','cf27e41f-b807-11e8-86b3-00224d86813c');</v>
      </c>
    </row>
    <row r="53" spans="1:10" x14ac:dyDescent="0.25">
      <c r="A53" s="3" t="s">
        <v>308</v>
      </c>
      <c r="B53" s="1" t="s">
        <v>157</v>
      </c>
      <c r="C53" s="4" t="s">
        <v>158</v>
      </c>
      <c r="D53" s="1" t="s">
        <v>11</v>
      </c>
      <c r="E53" s="1" t="s">
        <v>11</v>
      </c>
      <c r="F53" s="1" t="s">
        <v>261</v>
      </c>
      <c r="G53" s="6" t="s">
        <v>197</v>
      </c>
      <c r="H53" s="6" t="s">
        <v>198</v>
      </c>
      <c r="I53" s="3" t="str">
        <f t="shared" si="0"/>
        <v>INSERT INTO administration.person(pk, name_first, name_last) VALUES ('b42ac99a-623f-11ec-90d6-0242ac120003','J. Ph. ','Marlétaz');</v>
      </c>
      <c r="J53" s="3" t="str">
        <f t="shared" si="1"/>
        <v>INSERT INTO administration.observer(pk, fk_institution, fk_person) VALUES ('b42b039c-623f-11ec-90d6-0242ac120003','de9db740-b807-11e8-a7e7-00224d86813c','b42ac99a-623f-11ec-90d6-0242ac120003');</v>
      </c>
    </row>
    <row r="54" spans="1:10" x14ac:dyDescent="0.25">
      <c r="A54" s="3" t="s">
        <v>310</v>
      </c>
      <c r="B54" s="1" t="s">
        <v>160</v>
      </c>
      <c r="C54" s="4" t="s">
        <v>161</v>
      </c>
      <c r="D54" s="1" t="s">
        <v>162</v>
      </c>
      <c r="E54" s="1" t="s">
        <v>11</v>
      </c>
      <c r="F54" s="3" t="s">
        <v>263</v>
      </c>
      <c r="G54" s="4" t="s">
        <v>188</v>
      </c>
      <c r="H54" s="4" t="s">
        <v>189</v>
      </c>
      <c r="I54" s="3" t="str">
        <f t="shared" si="0"/>
        <v>INSERT INTO administration.person(pk, name_first, name_last) VALUES ('b42accd8-623f-11ec-90d6-0242ac120003','James','Medico');</v>
      </c>
      <c r="J54" s="3" t="str">
        <f t="shared" si="1"/>
        <v>INSERT INTO administration.observer(pk, fk_institution, fk_person) VALUES ('b42b0590-623f-11ec-90d6-0242ac120003','de968b52-b807-11e8-bc1f-00224d86813c','b42accd8-623f-11ec-90d6-0242ac120003');</v>
      </c>
    </row>
    <row r="55" spans="1:10" x14ac:dyDescent="0.25">
      <c r="A55" s="3" t="s">
        <v>291</v>
      </c>
      <c r="B55" s="1" t="s">
        <v>13</v>
      </c>
      <c r="C55" s="4" t="s">
        <v>14</v>
      </c>
      <c r="D55" s="1" t="s">
        <v>11</v>
      </c>
      <c r="E55" s="1" t="s">
        <v>11</v>
      </c>
      <c r="F55" s="3" t="s">
        <v>244</v>
      </c>
      <c r="G55" s="6" t="s">
        <v>207</v>
      </c>
      <c r="H55" s="6" t="s">
        <v>208</v>
      </c>
      <c r="I55" s="3" t="str">
        <f t="shared" si="0"/>
        <v>INSERT INTO administration.person(pk, name_first, name_last) VALUES ('b42ab43c-623f-11ec-90d6-0242ac120003','Adrian','Meier-Glaser');</v>
      </c>
      <c r="J55" s="3" t="str">
        <f t="shared" si="1"/>
        <v>INSERT INTO administration.observer(pk, fk_institution, fk_person) VALUES ('b42aef92-623f-11ec-90d6-0242ac120003','de968b53-b807-11e8-abc6-00224d86813c','b42ab43c-623f-11ec-90d6-0242ac120003');</v>
      </c>
    </row>
    <row r="56" spans="1:10" x14ac:dyDescent="0.25">
      <c r="A56" s="1" t="s">
        <v>15</v>
      </c>
      <c r="B56" s="1" t="s">
        <v>16</v>
      </c>
      <c r="C56" s="4" t="s">
        <v>17</v>
      </c>
      <c r="D56" s="1" t="s">
        <v>18</v>
      </c>
      <c r="E56" s="1" t="s">
        <v>11</v>
      </c>
      <c r="F56" s="1" t="s">
        <v>19</v>
      </c>
      <c r="G56" s="4" t="s">
        <v>20</v>
      </c>
      <c r="H56" s="4" t="s">
        <v>21</v>
      </c>
      <c r="I56" s="3" t="str">
        <f t="shared" si="0"/>
        <v>INSERT INTO administration.person(pk, name_first, name_last) VALUES ('cf27e41e-b807-11e8-a724-00224d86813c','Fritz','Müller');</v>
      </c>
      <c r="J56" s="3" t="str">
        <f t="shared" si="1"/>
        <v>INSERT INTO administration.observer(pk, fk_institution, fk_person) VALUES ('373a31e6-b808-11e8-9b94-00224d86813c','de9db748-b807-11e8-b69e-00224d86813c','cf27e41e-b807-11e8-a724-00224d86813c');</v>
      </c>
    </row>
    <row r="57" spans="1:10" x14ac:dyDescent="0.25">
      <c r="A57" s="1" t="s">
        <v>127</v>
      </c>
      <c r="B57" s="1" t="s">
        <v>112</v>
      </c>
      <c r="C57" s="4" t="s">
        <v>113</v>
      </c>
      <c r="D57" s="1" t="s">
        <v>114</v>
      </c>
      <c r="E57" s="1" t="s">
        <v>11</v>
      </c>
      <c r="F57" s="1" t="s">
        <v>128</v>
      </c>
      <c r="G57" s="4" t="s">
        <v>129</v>
      </c>
      <c r="H57" s="4" t="s">
        <v>21</v>
      </c>
      <c r="I57" s="3" t="str">
        <f t="shared" si="0"/>
        <v>INSERT INTO administration.person(pk, name_first, name_last) VALUES ('cf20b834-b807-11e8-b71f-00224d86813c','Lukas','Müller');</v>
      </c>
      <c r="J57" s="3" t="str">
        <f t="shared" si="1"/>
        <v>INSERT INTO administration.observer(pk, fk_institution, fk_person) VALUES ('373a31d5-b808-11e8-a81d-00224d86813c','de968b4f-b807-11e8-9fcf-00224d86813c','cf20b834-b807-11e8-b71f-00224d86813c');</v>
      </c>
    </row>
    <row r="58" spans="1:10" x14ac:dyDescent="0.25">
      <c r="A58" s="1" t="s">
        <v>145</v>
      </c>
      <c r="B58" s="1" t="s">
        <v>112</v>
      </c>
      <c r="C58" s="4" t="s">
        <v>113</v>
      </c>
      <c r="D58" s="1" t="s">
        <v>114</v>
      </c>
      <c r="E58" s="1" t="s">
        <v>11</v>
      </c>
      <c r="F58" s="1" t="s">
        <v>146</v>
      </c>
      <c r="G58" s="4" t="s">
        <v>147</v>
      </c>
      <c r="H58" s="4" t="s">
        <v>148</v>
      </c>
      <c r="I58" s="3" t="str">
        <f t="shared" si="0"/>
        <v>INSERT INTO administration.person(pk, name_first, name_last) VALUES ('1f7e9be2-5229-11e9-8647-d663bd873d93','Tobias','Neuhold');</v>
      </c>
      <c r="J58" s="3" t="str">
        <f t="shared" si="1"/>
        <v>INSERT INTO administration.observer(pk, fk_institution, fk_person) VALUES ('3810fb8c-5229-11e9-8647-d663bd873d93','de968b4f-b807-11e8-9fcf-00224d86813c','1f7e9be2-5229-11e9-8647-d663bd873d93');</v>
      </c>
    </row>
    <row r="59" spans="1:10" x14ac:dyDescent="0.25">
      <c r="A59" s="3" t="s">
        <v>331</v>
      </c>
      <c r="B59" s="1" t="s">
        <v>73</v>
      </c>
      <c r="C59" s="4" t="s">
        <v>74</v>
      </c>
      <c r="D59" s="1" t="s">
        <v>11</v>
      </c>
      <c r="E59" s="1" t="s">
        <v>11</v>
      </c>
      <c r="F59" s="3" t="s">
        <v>284</v>
      </c>
      <c r="G59" s="6" t="s">
        <v>70</v>
      </c>
      <c r="H59" s="6" t="s">
        <v>221</v>
      </c>
      <c r="I59" s="3" t="str">
        <f t="shared" si="0"/>
        <v>INSERT INTO administration.person(pk, name_first, name_last) VALUES ('b42ae66e-623f-11ec-90d6-0242ac120003','Stefan','Nigg');</v>
      </c>
      <c r="J59" s="3" t="str">
        <f t="shared" si="1"/>
        <v>INSERT INTO administration.observer(pk, fk_institution, fk_person) VALUES ('b42b1d78-623f-11ec-90d6-0242ac120003','de98fc4f-b807-11e8-8782-00224d86813c','b42ae66e-623f-11ec-90d6-0242ac120003');</v>
      </c>
    </row>
    <row r="60" spans="1:10" x14ac:dyDescent="0.25">
      <c r="A60" s="1" t="s">
        <v>8</v>
      </c>
      <c r="B60" s="1" t="s">
        <v>9</v>
      </c>
      <c r="C60" s="4" t="s">
        <v>10</v>
      </c>
      <c r="D60" s="1" t="s">
        <v>11</v>
      </c>
      <c r="E60" s="1" t="s">
        <v>11</v>
      </c>
      <c r="F60" s="1" t="s">
        <v>11</v>
      </c>
      <c r="G60" s="4" t="s">
        <v>11</v>
      </c>
      <c r="H60" s="4" t="s">
        <v>11</v>
      </c>
      <c r="I60" s="3" t="str">
        <f t="shared" si="0"/>
        <v>INSERT INTO administration.person(pk, name_first, name_last) VALUES ('NULL','NULL','NULL');</v>
      </c>
      <c r="J60" s="3" t="str">
        <f t="shared" si="1"/>
        <v>INSERT INTO administration.observer(pk, fk_institution, fk_person) VALUES ('373a31e1-b808-11e8-9406-00224d86813c','de9db745-b807-11e8-8658-00224d86813c','NULL');</v>
      </c>
    </row>
    <row r="61" spans="1:10" x14ac:dyDescent="0.25">
      <c r="A61" s="1" t="s">
        <v>12</v>
      </c>
      <c r="B61" s="1" t="s">
        <v>13</v>
      </c>
      <c r="C61" s="4" t="s">
        <v>14</v>
      </c>
      <c r="D61" s="1" t="s">
        <v>11</v>
      </c>
      <c r="E61" s="1" t="s">
        <v>11</v>
      </c>
      <c r="F61" s="1" t="s">
        <v>11</v>
      </c>
      <c r="G61" s="4" t="s">
        <v>11</v>
      </c>
      <c r="H61" s="4" t="s">
        <v>11</v>
      </c>
      <c r="I61" s="3" t="str">
        <f t="shared" si="0"/>
        <v>INSERT INTO administration.person(pk, name_first, name_last) VALUES ('NULL','NULL','NULL');</v>
      </c>
      <c r="J61" s="3" t="str">
        <f t="shared" si="1"/>
        <v>INSERT INTO administration.observer(pk, fk_institution, fk_person) VALUES ('3737e7e6-b808-11e8-bbf6-00224d86813c','de968b53-b807-11e8-abc6-00224d86813c','NULL');</v>
      </c>
    </row>
    <row r="62" spans="1:10" x14ac:dyDescent="0.25">
      <c r="A62" s="1" t="s">
        <v>22</v>
      </c>
      <c r="B62" s="1" t="s">
        <v>23</v>
      </c>
      <c r="C62" s="4" t="s">
        <v>24</v>
      </c>
      <c r="D62" s="1" t="s">
        <v>25</v>
      </c>
      <c r="E62" s="1" t="s">
        <v>11</v>
      </c>
      <c r="F62" s="1" t="s">
        <v>11</v>
      </c>
      <c r="G62" s="4" t="s">
        <v>11</v>
      </c>
      <c r="H62" s="4" t="s">
        <v>11</v>
      </c>
      <c r="I62" s="3" t="str">
        <f t="shared" si="0"/>
        <v>INSERT INTO administration.person(pk, name_first, name_last) VALUES ('NULL','NULL','NULL');</v>
      </c>
      <c r="J62" s="3" t="str">
        <f t="shared" si="1"/>
        <v>INSERT INTO administration.observer(pk, fk_institution, fk_person) VALUES ('373a31e3-b808-11e8-80aa-00224d86813c','de9db747-b807-11e8-b88c-00224d86813c','NULL');</v>
      </c>
    </row>
    <row r="63" spans="1:10" x14ac:dyDescent="0.25">
      <c r="A63" s="1" t="s">
        <v>26</v>
      </c>
      <c r="B63" s="1" t="s">
        <v>27</v>
      </c>
      <c r="C63" s="4" t="s">
        <v>28</v>
      </c>
      <c r="D63" s="1" t="s">
        <v>11</v>
      </c>
      <c r="E63" s="1" t="s">
        <v>11</v>
      </c>
      <c r="F63" s="1" t="s">
        <v>11</v>
      </c>
      <c r="G63" s="4" t="s">
        <v>11</v>
      </c>
      <c r="H63" s="4" t="s">
        <v>11</v>
      </c>
      <c r="I63" s="3" t="str">
        <f t="shared" si="0"/>
        <v>INSERT INTO administration.person(pk, name_first, name_last) VALUES ('NULL','NULL','NULL');</v>
      </c>
      <c r="J63" s="3" t="str">
        <f t="shared" si="1"/>
        <v>INSERT INTO administration.observer(pk, fk_institution, fk_person) VALUES ('3737e7e9-b808-11e8-958e-00224d86813c','de968b56-b807-11e8-af6a-00224d86813c','NULL');</v>
      </c>
    </row>
    <row r="64" spans="1:10" x14ac:dyDescent="0.25">
      <c r="A64" s="1" t="s">
        <v>29</v>
      </c>
      <c r="B64" s="1" t="s">
        <v>30</v>
      </c>
      <c r="C64" s="4" t="s">
        <v>31</v>
      </c>
      <c r="D64" s="1" t="s">
        <v>11</v>
      </c>
      <c r="E64" s="1" t="s">
        <v>11</v>
      </c>
      <c r="F64" s="1" t="s">
        <v>11</v>
      </c>
      <c r="G64" s="4" t="s">
        <v>11</v>
      </c>
      <c r="H64" s="4" t="s">
        <v>11</v>
      </c>
      <c r="I64" s="3" t="str">
        <f t="shared" si="0"/>
        <v>INSERT INTO administration.person(pk, name_first, name_last) VALUES ('NULL','NULL','NULL');</v>
      </c>
      <c r="J64" s="3" t="str">
        <f t="shared" si="1"/>
        <v>INSERT INTO administration.observer(pk, fk_institution, fk_person) VALUES ('3737e7e4-b808-11e8-8b33-00224d86813c','de968b50-b807-11e8-bb5c-00224d86813c','NULL');</v>
      </c>
    </row>
    <row r="65" spans="1:10" x14ac:dyDescent="0.25">
      <c r="A65" s="1" t="s">
        <v>48</v>
      </c>
      <c r="B65" s="1" t="s">
        <v>43</v>
      </c>
      <c r="C65" s="4" t="s">
        <v>44</v>
      </c>
      <c r="D65" s="1" t="s">
        <v>11</v>
      </c>
      <c r="E65" s="1" t="s">
        <v>11</v>
      </c>
      <c r="F65" s="1" t="s">
        <v>11</v>
      </c>
      <c r="G65" s="4" t="s">
        <v>11</v>
      </c>
      <c r="H65" s="4" t="s">
        <v>11</v>
      </c>
      <c r="I65" s="3" t="str">
        <f t="shared" si="0"/>
        <v>INSERT INTO administration.person(pk, name_first, name_last) VALUES ('NULL','NULL','NULL');</v>
      </c>
      <c r="J65" s="3" t="str">
        <f t="shared" si="1"/>
        <v>INSERT INTO administration.observer(pk, fk_institution, fk_person) VALUES ('3737e7e8-b808-11e8-8b7d-00224d86813c','de968b55-b807-11e8-be6f-00224d86813c','NULL');</v>
      </c>
    </row>
    <row r="66" spans="1:10" x14ac:dyDescent="0.25">
      <c r="A66" s="1" t="s">
        <v>55</v>
      </c>
      <c r="B66" s="1" t="s">
        <v>50</v>
      </c>
      <c r="C66" s="4" t="s">
        <v>51</v>
      </c>
      <c r="D66" s="1" t="s">
        <v>11</v>
      </c>
      <c r="E66" s="1" t="s">
        <v>11</v>
      </c>
      <c r="F66" s="1" t="s">
        <v>11</v>
      </c>
      <c r="G66" s="4" t="s">
        <v>11</v>
      </c>
      <c r="H66" s="4" t="s">
        <v>11</v>
      </c>
      <c r="I66" s="3" t="str">
        <f t="shared" si="0"/>
        <v>INSERT INTO administration.person(pk, name_first, name_last) VALUES ('NULL','NULL','NULL');</v>
      </c>
      <c r="J66" s="3" t="str">
        <f t="shared" si="1"/>
        <v>INSERT INTO administration.observer(pk, fk_institution, fk_person) VALUES ('373a31d2-b808-11e8-8b9e-00224d86813c','de9db741-b807-11e8-8a4a-00224d86813c','NULL');</v>
      </c>
    </row>
    <row r="67" spans="1:10" x14ac:dyDescent="0.25">
      <c r="A67" s="1" t="s">
        <v>72</v>
      </c>
      <c r="B67" s="1" t="s">
        <v>73</v>
      </c>
      <c r="C67" s="4" t="s">
        <v>74</v>
      </c>
      <c r="D67" s="1" t="s">
        <v>11</v>
      </c>
      <c r="E67" s="1" t="s">
        <v>11</v>
      </c>
      <c r="F67" s="1" t="s">
        <v>11</v>
      </c>
      <c r="G67" s="4" t="s">
        <v>11</v>
      </c>
      <c r="H67" s="4" t="s">
        <v>11</v>
      </c>
      <c r="I67" s="3" t="str">
        <f t="shared" si="0"/>
        <v>INSERT INTO administration.person(pk, name_first, name_last) VALUES ('NULL','NULL','NULL');</v>
      </c>
      <c r="J67" s="3" t="str">
        <f t="shared" si="1"/>
        <v>INSERT INTO administration.observer(pk, fk_institution, fk_person) VALUES ('3737e7ea-b808-11e8-b57a-00224d86813c','de98fc4f-b807-11e8-8782-00224d86813c','NULL');</v>
      </c>
    </row>
    <row r="68" spans="1:10" x14ac:dyDescent="0.25">
      <c r="A68" s="1" t="s">
        <v>75</v>
      </c>
      <c r="B68" s="1" t="s">
        <v>76</v>
      </c>
      <c r="C68" s="4" t="s">
        <v>77</v>
      </c>
      <c r="D68" s="1" t="s">
        <v>11</v>
      </c>
      <c r="E68" s="1" t="s">
        <v>11</v>
      </c>
      <c r="F68" s="1" t="s">
        <v>11</v>
      </c>
      <c r="G68" s="4" t="s">
        <v>11</v>
      </c>
      <c r="H68" s="4" t="s">
        <v>11</v>
      </c>
      <c r="I68" s="3" t="str">
        <f t="shared" si="0"/>
        <v>INSERT INTO administration.person(pk, name_first, name_last) VALUES ('NULL','NULL','NULL');</v>
      </c>
      <c r="J68" s="3" t="str">
        <f t="shared" si="1"/>
        <v>INSERT INTO administration.observer(pk, fk_institution, fk_person) VALUES ('373a31e0-b808-11e8-9e4b-00224d86813c','de9db744-b807-11e8-9e5a-00224d86813c','NULL');</v>
      </c>
    </row>
    <row r="69" spans="1:10" x14ac:dyDescent="0.25">
      <c r="A69" s="1" t="s">
        <v>78</v>
      </c>
      <c r="B69" s="1" t="s">
        <v>79</v>
      </c>
      <c r="C69" s="4" t="s">
        <v>80</v>
      </c>
      <c r="D69" s="1" t="s">
        <v>11</v>
      </c>
      <c r="E69" s="1" t="s">
        <v>11</v>
      </c>
      <c r="F69" s="1" t="s">
        <v>11</v>
      </c>
      <c r="G69" s="4" t="s">
        <v>11</v>
      </c>
      <c r="H69" s="4" t="s">
        <v>11</v>
      </c>
      <c r="I69" s="3" t="str">
        <f t="shared" si="0"/>
        <v>INSERT INTO administration.person(pk, name_first, name_last) VALUES ('NULL','NULL','NULL');</v>
      </c>
      <c r="J69" s="3" t="str">
        <f t="shared" si="1"/>
        <v>INSERT INTO administration.observer(pk, fk_institution, fk_person) VALUES ('3737e7eb-b808-11e8-b371-00224d86813c','de98fc50-b807-11e8-b652-00224d86813c','NULL');</v>
      </c>
    </row>
    <row r="70" spans="1:10" x14ac:dyDescent="0.25">
      <c r="A70" s="1" t="s">
        <v>104</v>
      </c>
      <c r="B70" s="1" t="s">
        <v>105</v>
      </c>
      <c r="C70" s="4" t="s">
        <v>106</v>
      </c>
      <c r="D70" s="1" t="s">
        <v>107</v>
      </c>
      <c r="E70" s="1" t="s">
        <v>11</v>
      </c>
      <c r="F70" s="1" t="s">
        <v>11</v>
      </c>
      <c r="G70" s="4" t="s">
        <v>11</v>
      </c>
      <c r="H70" s="4" t="s">
        <v>11</v>
      </c>
      <c r="I70" s="3" t="str">
        <f t="shared" si="0"/>
        <v>INSERT INTO administration.person(pk, name_first, name_last) VALUES ('NULL','NULL','NULL');</v>
      </c>
      <c r="J70" s="3" t="str">
        <f t="shared" si="1"/>
        <v>INSERT INTO administration.observer(pk, fk_institution, fk_person) VALUES ('373a31e8-b808-11e8-81c6-00224d86813c','de9db749-b807-11e8-81c1-00224d86813c','NULL');</v>
      </c>
    </row>
    <row r="71" spans="1:10" x14ac:dyDescent="0.25">
      <c r="A71" s="1" t="s">
        <v>108</v>
      </c>
      <c r="B71" s="1" t="s">
        <v>109</v>
      </c>
      <c r="C71" s="4" t="s">
        <v>110</v>
      </c>
      <c r="D71" s="1" t="s">
        <v>11</v>
      </c>
      <c r="E71" s="1" t="s">
        <v>11</v>
      </c>
      <c r="F71" s="1" t="s">
        <v>11</v>
      </c>
      <c r="G71" s="4" t="s">
        <v>11</v>
      </c>
      <c r="H71" s="4" t="s">
        <v>11</v>
      </c>
      <c r="I71" s="3" t="str">
        <f t="shared" si="0"/>
        <v>INSERT INTO administration.person(pk, name_first, name_last) VALUES ('NULL','NULL','NULL');</v>
      </c>
      <c r="J71" s="3" t="str">
        <f t="shared" si="1"/>
        <v>INSERT INTO administration.observer(pk, fk_institution, fk_person) VALUES ('3737e7e7-b808-11e8-aa12-00224d86813c','de968b54-b807-11e8-870b-00224d86813c','NULL');</v>
      </c>
    </row>
    <row r="72" spans="1:10" x14ac:dyDescent="0.25">
      <c r="A72" s="1" t="s">
        <v>126</v>
      </c>
      <c r="B72" s="1" t="s">
        <v>112</v>
      </c>
      <c r="C72" s="4" t="s">
        <v>113</v>
      </c>
      <c r="D72" s="1" t="s">
        <v>114</v>
      </c>
      <c r="E72" s="1" t="s">
        <v>11</v>
      </c>
      <c r="F72" s="1" t="s">
        <v>11</v>
      </c>
      <c r="G72" s="4" t="s">
        <v>11</v>
      </c>
      <c r="H72" s="4" t="s">
        <v>11</v>
      </c>
      <c r="I72" s="3" t="str">
        <f t="shared" si="0"/>
        <v>INSERT INTO administration.person(pk, name_first, name_last) VALUES ('NULL','NULL','NULL');</v>
      </c>
      <c r="J72" s="3" t="str">
        <f t="shared" si="1"/>
        <v>INSERT INTO administration.observer(pk, fk_institution, fk_person) VALUES ('373a31d4-b808-11e8-a059-00224d86813c','de968b4f-b807-11e8-9fcf-00224d86813c','NULL');</v>
      </c>
    </row>
    <row r="73" spans="1:10" x14ac:dyDescent="0.25">
      <c r="A73" s="1" t="s">
        <v>156</v>
      </c>
      <c r="B73" s="1" t="s">
        <v>157</v>
      </c>
      <c r="C73" s="4" t="s">
        <v>158</v>
      </c>
      <c r="D73" s="1" t="s">
        <v>11</v>
      </c>
      <c r="E73" s="1" t="s">
        <v>11</v>
      </c>
      <c r="F73" s="1" t="s">
        <v>11</v>
      </c>
      <c r="G73" s="4" t="s">
        <v>11</v>
      </c>
      <c r="H73" s="4" t="s">
        <v>11</v>
      </c>
      <c r="I73" s="3" t="str">
        <f t="shared" si="0"/>
        <v>INSERT INTO administration.person(pk, name_first, name_last) VALUES ('NULL','NULL','NULL');</v>
      </c>
      <c r="J73" s="3" t="str">
        <f t="shared" si="1"/>
        <v>INSERT INTO administration.observer(pk, fk_institution, fk_person) VALUES ('373a31d1-b808-11e8-ac1a-00224d86813c','de9db740-b807-11e8-a7e7-00224d86813c','NULL');</v>
      </c>
    </row>
    <row r="74" spans="1:10" x14ac:dyDescent="0.25">
      <c r="A74" s="1" t="s">
        <v>159</v>
      </c>
      <c r="B74" s="1" t="s">
        <v>160</v>
      </c>
      <c r="C74" s="4" t="s">
        <v>161</v>
      </c>
      <c r="D74" s="1" t="s">
        <v>162</v>
      </c>
      <c r="E74" s="1" t="s">
        <v>11</v>
      </c>
      <c r="F74" s="1" t="s">
        <v>11</v>
      </c>
      <c r="G74" s="4" t="s">
        <v>11</v>
      </c>
      <c r="H74" s="4" t="s">
        <v>11</v>
      </c>
      <c r="I74" s="3" t="str">
        <f t="shared" si="0"/>
        <v>INSERT INTO administration.person(pk, name_first, name_last) VALUES ('NULL','NULL','NULL');</v>
      </c>
      <c r="J74" s="3" t="str">
        <f t="shared" si="1"/>
        <v>INSERT INTO administration.observer(pk, fk_institution, fk_person) VALUES ('3737e7e5-b808-11e8-bc50-00224d86813c','de968b52-b807-11e8-bc1f-00224d86813c','NULL');</v>
      </c>
    </row>
    <row r="75" spans="1:10" x14ac:dyDescent="0.25">
      <c r="A75" s="3" t="s">
        <v>384</v>
      </c>
      <c r="B75" s="1" t="s">
        <v>30</v>
      </c>
      <c r="C75" s="4" t="s">
        <v>31</v>
      </c>
      <c r="D75" s="1" t="s">
        <v>11</v>
      </c>
      <c r="E75" s="1" t="s">
        <v>11</v>
      </c>
      <c r="F75" s="3" t="s">
        <v>401</v>
      </c>
      <c r="G75" s="6" t="s">
        <v>367</v>
      </c>
      <c r="H75" s="6" t="s">
        <v>368</v>
      </c>
      <c r="I75" s="3" t="str">
        <f t="shared" si="0"/>
        <v>INSERT INTO administration.person(pk, name_first, name_last) VALUES ('2c40da9a-6246-11ec-90d6-0242ac120003','Renata','Nyfeler');</v>
      </c>
      <c r="J75" s="3" t="str">
        <f t="shared" si="1"/>
        <v>INSERT INTO administration.observer(pk, fk_institution, fk_person) VALUES ('2c40c1fe-6246-11ec-90d6-0242ac120003','de968b50-b807-11e8-bb5c-00224d86813c','2c40da9a-6246-11ec-90d6-0242ac120003');</v>
      </c>
    </row>
    <row r="76" spans="1:10" x14ac:dyDescent="0.25">
      <c r="A76" s="3" t="s">
        <v>369</v>
      </c>
      <c r="B76" s="1" t="s">
        <v>30</v>
      </c>
      <c r="C76" s="4" t="s">
        <v>31</v>
      </c>
      <c r="D76" s="1" t="s">
        <v>11</v>
      </c>
      <c r="E76" s="1" t="s">
        <v>11</v>
      </c>
      <c r="F76" s="3" t="s">
        <v>386</v>
      </c>
      <c r="G76" s="6" t="s">
        <v>86</v>
      </c>
      <c r="H76" s="6" t="s">
        <v>340</v>
      </c>
      <c r="I76" s="3" t="str">
        <f t="shared" si="0"/>
        <v>INSERT INTO administration.person(pk, name_first, name_last) VALUES ('2c40c41a-6246-11ec-90d6-0242ac120003','Daniel','Oertig');</v>
      </c>
      <c r="J76" s="3" t="str">
        <f t="shared" si="1"/>
        <v>INSERT INTO administration.observer(pk, fk_institution, fk_person) VALUES ('2c40a9e4-6246-11ec-90d6-0242ac120003','de968b50-b807-11e8-bb5c-00224d86813c','2c40c41a-6246-11ec-90d6-0242ac120003');</v>
      </c>
    </row>
    <row r="77" spans="1:10" x14ac:dyDescent="0.25">
      <c r="A77" s="1" t="s">
        <v>100</v>
      </c>
      <c r="B77" s="1" t="s">
        <v>95</v>
      </c>
      <c r="C77" s="4" t="s">
        <v>96</v>
      </c>
      <c r="D77" s="1" t="s">
        <v>84</v>
      </c>
      <c r="E77" s="1" t="s">
        <v>11</v>
      </c>
      <c r="F77" s="1" t="s">
        <v>101</v>
      </c>
      <c r="G77" s="4" t="s">
        <v>102</v>
      </c>
      <c r="H77" s="4" t="s">
        <v>103</v>
      </c>
      <c r="I77" s="3" t="str">
        <f t="shared" si="0"/>
        <v>INSERT INTO administration.person(pk, name_first, name_last) VALUES ('cf230223-b807-11e8-816a-00224d86813c','Frank','Paul');</v>
      </c>
      <c r="J77" s="3" t="str">
        <f t="shared" si="1"/>
        <v>INSERT INTO administration.observer(pk, fk_institution, fk_person) VALUES ('373a31da-b808-11e8-9301-00224d86813c','de9db743-b807-11e8-bc08-00224d86813c','cf230223-b807-11e8-816a-00224d86813c');</v>
      </c>
    </row>
    <row r="78" spans="1:10" x14ac:dyDescent="0.25">
      <c r="A78" s="3" t="s">
        <v>318</v>
      </c>
      <c r="B78" s="1" t="s">
        <v>109</v>
      </c>
      <c r="C78" s="4" t="s">
        <v>110</v>
      </c>
      <c r="D78" s="1" t="s">
        <v>11</v>
      </c>
      <c r="E78" s="1" t="s">
        <v>11</v>
      </c>
      <c r="F78" s="3" t="s">
        <v>271</v>
      </c>
      <c r="G78" s="4" t="s">
        <v>167</v>
      </c>
      <c r="H78" s="4" t="s">
        <v>212</v>
      </c>
      <c r="I78" s="3" t="str">
        <f t="shared" si="0"/>
        <v>INSERT INTO administration.person(pk, name_first, name_last) VALUES ('b42ad7fa-623f-11ec-90d6-0242ac120003','Martin','Planzer');</v>
      </c>
      <c r="J78" s="3" t="str">
        <f t="shared" si="1"/>
        <v>INSERT INTO administration.observer(pk, fk_institution, fk_person) VALUES ('b42b0e96-623f-11ec-90d6-0242ac120003','de968b54-b807-11e8-870b-00224d86813c','b42ad7fa-623f-11ec-90d6-0242ac120003');</v>
      </c>
    </row>
    <row r="79" spans="1:10" x14ac:dyDescent="0.25">
      <c r="A79" s="3" t="s">
        <v>378</v>
      </c>
      <c r="B79" s="1" t="s">
        <v>157</v>
      </c>
      <c r="C79" s="4" t="s">
        <v>158</v>
      </c>
      <c r="D79" s="1" t="s">
        <v>11</v>
      </c>
      <c r="E79" s="1" t="s">
        <v>11</v>
      </c>
      <c r="F79" s="3" t="s">
        <v>395</v>
      </c>
      <c r="G79" s="6" t="s">
        <v>355</v>
      </c>
      <c r="H79" s="6" t="s">
        <v>212</v>
      </c>
      <c r="I79" s="3" t="str">
        <f t="shared" si="0"/>
        <v>INSERT INTO administration.person(pk, name_first, name_last) VALUES ('2c40d284-6246-11ec-90d6-0242ac120003','René','Planzer');</v>
      </c>
      <c r="J79" s="3" t="str">
        <f t="shared" si="1"/>
        <v>INSERT INTO administration.observer(pk, fk_institution, fk_person) VALUES ('2c40b92a-6246-11ec-90d6-0242ac120003','de9db740-b807-11e8-a7e7-00224d86813c','2c40d284-6246-11ec-90d6-0242ac120003');</v>
      </c>
    </row>
    <row r="80" spans="1:10" x14ac:dyDescent="0.25">
      <c r="A80" s="3" t="s">
        <v>383</v>
      </c>
      <c r="B80" s="1" t="s">
        <v>30</v>
      </c>
      <c r="C80" s="4" t="s">
        <v>31</v>
      </c>
      <c r="D80" s="1" t="s">
        <v>11</v>
      </c>
      <c r="E80" s="1" t="s">
        <v>11</v>
      </c>
      <c r="F80" s="3" t="s">
        <v>400</v>
      </c>
      <c r="G80" s="6" t="s">
        <v>363</v>
      </c>
      <c r="H80" s="6" t="s">
        <v>364</v>
      </c>
      <c r="I80" s="3" t="str">
        <f t="shared" si="0"/>
        <v>INSERT INTO administration.person(pk, name_first, name_last) VALUES ('2c40d9a0-6246-11ec-90d6-0242ac120003','Giorgio','Renz');</v>
      </c>
      <c r="J80" s="3" t="str">
        <f t="shared" si="1"/>
        <v>INSERT INTO administration.observer(pk, fk_institution, fk_person) VALUES ('2c40c0f0-6246-11ec-90d6-0242ac120003','de968b50-b807-11e8-bb5c-00224d86813c','2c40d9a0-6246-11ec-90d6-0242ac120003');</v>
      </c>
    </row>
    <row r="81" spans="1:10" x14ac:dyDescent="0.25">
      <c r="A81" s="3" t="s">
        <v>294</v>
      </c>
      <c r="B81" s="1" t="s">
        <v>30</v>
      </c>
      <c r="C81" s="4" t="s">
        <v>31</v>
      </c>
      <c r="D81" s="1" t="s">
        <v>11</v>
      </c>
      <c r="E81" s="1" t="s">
        <v>11</v>
      </c>
      <c r="F81" s="3" t="s">
        <v>247</v>
      </c>
      <c r="G81" s="6" t="s">
        <v>225</v>
      </c>
      <c r="H81" s="6" t="s">
        <v>226</v>
      </c>
      <c r="I81" s="3" t="str">
        <f t="shared" si="0"/>
        <v>INSERT INTO administration.person(pk, name_first, name_last) VALUES ('b42ab928-623f-11ec-90d6-0242ac120003','Bernard','Riedi');</v>
      </c>
      <c r="J81" s="3" t="str">
        <f t="shared" si="1"/>
        <v>INSERT INTO administration.observer(pk, fk_institution, fk_person) VALUES ('b42af28a-623f-11ec-90d6-0242ac120003','de968b50-b807-11e8-bb5c-00224d86813c','b42ab928-623f-11ec-90d6-0242ac120003');</v>
      </c>
    </row>
    <row r="82" spans="1:10" x14ac:dyDescent="0.25">
      <c r="A82" s="1" t="s">
        <v>130</v>
      </c>
      <c r="B82" s="1" t="s">
        <v>112</v>
      </c>
      <c r="C82" s="4" t="s">
        <v>113</v>
      </c>
      <c r="D82" s="1" t="s">
        <v>114</v>
      </c>
      <c r="E82" s="1" t="s">
        <v>11</v>
      </c>
      <c r="F82" s="1" t="s">
        <v>131</v>
      </c>
      <c r="G82" s="4" t="s">
        <v>132</v>
      </c>
      <c r="H82" s="4" t="s">
        <v>133</v>
      </c>
      <c r="I82" s="3" t="str">
        <f t="shared" si="0"/>
        <v>INSERT INTO administration.person(pk, name_first, name_last) VALUES ('cf230222-b807-11e8-982a-00224d86813c','Marina','Roggo');</v>
      </c>
      <c r="J82" s="3" t="str">
        <f t="shared" si="1"/>
        <v>INSERT INTO administration.observer(pk, fk_institution, fk_person) VALUES ('373a31d9-b808-11e8-8637-00224d86813c','de968b4f-b807-11e8-9fcf-00224d86813c','cf230222-b807-11e8-982a-00224d86813c');</v>
      </c>
    </row>
    <row r="83" spans="1:10" x14ac:dyDescent="0.25">
      <c r="A83" s="3" t="s">
        <v>300</v>
      </c>
      <c r="B83" s="1" t="s">
        <v>13</v>
      </c>
      <c r="C83" s="4" t="s">
        <v>14</v>
      </c>
      <c r="D83" s="1" t="s">
        <v>11</v>
      </c>
      <c r="E83" s="1" t="s">
        <v>11</v>
      </c>
      <c r="F83" s="3" t="s">
        <v>253</v>
      </c>
      <c r="G83" s="6" t="s">
        <v>86</v>
      </c>
      <c r="H83" s="6" t="s">
        <v>199</v>
      </c>
      <c r="I83" s="3" t="str">
        <f t="shared" si="0"/>
        <v>INSERT INTO administration.person(pk, name_first, name_last) VALUES ('b42ac058-623f-11ec-90d6-0242ac120003','Daniel','Rohrer');</v>
      </c>
      <c r="J83" s="3" t="str">
        <f t="shared" si="1"/>
        <v>INSERT INTO administration.observer(pk, fk_institution, fk_person) VALUES ('b42af96a-623f-11ec-90d6-0242ac120003','de968b53-b807-11e8-abc6-00224d86813c','b42ac058-623f-11ec-90d6-0242ac120003');</v>
      </c>
    </row>
    <row r="84" spans="1:10" x14ac:dyDescent="0.25">
      <c r="A84" s="3" t="s">
        <v>325</v>
      </c>
      <c r="B84" s="1" t="s">
        <v>160</v>
      </c>
      <c r="C84" s="4" t="s">
        <v>161</v>
      </c>
      <c r="D84" s="1" t="s">
        <v>162</v>
      </c>
      <c r="E84" s="1" t="s">
        <v>11</v>
      </c>
      <c r="F84" s="3" t="s">
        <v>278</v>
      </c>
      <c r="G84" s="4" t="s">
        <v>173</v>
      </c>
      <c r="H84" s="4" t="s">
        <v>174</v>
      </c>
      <c r="I84" s="3" t="str">
        <f t="shared" si="0"/>
        <v>INSERT INTO administration.person(pk, name_first, name_last) VALUES ('b42ae07e-623f-11ec-90d6-0242ac120003','Peter','Rovina');</v>
      </c>
      <c r="J84" s="3" t="str">
        <f t="shared" si="1"/>
        <v>INSERT INTO administration.observer(pk, fk_institution, fk_person) VALUES ('b42b16ca-623f-11ec-90d6-0242ac120003','de968b52-b807-11e8-bc1f-00224d86813c','b42ae07e-623f-11ec-90d6-0242ac120003');</v>
      </c>
    </row>
    <row r="85" spans="1:10" x14ac:dyDescent="0.25">
      <c r="A85" s="3" t="s">
        <v>327</v>
      </c>
      <c r="B85" s="1" t="s">
        <v>13</v>
      </c>
      <c r="C85" s="4" t="s">
        <v>14</v>
      </c>
      <c r="D85" s="1" t="s">
        <v>11</v>
      </c>
      <c r="E85" s="1" t="s">
        <v>11</v>
      </c>
      <c r="F85" s="3" t="s">
        <v>280</v>
      </c>
      <c r="G85" s="6" t="s">
        <v>200</v>
      </c>
      <c r="H85" s="6" t="s">
        <v>201</v>
      </c>
      <c r="I85" s="3" t="str">
        <f t="shared" si="0"/>
        <v>INSERT INTO administration.person(pk, name_first, name_last) VALUES ('b42ae27c-623f-11ec-90d6-0242ac120003','Ralf','Schai');</v>
      </c>
      <c r="J85" s="3" t="str">
        <f t="shared" si="1"/>
        <v>INSERT INTO administration.observer(pk, fk_institution, fk_person) VALUES ('b42b18be-623f-11ec-90d6-0242ac120003','de968b53-b807-11e8-abc6-00224d86813c','b42ae27c-623f-11ec-90d6-0242ac120003');</v>
      </c>
    </row>
    <row r="86" spans="1:10" x14ac:dyDescent="0.25">
      <c r="A86" s="3" t="s">
        <v>317</v>
      </c>
      <c r="B86" s="1" t="s">
        <v>13</v>
      </c>
      <c r="C86" s="4" t="s">
        <v>14</v>
      </c>
      <c r="D86" s="1" t="s">
        <v>11</v>
      </c>
      <c r="E86" s="1" t="s">
        <v>11</v>
      </c>
      <c r="F86" s="3" t="s">
        <v>270</v>
      </c>
      <c r="G86" s="6" t="s">
        <v>167</v>
      </c>
      <c r="H86" s="6" t="s">
        <v>202</v>
      </c>
      <c r="I86" s="3" t="str">
        <f t="shared" si="0"/>
        <v>INSERT INTO administration.person(pk, name_first, name_last) VALUES ('b42ad700-623f-11ec-90d6-0242ac120003','Martin','Schenk');</v>
      </c>
      <c r="J86" s="3" t="str">
        <f t="shared" si="1"/>
        <v>INSERT INTO administration.observer(pk, fk_institution, fk_person) VALUES ('b42b0d24-623f-11ec-90d6-0242ac120003','de968b53-b807-11e8-abc6-00224d86813c','b42ad700-623f-11ec-90d6-0242ac120003');</v>
      </c>
    </row>
    <row r="87" spans="1:10" x14ac:dyDescent="0.25">
      <c r="A87" s="3" t="s">
        <v>316</v>
      </c>
      <c r="B87" s="1" t="s">
        <v>160</v>
      </c>
      <c r="C87" s="4" t="s">
        <v>161</v>
      </c>
      <c r="D87" s="1" t="s">
        <v>162</v>
      </c>
      <c r="E87" s="1" t="s">
        <v>11</v>
      </c>
      <c r="F87" s="3" t="s">
        <v>269</v>
      </c>
      <c r="G87" s="4" t="s">
        <v>167</v>
      </c>
      <c r="H87" s="4" t="s">
        <v>168</v>
      </c>
      <c r="I87" s="3" t="str">
        <f t="shared" si="0"/>
        <v>INSERT INTO administration.person(pk, name_first, name_last) VALUES ('b42ad5fc-623f-11ec-90d6-0242ac120003','Martin','Schmidhalter');</v>
      </c>
      <c r="J87" s="3" t="str">
        <f t="shared" si="1"/>
        <v>INSERT INTO administration.observer(pk, fk_institution, fk_person) VALUES ('b42b0c2a-623f-11ec-90d6-0242ac120003','de968b52-b807-11e8-bc1f-00224d86813c','b42ad5fc-623f-11ec-90d6-0242ac120003');</v>
      </c>
    </row>
    <row r="88" spans="1:10" x14ac:dyDescent="0.25">
      <c r="A88" s="3" t="s">
        <v>320</v>
      </c>
      <c r="B88" s="1" t="s">
        <v>79</v>
      </c>
      <c r="C88" s="4" t="s">
        <v>80</v>
      </c>
      <c r="D88" s="1" t="s">
        <v>11</v>
      </c>
      <c r="E88" s="1" t="s">
        <v>11</v>
      </c>
      <c r="F88" s="3" t="s">
        <v>273</v>
      </c>
      <c r="G88" s="6" t="s">
        <v>240</v>
      </c>
      <c r="H88" s="6" t="s">
        <v>241</v>
      </c>
      <c r="I88" s="3" t="str">
        <f t="shared" si="0"/>
        <v>INSERT INTO administration.person(pk, name_first, name_last) VALUES ('b42ada02-623f-11ec-90d6-0242ac120003','Mattia','Soldati');</v>
      </c>
      <c r="J88" s="3" t="str">
        <f t="shared" si="1"/>
        <v>INSERT INTO administration.observer(pk, fk_institution, fk_person) VALUES ('b42b1148-623f-11ec-90d6-0242ac120003','de98fc50-b807-11e8-b652-00224d86813c','b42ada02-623f-11ec-90d6-0242ac120003');</v>
      </c>
    </row>
    <row r="89" spans="1:10" x14ac:dyDescent="0.25">
      <c r="A89" s="1" t="s">
        <v>38</v>
      </c>
      <c r="B89" s="1" t="s">
        <v>33</v>
      </c>
      <c r="C89" s="4" t="s">
        <v>34</v>
      </c>
      <c r="D89" s="1" t="s">
        <v>11</v>
      </c>
      <c r="E89" s="1" t="s">
        <v>11</v>
      </c>
      <c r="F89" s="1" t="s">
        <v>39</v>
      </c>
      <c r="G89" s="4" t="s">
        <v>40</v>
      </c>
      <c r="H89" s="4" t="s">
        <v>41</v>
      </c>
      <c r="I89" s="3" t="str">
        <f t="shared" si="0"/>
        <v>INSERT INTO administration.person(pk, name_first, name_last) VALUES ('cf20b836-b807-11e8-8226-00224d86813c','Fiona','Stahlhut');</v>
      </c>
      <c r="J89" s="3" t="str">
        <f t="shared" si="1"/>
        <v>INSERT INTO administration.observer(pk, fk_institution, fk_person) VALUES ('373a31d7-b808-11e8-8767-00224d86813c','de968b51-b807-11e8-80e0-00224d86813c','cf20b836-b807-11e8-8226-00224d86813c');</v>
      </c>
    </row>
    <row r="90" spans="1:10" x14ac:dyDescent="0.25">
      <c r="A90" s="1" t="s">
        <v>134</v>
      </c>
      <c r="B90" s="1" t="s">
        <v>112</v>
      </c>
      <c r="C90" s="4" t="s">
        <v>113</v>
      </c>
      <c r="D90" s="1" t="s">
        <v>114</v>
      </c>
      <c r="E90" s="1" t="s">
        <v>11</v>
      </c>
      <c r="F90" s="1" t="s">
        <v>135</v>
      </c>
      <c r="G90" s="4" t="s">
        <v>136</v>
      </c>
      <c r="H90" s="4" t="s">
        <v>137</v>
      </c>
      <c r="I90" s="3" t="str">
        <f t="shared" si="0"/>
        <v>INSERT INTO administration.person(pk, name_first, name_last) VALUES ('cf230224-b807-11e8-8202-00224d86813c','Simon','Steffen');</v>
      </c>
      <c r="J90" s="3" t="str">
        <f t="shared" si="1"/>
        <v>INSERT INTO administration.observer(pk, fk_institution, fk_person) VALUES ('373a31db-b808-11e8-a220-00224d86813c','de968b4f-b807-11e8-9fcf-00224d86813c','cf230224-b807-11e8-8202-00224d86813c');</v>
      </c>
    </row>
    <row r="91" spans="1:10" x14ac:dyDescent="0.25">
      <c r="A91" s="3" t="s">
        <v>336</v>
      </c>
      <c r="B91" s="1" t="s">
        <v>50</v>
      </c>
      <c r="C91" s="4" t="s">
        <v>51</v>
      </c>
      <c r="D91" s="1" t="s">
        <v>11</v>
      </c>
      <c r="E91" s="1" t="s">
        <v>11</v>
      </c>
      <c r="F91" s="3" t="s">
        <v>289</v>
      </c>
      <c r="G91" s="4" t="s">
        <v>169</v>
      </c>
      <c r="H91" s="4" t="s">
        <v>196</v>
      </c>
      <c r="I91" s="3" t="str">
        <f t="shared" si="0"/>
        <v>INSERT INTO administration.person(pk, name_first, name_last) VALUES ('b42aed80-623f-11ec-90d6-0242ac120003','Urs','Steinegger');</v>
      </c>
      <c r="J91" s="3" t="str">
        <f t="shared" si="1"/>
        <v>INSERT INTO administration.observer(pk, fk_institution, fk_person) VALUES ('b42b2336-623f-11ec-90d6-0242ac120003','de9db741-b807-11e8-8a4a-00224d86813c','b42aed80-623f-11ec-90d6-0242ac120003');</v>
      </c>
    </row>
    <row r="92" spans="1:10" x14ac:dyDescent="0.25">
      <c r="A92" s="1" t="s">
        <v>81</v>
      </c>
      <c r="B92" s="1" t="s">
        <v>82</v>
      </c>
      <c r="C92" s="4" t="s">
        <v>83</v>
      </c>
      <c r="D92" s="1" t="s">
        <v>84</v>
      </c>
      <c r="E92" s="1" t="s">
        <v>11</v>
      </c>
      <c r="F92" s="1" t="s">
        <v>85</v>
      </c>
      <c r="G92" s="4" t="s">
        <v>86</v>
      </c>
      <c r="H92" s="4" t="s">
        <v>87</v>
      </c>
      <c r="I92" s="3" t="str">
        <f t="shared" si="0"/>
        <v>INSERT INTO administration.person(pk, name_first, name_last) VALUES ('cf230221-b807-11e8-905d-00224d86813c','Daniel','Steiner');</v>
      </c>
      <c r="J92" s="3" t="str">
        <f t="shared" si="1"/>
        <v>INSERT INTO administration.observer(pk, fk_institution, fk_person) VALUES ('373a31d8-b808-11e8-b969-00224d86813c','de9db742-b807-11e8-912b-00224d86813c','cf230221-b807-11e8-905d-00224d86813c');</v>
      </c>
    </row>
    <row r="93" spans="1:10" x14ac:dyDescent="0.25">
      <c r="A93" s="3" t="s">
        <v>324</v>
      </c>
      <c r="B93" s="1" t="s">
        <v>160</v>
      </c>
      <c r="C93" s="4" t="s">
        <v>161</v>
      </c>
      <c r="D93" s="1" t="s">
        <v>162</v>
      </c>
      <c r="E93" s="1" t="s">
        <v>11</v>
      </c>
      <c r="F93" s="3" t="s">
        <v>277</v>
      </c>
      <c r="G93" s="4" t="s">
        <v>179</v>
      </c>
      <c r="H93" s="4" t="s">
        <v>180</v>
      </c>
      <c r="I93" s="3" t="str">
        <f t="shared" si="0"/>
        <v>INSERT INTO administration.person(pk, name_first, name_last) VALUES ('b42ade76-623f-11ec-90d6-0242ac120003','Pascal','Stöbener');</v>
      </c>
      <c r="J93" s="3" t="str">
        <f t="shared" si="1"/>
        <v>INSERT INTO administration.observer(pk, fk_institution, fk_person) VALUES ('b42b15da-623f-11ec-90d6-0242ac120003','de968b52-b807-11e8-bc1f-00224d86813c','b42ade76-623f-11ec-90d6-0242ac120003');</v>
      </c>
    </row>
    <row r="94" spans="1:10" x14ac:dyDescent="0.25">
      <c r="A94" s="3" t="s">
        <v>370</v>
      </c>
      <c r="B94" s="1" t="s">
        <v>50</v>
      </c>
      <c r="C94" s="4" t="s">
        <v>51</v>
      </c>
      <c r="D94" s="1" t="s">
        <v>11</v>
      </c>
      <c r="E94" s="1" t="s">
        <v>11</v>
      </c>
      <c r="F94" s="3" t="s">
        <v>387</v>
      </c>
      <c r="G94" s="6" t="s">
        <v>341</v>
      </c>
      <c r="H94" s="6" t="s">
        <v>342</v>
      </c>
      <c r="I94" s="3" t="str">
        <f t="shared" si="0"/>
        <v>INSERT INTO administration.person(pk, name_first, name_last) VALUES ('2c40c83e-6246-11ec-90d6-0242ac120003','Bernardo','Teufen');</v>
      </c>
      <c r="J94" s="3" t="str">
        <f t="shared" si="1"/>
        <v>INSERT INTO administration.observer(pk, fk_institution, fk_person) VALUES ('2c40acbe-6246-11ec-90d6-0242ac120003','de9db741-b807-11e8-8a4a-00224d86813c','2c40c83e-6246-11ec-90d6-0242ac120003');</v>
      </c>
    </row>
    <row r="95" spans="1:10" x14ac:dyDescent="0.25">
      <c r="A95" s="3" t="s">
        <v>295</v>
      </c>
      <c r="B95" s="1" t="s">
        <v>160</v>
      </c>
      <c r="C95" s="4" t="s">
        <v>161</v>
      </c>
      <c r="D95" s="1" t="s">
        <v>162</v>
      </c>
      <c r="E95" s="1" t="s">
        <v>11</v>
      </c>
      <c r="F95" s="3" t="s">
        <v>248</v>
      </c>
      <c r="G95" s="4" t="s">
        <v>165</v>
      </c>
      <c r="H95" s="4" t="s">
        <v>166</v>
      </c>
      <c r="I95" s="3" t="str">
        <f t="shared" si="0"/>
        <v>INSERT INTO administration.person(pk, name_first, name_last) VALUES ('b42aba40-623f-11ec-90d6-0242ac120003','Christian','Theler');</v>
      </c>
      <c r="J95" s="3" t="str">
        <f t="shared" si="1"/>
        <v>INSERT INTO administration.observer(pk, fk_institution, fk_person) VALUES ('b42af47e-623f-11ec-90d6-0242ac120003','de968b52-b807-11e8-bc1f-00224d86813c','b42aba40-623f-11ec-90d6-0242ac120003');</v>
      </c>
    </row>
    <row r="96" spans="1:10" x14ac:dyDescent="0.25">
      <c r="A96" s="3" t="s">
        <v>377</v>
      </c>
      <c r="B96" s="1" t="s">
        <v>109</v>
      </c>
      <c r="C96" s="4" t="s">
        <v>110</v>
      </c>
      <c r="D96" s="1" t="s">
        <v>11</v>
      </c>
      <c r="E96" s="1" t="s">
        <v>11</v>
      </c>
      <c r="F96" s="3" t="s">
        <v>394</v>
      </c>
      <c r="G96" s="6" t="s">
        <v>353</v>
      </c>
      <c r="H96" s="6" t="s">
        <v>354</v>
      </c>
      <c r="I96" s="3" t="str">
        <f t="shared" si="0"/>
        <v>INSERT INTO administration.person(pk, name_first, name_last) VALUES ('2c40d180-6246-11ec-90d6-0242ac120003','Sébastien','Tremp');</v>
      </c>
      <c r="J96" s="3" t="str">
        <f t="shared" si="1"/>
        <v>INSERT INTO administration.observer(pk, fk_institution, fk_person) VALUES ('2c40b808-6246-11ec-90d6-0242ac120003','de968b54-b807-11e8-870b-00224d86813c','2c40d180-6246-11ec-90d6-0242ac120003');</v>
      </c>
    </row>
    <row r="97" spans="1:10" x14ac:dyDescent="0.25">
      <c r="A97" s="3" t="s">
        <v>299</v>
      </c>
      <c r="B97" s="1" t="s">
        <v>79</v>
      </c>
      <c r="C97" s="4" t="s">
        <v>80</v>
      </c>
      <c r="D97" s="1" t="s">
        <v>11</v>
      </c>
      <c r="E97" s="1" t="s">
        <v>11</v>
      </c>
      <c r="F97" s="3" t="s">
        <v>252</v>
      </c>
      <c r="G97" s="6" t="s">
        <v>242</v>
      </c>
      <c r="H97" s="6" t="s">
        <v>243</v>
      </c>
      <c r="I97" s="3" t="str">
        <f t="shared" si="0"/>
        <v>INSERT INTO administration.person(pk, name_first, name_last) VALUES ('b42abf5e-623f-11ec-90d6-0242ac120003','Claudio','Valeggia');</v>
      </c>
      <c r="J97" s="3" t="str">
        <f t="shared" si="1"/>
        <v>INSERT INTO administration.observer(pk, fk_institution, fk_person) VALUES ('b42af866-623f-11ec-90d6-0242ac120003','de98fc50-b807-11e8-b652-00224d86813c','b42abf5e-623f-11ec-90d6-0242ac120003');</v>
      </c>
    </row>
    <row r="98" spans="1:10" x14ac:dyDescent="0.25">
      <c r="A98" s="3" t="s">
        <v>303</v>
      </c>
      <c r="B98" s="1" t="s">
        <v>160</v>
      </c>
      <c r="C98" s="4" t="s">
        <v>161</v>
      </c>
      <c r="D98" s="1" t="s">
        <v>162</v>
      </c>
      <c r="E98" s="1" t="s">
        <v>11</v>
      </c>
      <c r="F98" s="3" t="s">
        <v>256</v>
      </c>
      <c r="G98" s="4" t="s">
        <v>183</v>
      </c>
      <c r="H98" s="4" t="s">
        <v>187</v>
      </c>
      <c r="I98" s="3" t="str">
        <f t="shared" si="0"/>
        <v>INSERT INTO administration.person(pk, name_first, name_last) VALUES ('b42ac4ae-623f-11ec-90d6-0242ac120003','François','Vouillamoz');</v>
      </c>
      <c r="J98" s="3" t="str">
        <f t="shared" si="1"/>
        <v>INSERT INTO administration.observer(pk, fk_institution, fk_person) VALUES ('b42afd5c-623f-11ec-90d6-0242ac120003','de968b52-b807-11e8-bc1f-00224d86813c','b42ac4ae-623f-11ec-90d6-0242ac120003');</v>
      </c>
    </row>
    <row r="99" spans="1:10" x14ac:dyDescent="0.25">
      <c r="A99" s="1" t="s">
        <v>68</v>
      </c>
      <c r="B99" s="1" t="s">
        <v>50</v>
      </c>
      <c r="C99" s="4" t="s">
        <v>51</v>
      </c>
      <c r="D99" s="1" t="s">
        <v>11</v>
      </c>
      <c r="E99" s="1" t="s">
        <v>11</v>
      </c>
      <c r="F99" s="1" t="s">
        <v>69</v>
      </c>
      <c r="G99" s="4" t="s">
        <v>70</v>
      </c>
      <c r="H99" s="4" t="s">
        <v>71</v>
      </c>
      <c r="I99" s="3" t="str">
        <f t="shared" si="0"/>
        <v>INSERT INTO administration.person(pk, name_first, name_last) VALUES ('cf257320-b807-11e8-bfc2-00224d86813c','Stefan','Walther');</v>
      </c>
      <c r="J99" s="3" t="str">
        <f t="shared" si="1"/>
        <v>INSERT INTO administration.observer(pk, fk_institution, fk_person) VALUES ('373a31df-b808-11e8-8d94-00224d86813c','de9db741-b807-11e8-8a4a-00224d86813c','cf257320-b807-11e8-bfc2-00224d86813c');</v>
      </c>
    </row>
    <row r="100" spans="1:10" x14ac:dyDescent="0.25">
      <c r="A100" s="3" t="s">
        <v>330</v>
      </c>
      <c r="B100" s="1" t="s">
        <v>160</v>
      </c>
      <c r="C100" s="4" t="s">
        <v>161</v>
      </c>
      <c r="D100" s="1" t="s">
        <v>162</v>
      </c>
      <c r="E100" s="1" t="s">
        <v>11</v>
      </c>
      <c r="F100" s="3" t="s">
        <v>283</v>
      </c>
      <c r="G100" s="4" t="s">
        <v>70</v>
      </c>
      <c r="H100" s="4" t="s">
        <v>71</v>
      </c>
      <c r="I100" s="3" t="str">
        <f t="shared" si="0"/>
        <v>INSERT INTO administration.person(pk, name_first, name_last) VALUES ('b42ae56a-623f-11ec-90d6-0242ac120003','Stefan','Walther');</v>
      </c>
      <c r="J100" s="3" t="str">
        <f t="shared" si="1"/>
        <v>INSERT INTO administration.observer(pk, fk_institution, fk_person) VALUES ('b42b1c88-623f-11ec-90d6-0242ac120003','de968b52-b807-11e8-bc1f-00224d86813c','b42ae56a-623f-11ec-90d6-0242ac120003');</v>
      </c>
    </row>
    <row r="101" spans="1:10" x14ac:dyDescent="0.25">
      <c r="A101" s="1" t="s">
        <v>122</v>
      </c>
      <c r="B101" s="1" t="s">
        <v>112</v>
      </c>
      <c r="C101" s="4" t="s">
        <v>113</v>
      </c>
      <c r="D101" s="1" t="s">
        <v>114</v>
      </c>
      <c r="E101" s="1" t="s">
        <v>11</v>
      </c>
      <c r="F101" s="1" t="s">
        <v>123</v>
      </c>
      <c r="G101" s="4" t="s">
        <v>124</v>
      </c>
      <c r="H101" s="4" t="s">
        <v>125</v>
      </c>
      <c r="I101" s="3" t="str">
        <f t="shared" si="0"/>
        <v>INSERT INTO administration.person(pk, name_first, name_last) VALUES ('cf20b833-b807-11e8-957f-00224d86813c','Yvo','Weidmann');</v>
      </c>
      <c r="J101" s="3" t="str">
        <f t="shared" si="1"/>
        <v>INSERT INTO administration.observer(pk, fk_institution, fk_person) VALUES ('373a31d3-b808-11e8-be73-00224d86813c','de968b4f-b807-11e8-9fcf-00224d86813c','cf20b833-b807-11e8-957f-00224d86813c');</v>
      </c>
    </row>
    <row r="102" spans="1:10" x14ac:dyDescent="0.25">
      <c r="A102" s="1" t="s">
        <v>32</v>
      </c>
      <c r="B102" s="1" t="s">
        <v>33</v>
      </c>
      <c r="C102" s="4" t="s">
        <v>34</v>
      </c>
      <c r="D102" s="1" t="s">
        <v>11</v>
      </c>
      <c r="E102" s="1" t="s">
        <v>11</v>
      </c>
      <c r="F102" s="1" t="s">
        <v>35</v>
      </c>
      <c r="G102" s="4" t="s">
        <v>36</v>
      </c>
      <c r="H102" s="4" t="s">
        <v>37</v>
      </c>
      <c r="I102" s="3" t="str">
        <f t="shared" si="0"/>
        <v>INSERT INTO administration.person(pk, name_first, name_last) VALUES ('cf20b832-b807-11e8-b9ac-00224d86813c','Samuel','Wiesmann');</v>
      </c>
      <c r="J102" s="3" t="str">
        <f t="shared" si="1"/>
        <v>INSERT INTO administration.observer(pk, fk_institution, fk_person) VALUES ('3737e7e3-b808-11e8-90b3-00224d86813c','de968b51-b807-11e8-80e0-00224d86813c','cf20b832-b807-11e8-b9ac-00224d86813c');</v>
      </c>
    </row>
    <row r="103" spans="1:10" x14ac:dyDescent="0.25">
      <c r="A103" s="1" t="s">
        <v>64</v>
      </c>
      <c r="B103" s="1" t="s">
        <v>50</v>
      </c>
      <c r="C103" s="4" t="s">
        <v>51</v>
      </c>
      <c r="D103" s="1" t="s">
        <v>11</v>
      </c>
      <c r="E103" s="1" t="s">
        <v>11</v>
      </c>
      <c r="F103" s="1" t="s">
        <v>65</v>
      </c>
      <c r="G103" s="4" t="s">
        <v>66</v>
      </c>
      <c r="H103" s="4" t="s">
        <v>67</v>
      </c>
      <c r="I103" s="3" t="str">
        <f t="shared" si="0"/>
        <v>INSERT INTO administration.person(pk, name_first, name_last) VALUES ('cf25731e-b807-11e8-8f68-00224d86813c','Andreas','Wipf');</v>
      </c>
      <c r="J103" s="3" t="str">
        <f t="shared" si="1"/>
        <v>INSERT INTO administration.observer(pk, fk_institution, fk_person) VALUES ('373a31dd-b808-11e8-a916-00224d86813c','de9db741-b807-11e8-8a4a-00224d86813c','cf25731e-b807-11e8-8f68-00224d86813c');</v>
      </c>
    </row>
    <row r="104" spans="1:10" x14ac:dyDescent="0.25">
      <c r="A104" s="3" t="s">
        <v>376</v>
      </c>
      <c r="B104" s="1" t="s">
        <v>27</v>
      </c>
      <c r="C104" s="4" t="s">
        <v>28</v>
      </c>
      <c r="D104" s="1" t="s">
        <v>11</v>
      </c>
      <c r="E104" s="1" t="s">
        <v>11</v>
      </c>
      <c r="F104" s="3" t="s">
        <v>393</v>
      </c>
      <c r="G104" s="6" t="s">
        <v>351</v>
      </c>
      <c r="H104" s="6" t="s">
        <v>352</v>
      </c>
      <c r="I104" s="3" t="str">
        <f t="shared" si="0"/>
        <v>INSERT INTO administration.person(pk, name_first, name_last) VALUES ('2c40ce60-6246-11ec-90d6-0242ac120003','Ruedi','Zweifel');</v>
      </c>
      <c r="J104" s="3" t="str">
        <f t="shared" si="1"/>
        <v>INSERT INTO administration.observer(pk, fk_institution, fk_person) VALUES ('2c40b6fa-6246-11ec-90d6-0242ac120003','de968b56-b807-11e8-af6a-00224d86813c','2c40ce60-6246-11ec-90d6-0242ac120003');</v>
      </c>
    </row>
    <row r="105" spans="1:10" x14ac:dyDescent="0.25">
      <c r="D105" s="1"/>
      <c r="E105" s="1"/>
    </row>
    <row r="106" spans="1:10" x14ac:dyDescent="0.25">
      <c r="D106" s="1"/>
      <c r="E106" s="1"/>
    </row>
    <row r="107" spans="1:10" x14ac:dyDescent="0.25">
      <c r="D107" s="1"/>
      <c r="E107" s="1"/>
    </row>
    <row r="108" spans="1:10" x14ac:dyDescent="0.25">
      <c r="D108" s="1"/>
      <c r="E108" s="1"/>
    </row>
    <row r="109" spans="1:10" x14ac:dyDescent="0.25">
      <c r="D109" s="1"/>
      <c r="E109" s="1"/>
    </row>
  </sheetData>
  <autoFilter ref="A1:H87" xr:uid="{B1BF7A7B-5313-4005-B859-7EA30E6C1CD5}">
    <sortState ref="A2:H104">
      <sortCondition ref="H1:H87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A l G V U 6 W m 9 7 i o A A A A + Q A A A B I A H A B D b 2 5 m a W c v U G F j a 2 F n Z S 5 4 b W w g o h g A K K A U A A A A A A A A A A A A A A A A A A A A A A A A A A A A h c 8 x D o I w G A X g q 5 D u t K U a I + S n D C w O k p i Y G N e m V G i E Y m i x 3 M 3 B I 3 k F S R R 1 c 3 w v 3 / D e 4 3 a H b G y b 4 K p 6 q z u T o g h T F C g j u 1 K b K k W D O 4 V r l H H Y C X k W l Q o m b G w y 2 j J F t X O X h B D v P f Y L 3 P U V Y Z R G 5 F h s 9 7 J W r U A f r P / j U B v r h J E K c T i 8 x n C G 4 y V e M R Z j O l k g c w + F N l / D p s m Y A v k p I R 8 a N / S K l y r M N 0 D m C O R 9 g z 8 B U E s D B B Q A A g A I A A J R l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U Z V T v D X r i B A B A A D V A w A A E w A c A E Z v c m 1 1 b G F z L 1 N l Y 3 R p b 2 4 x L m 0 g o h g A K K A U A A A A A A A A A A A A A A A A A A A A A A A A A A A A 7 Z F P S 8 Q w E M X v h X 6 H k L 2 0 E E u 7 u / 2 D 0 l O r R 0 F a T 9 Z D b M d t I E 0 k S V e X Z b + 7 W Y q I a P A s m E s y v w l v 5 v E 0 9 I Z J g Z r l T q 5 8 z / f 0 S B U M a I U H a u h F k m 3 j O E 8 3 R b 5 J U o x K x M H 4 H r K n k b P q w Z J K 7 6 N a 9 v M E w g Q 3 j E N U S W F s o Q N c X X b 3 G p T u R j k A 7 2 r 5 K r i k g + 6 + i 0 e 9 3 u O Q P N T A 2 c Q M q B I T T F A l + T w J X R Y E X Y t e D k z s y i y N 4 4 S g u 1 k a a M y B Q / n 5 j G 6 l g M e Q L E u u c D V S s b N + 2 s M L n P d v 6 Z P 9 1 C o q 9 L N U 0 y J / b u p g c U S O R 7 z Q x I 4 3 t o M M v J k T Q R 9 8 7 e A b B 9 8 6 e O r g m Y P n D l 5 8 4 a f Q 9 5 j 4 0 f 5 v + a J g H f 5 n / M c z f g d Q S w E C L Q A U A A I A C A A C U Z V T p a b 3 u K g A A A D 5 A A A A E g A A A A A A A A A A A A A A A A A A A A A A Q 2 9 u Z m l n L 1 B h Y 2 t h Z 2 U u e G 1 s U E s B A i 0 A F A A C A A g A A l G V U w / K 6 a u k A A A A 6 Q A A A B M A A A A A A A A A A A A A A A A A 9 A A A A F t D b 2 5 0 Z W 5 0 X 1 R 5 c G V z X S 5 4 b W x Q S w E C L Q A U A A I A C A A C U Z V T v D X r i B A B A A D V A w A A E w A A A A A A A A A A A A A A A A D l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F g A A A A A A A F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Q w M D c 1 M z g 3 M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F U M D g 6 M z A 6 M z I u M T Q y M D k 5 M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Q w M D c 1 M z g 3 M z E 1 L 0 N o Y W 5 n Z W Q g V H l w Z S 5 7 Q 2 9 s d W 1 u M S w w f S Z x d W 9 0 O y w m c X V v d D t T Z W N 0 a W 9 u M S 9 k Y X R h L T E 2 N D A w N z U z O D c z M T U v Q 2 h h b m d l Z C B U e X B l L n t D b 2 x 1 b W 4 y L D F 9 J n F 1 b 3 Q 7 L C Z x d W 9 0 O 1 N l Y 3 R p b 2 4 x L 2 R h d G E t M T Y 0 M D A 3 N T M 4 N z M x N S 9 D a G F u Z 2 V k I F R 5 c G U u e 0 N v b H V t b j M s M n 0 m c X V v d D s s J n F 1 b 3 Q 7 U 2 V j d G l v b j E v Z G F 0 Y S 0 x N j Q w M D c 1 M z g 3 M z E 1 L 0 N o Y W 5 n Z W Q g V H l w Z S 5 7 Q 2 9 s d W 1 u N C w z f S Z x d W 9 0 O y w m c X V v d D t T Z W N 0 a W 9 u M S 9 k Y X R h L T E 2 N D A w N z U z O D c z M T U v Q 2 h h b m d l Z C B U e X B l L n t D b 2 x 1 b W 4 1 L D R 9 J n F 1 b 3 Q 7 L C Z x d W 9 0 O 1 N l Y 3 R p b 2 4 x L 2 R h d G E t M T Y 0 M D A 3 N T M 4 N z M x N S 9 D a G F u Z 2 V k I F R 5 c G U u e 0 N v b H V t b j Y s N X 0 m c X V v d D s s J n F 1 b 3 Q 7 U 2 V j d G l v b j E v Z G F 0 Y S 0 x N j Q w M D c 1 M z g 3 M z E 1 L 0 N o Y W 5 n Z W Q g V H l w Z S 5 7 Q 2 9 s d W 1 u N y w 2 f S Z x d W 9 0 O y w m c X V v d D t T Z W N 0 a W 9 u M S 9 k Y X R h L T E 2 N D A w N z U z O D c z M T U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t M T Y 0 M D A 3 N T M 4 N z M x N S 9 D a G F u Z 2 V k I F R 5 c G U u e 0 N v b H V t b j E s M H 0 m c X V v d D s s J n F 1 b 3 Q 7 U 2 V j d G l v b j E v Z G F 0 Y S 0 x N j Q w M D c 1 M z g 3 M z E 1 L 0 N o Y W 5 n Z W Q g V H l w Z S 5 7 Q 2 9 s d W 1 u M i w x f S Z x d W 9 0 O y w m c X V v d D t T Z W N 0 a W 9 u M S 9 k Y X R h L T E 2 N D A w N z U z O D c z M T U v Q 2 h h b m d l Z C B U e X B l L n t D b 2 x 1 b W 4 z L D J 9 J n F 1 b 3 Q 7 L C Z x d W 9 0 O 1 N l Y 3 R p b 2 4 x L 2 R h d G E t M T Y 0 M D A 3 N T M 4 N z M x N S 9 D a G F u Z 2 V k I F R 5 c G U u e 0 N v b H V t b j Q s M 3 0 m c X V v d D s s J n F 1 b 3 Q 7 U 2 V j d G l v b j E v Z G F 0 Y S 0 x N j Q w M D c 1 M z g 3 M z E 1 L 0 N o Y W 5 n Z W Q g V H l w Z S 5 7 Q 2 9 s d W 1 u N S w 0 f S Z x d W 9 0 O y w m c X V v d D t T Z W N 0 a W 9 u M S 9 k Y X R h L T E 2 N D A w N z U z O D c z M T U v Q 2 h h b m d l Z C B U e X B l L n t D b 2 x 1 b W 4 2 L D V 9 J n F 1 b 3 Q 7 L C Z x d W 9 0 O 1 N l Y 3 R p b 2 4 x L 2 R h d G E t M T Y 0 M D A 3 N T M 4 N z M x N S 9 D a G F u Z 2 V k I F R 5 c G U u e 0 N v b H V t b j c s N n 0 m c X V v d D s s J n F 1 b 3 Q 7 U 2 V j d G l v b j E v Z G F 0 Y S 0 x N j Q w M D c 1 M z g 3 M z E 1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j Q w M D c 1 M z g 3 M z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0 M D A 3 N T M 4 N z M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0 M D A 3 N T M 4 N z M x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M V Q w O D o z M D o z M i 4 x N D I w O T k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N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Y 0 M D A 3 N T M 4 N z M x N S 9 D a G F u Z 2 V k I F R 5 c G U u e 0 N v b H V t b j E s M H 0 m c X V v d D s s J n F 1 b 3 Q 7 U 2 V j d G l v b j E v Z G F 0 Y S 0 x N j Q w M D c 1 M z g 3 M z E 1 L 0 N o Y W 5 n Z W Q g V H l w Z S 5 7 Q 2 9 s d W 1 u M i w x f S Z x d W 9 0 O y w m c X V v d D t T Z W N 0 a W 9 u M S 9 k Y X R h L T E 2 N D A w N z U z O D c z M T U v Q 2 h h b m d l Z C B U e X B l L n t D b 2 x 1 b W 4 z L D J 9 J n F 1 b 3 Q 7 L C Z x d W 9 0 O 1 N l Y 3 R p b 2 4 x L 2 R h d G E t M T Y 0 M D A 3 N T M 4 N z M x N S 9 D a G F u Z 2 V k I F R 5 c G U u e 0 N v b H V t b j Q s M 3 0 m c X V v d D s s J n F 1 b 3 Q 7 U 2 V j d G l v b j E v Z G F 0 Y S 0 x N j Q w M D c 1 M z g 3 M z E 1 L 0 N o Y W 5 n Z W Q g V H l w Z S 5 7 Q 2 9 s d W 1 u N S w 0 f S Z x d W 9 0 O y w m c X V v d D t T Z W N 0 a W 9 u M S 9 k Y X R h L T E 2 N D A w N z U z O D c z M T U v Q 2 h h b m d l Z C B U e X B l L n t D b 2 x 1 b W 4 2 L D V 9 J n F 1 b 3 Q 7 L C Z x d W 9 0 O 1 N l Y 3 R p b 2 4 x L 2 R h d G E t M T Y 0 M D A 3 N T M 4 N z M x N S 9 D a G F u Z 2 V k I F R 5 c G U u e 0 N v b H V t b j c s N n 0 m c X V v d D s s J n F 1 b 3 Q 7 U 2 V j d G l v b j E v Z G F 0 Y S 0 x N j Q w M D c 1 M z g 3 M z E 1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L T E 2 N D A w N z U z O D c z M T U v Q 2 h h b m d l Z C B U e X B l L n t D b 2 x 1 b W 4 x L D B 9 J n F 1 b 3 Q 7 L C Z x d W 9 0 O 1 N l Y 3 R p b 2 4 x L 2 R h d G E t M T Y 0 M D A 3 N T M 4 N z M x N S 9 D a G F u Z 2 V k I F R 5 c G U u e 0 N v b H V t b j I s M X 0 m c X V v d D s s J n F 1 b 3 Q 7 U 2 V j d G l v b j E v Z G F 0 Y S 0 x N j Q w M D c 1 M z g 3 M z E 1 L 0 N o Y W 5 n Z W Q g V H l w Z S 5 7 Q 2 9 s d W 1 u M y w y f S Z x d W 9 0 O y w m c X V v d D t T Z W N 0 a W 9 u M S 9 k Y X R h L T E 2 N D A w N z U z O D c z M T U v Q 2 h h b m d l Z C B U e X B l L n t D b 2 x 1 b W 4 0 L D N 9 J n F 1 b 3 Q 7 L C Z x d W 9 0 O 1 N l Y 3 R p b 2 4 x L 2 R h d G E t M T Y 0 M D A 3 N T M 4 N z M x N S 9 D a G F u Z 2 V k I F R 5 c G U u e 0 N v b H V t b j U s N H 0 m c X V v d D s s J n F 1 b 3 Q 7 U 2 V j d G l v b j E v Z G F 0 Y S 0 x N j Q w M D c 1 M z g 3 M z E 1 L 0 N o Y W 5 n Z W Q g V H l w Z S 5 7 Q 2 9 s d W 1 u N i w 1 f S Z x d W 9 0 O y w m c X V v d D t T Z W N 0 a W 9 u M S 9 k Y X R h L T E 2 N D A w N z U z O D c z M T U v Q 2 h h b m d l Z C B U e X B l L n t D b 2 x 1 b W 4 3 L D Z 9 J n F 1 b 3 Q 7 L C Z x d W 9 0 O 1 N l Y 3 R p b 2 4 x L 2 R h d G E t M T Y 0 M D A 3 N T M 4 N z M x N S 9 D a G F u Z 2 V k I F R 5 c G U u e 0 N v b H V t b j g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T E 2 N D A w N z U z O D c z M T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Q w M D c 1 M z g 3 M z E 1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E U j d 4 7 o k 9 M j S l 8 8 8 O C R M Q A A A A A A g A A A A A A E G Y A A A A B A A A g A A A A G 7 / H f L E T x b a 2 r C o G R L w Z B o v 7 7 f V T d T R h B U V b R t Z K O R I A A A A A D o A A A A A C A A A g A A A A 3 n a P F + R 4 G E j f / o e Y C g o N j U v R d 8 U C 9 + J e y z o o g T g j r O l Q A A A A l T r 6 5 n N B x O y K f C d q D P K g e D z N m w R F 6 0 L G N U l b y P / K m G q k 6 I b h 6 f j E / + L M 3 p x C k e i H j 4 c C L W Z C G g / o 8 B 3 h D 1 r P p q n 6 G H Y H k V m r y k T p 7 I g 4 F X d A A A A A i 8 H y b J G 5 V q X C a o K l w o l Y 4 b Y 7 6 H g u g / z B R Q w D 7 t K G O M y Y B c B z I K h 8 e v t D u Q S r O a k / R o R i b 3 L v D z x 6 n / 5 D F T 5 K 0 w = = < / D a t a M a s h u p > 
</file>

<file path=customXml/itemProps1.xml><?xml version="1.0" encoding="utf-8"?>
<ds:datastoreItem xmlns:ds="http://schemas.openxmlformats.org/officeDocument/2006/customXml" ds:itemID="{5524D53F-ECF7-4D9E-AC09-2B372AA964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Hodel</dc:creator>
  <cp:lastModifiedBy>Elias Hodel</cp:lastModifiedBy>
  <dcterms:created xsi:type="dcterms:W3CDTF">2021-12-21T08:29:55Z</dcterms:created>
  <dcterms:modified xsi:type="dcterms:W3CDTF">2021-12-21T17:12:20Z</dcterms:modified>
</cp:coreProperties>
</file>