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del\Documents\GLAMOS\GLAMOS_GitHub\database\src\INSERT\volume_change\"/>
    </mc:Choice>
  </mc:AlternateContent>
  <xr:revisionPtr revIDLastSave="0" documentId="8_{BA92A287-FE33-42D9-8833-567741DE396E}" xr6:coauthVersionLast="36" xr6:coauthVersionMax="36" xr10:uidLastSave="{00000000-0000-0000-0000-000000000000}"/>
  <bookViews>
    <workbookView xWindow="0" yWindow="0" windowWidth="28800" windowHeight="12825" xr2:uid="{FF1C24BD-2B79-4963-AF20-29123310B0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</calcChain>
</file>

<file path=xl/sharedStrings.xml><?xml version="1.0" encoding="utf-8"?>
<sst xmlns="http://schemas.openxmlformats.org/spreadsheetml/2006/main" count="585" uniqueCount="117">
  <si>
    <t>B58-12</t>
  </si>
  <si>
    <t>sgi</t>
  </si>
  <si>
    <t>date_from</t>
  </si>
  <si>
    <t>date_to</t>
  </si>
  <si>
    <t>dh_mean</t>
  </si>
  <si>
    <t>dV</t>
  </si>
  <si>
    <t>area</t>
  </si>
  <si>
    <t>B55-16</t>
  </si>
  <si>
    <t>B53-11</t>
  </si>
  <si>
    <t>B60-24</t>
  </si>
  <si>
    <t>B82-38</t>
  </si>
  <si>
    <t>B60-03</t>
  </si>
  <si>
    <t>B44-20</t>
  </si>
  <si>
    <t>B55-02</t>
  </si>
  <si>
    <t>B40-09</t>
  </si>
  <si>
    <t>pk</t>
  </si>
  <si>
    <t>fk_glacier</t>
  </si>
  <si>
    <t>32e99d76-350e-4d51-9440-36e6ac6cb256</t>
  </si>
  <si>
    <t>90dba1f8-6fea-11ed-a1eb-0242ac120002</t>
  </si>
  <si>
    <t>90dba536-6fea-11ed-a1eb-0242ac120002</t>
  </si>
  <si>
    <t>90dba734-6fea-11ed-a1eb-0242ac120002</t>
  </si>
  <si>
    <t>90dba90a-6fea-11ed-a1eb-0242ac120002</t>
  </si>
  <si>
    <t>90dbaab8-6fea-11ed-a1eb-0242ac120002</t>
  </si>
  <si>
    <t>90dbac16-6fea-11ed-a1eb-0242ac120002</t>
  </si>
  <si>
    <t>90dbaf40-6fea-11ed-a1eb-0242ac120002</t>
  </si>
  <si>
    <t>90dbb102-6fea-11ed-a1eb-0242ac120002</t>
  </si>
  <si>
    <t>90dbb2ce-6fea-11ed-a1eb-0242ac120002</t>
  </si>
  <si>
    <t>90dbb490-6fea-11ed-a1eb-0242ac120002</t>
  </si>
  <si>
    <t>90dbb62a-6fea-11ed-a1eb-0242ac120002</t>
  </si>
  <si>
    <t>90dbb788-6fea-11ed-a1eb-0242ac120002</t>
  </si>
  <si>
    <t>90dbb904-6fea-11ed-a1eb-0242ac120002</t>
  </si>
  <si>
    <t>90dbbe86-6fea-11ed-a1eb-0242ac120002</t>
  </si>
  <si>
    <t>90dbc048-6fea-11ed-a1eb-0242ac120002</t>
  </si>
  <si>
    <t>90dbc1c4-6fea-11ed-a1eb-0242ac120002</t>
  </si>
  <si>
    <t>90dbc4ee-6fea-11ed-a1eb-0242ac120002</t>
  </si>
  <si>
    <t>90dbc688-6fea-11ed-a1eb-0242ac120002</t>
  </si>
  <si>
    <t>90dbc7e6-6fea-11ed-a1eb-0242ac120002</t>
  </si>
  <si>
    <t>90dbc944-6fea-11ed-a1eb-0242ac120002</t>
  </si>
  <si>
    <t>90dbcd4a-6fea-11ed-a1eb-0242ac120002</t>
  </si>
  <si>
    <t>90dbce76-6fea-11ed-a1eb-0242ac120002</t>
  </si>
  <si>
    <t>90dbcf84-6fea-11ed-a1eb-0242ac120002</t>
  </si>
  <si>
    <t>90dbd0a6-6fea-11ed-a1eb-0242ac120002</t>
  </si>
  <si>
    <t>7fc6f091-4ec8-11e8-a1b2-985fd331b2ee</t>
  </si>
  <si>
    <t>B52-26</t>
  </si>
  <si>
    <t>B58-06</t>
  </si>
  <si>
    <t>B57-19</t>
  </si>
  <si>
    <t>B58-10</t>
  </si>
  <si>
    <t>B45-06</t>
  </si>
  <si>
    <t>B60-05</t>
  </si>
  <si>
    <t>A54l-32</t>
  </si>
  <si>
    <t>B55-36</t>
  </si>
  <si>
    <t>B84-09</t>
  </si>
  <si>
    <t>B51-02</t>
  </si>
  <si>
    <t>B51-14</t>
  </si>
  <si>
    <t>A55c-11</t>
  </si>
  <si>
    <t>B55-09</t>
  </si>
  <si>
    <t>B58-19</t>
  </si>
  <si>
    <t>B60-02</t>
  </si>
  <si>
    <t>B55-05</t>
  </si>
  <si>
    <t>B55-39</t>
  </si>
  <si>
    <t>A54g-07</t>
  </si>
  <si>
    <t>B52-27</t>
  </si>
  <si>
    <t>A54h-05</t>
  </si>
  <si>
    <t>A54g-04</t>
  </si>
  <si>
    <t>B58-13</t>
  </si>
  <si>
    <t>A55c-14</t>
  </si>
  <si>
    <t>A55d-05</t>
  </si>
  <si>
    <t>A55c-16</t>
  </si>
  <si>
    <t>A55f-04</t>
  </si>
  <si>
    <t>B55-14</t>
  </si>
  <si>
    <t>90dc1246-6fea-11ed-a1eb-0242ac120002</t>
  </si>
  <si>
    <t>90dc14f8-6fea-11ed-a1eb-0242ac120002</t>
  </si>
  <si>
    <t>90dc167e-6fea-11ed-a1eb-0242ac120002</t>
  </si>
  <si>
    <t>90dc1818-6fea-11ed-a1eb-0242ac120002</t>
  </si>
  <si>
    <t>90dc1994-6fea-11ed-a1eb-0242ac120002</t>
  </si>
  <si>
    <t>90dc1b2e-6fea-11ed-a1eb-0242ac120002</t>
  </si>
  <si>
    <t>90dc1cbe-6fea-11ed-a1eb-0242ac120002</t>
  </si>
  <si>
    <t>90dc209c-6fea-11ed-a1eb-0242ac120002</t>
  </si>
  <si>
    <t>90dc2240-6fea-11ed-a1eb-0242ac120002</t>
  </si>
  <si>
    <t>90dc23bc-6fea-11ed-a1eb-0242ac120002</t>
  </si>
  <si>
    <t>90dc2538-6fea-11ed-a1eb-0242ac120002</t>
  </si>
  <si>
    <t>800447b0-4ec8-11e8-80df-985fd331b2ee</t>
  </si>
  <si>
    <t>7ffaaac0-4ec8-11e8-a22b-985fd331b2ee</t>
  </si>
  <si>
    <t>7f6c9b91-4ec8-11e8-b3c8-985fd331b2ee</t>
  </si>
  <si>
    <t>7f894b4f-4ec8-11e8-ae66-985fd331b2ee</t>
  </si>
  <si>
    <t>7f7b418f-4ec8-11e8-b24b-985fd331b2ee</t>
  </si>
  <si>
    <t>7f7ffc80-4ec8-11e8-a4d7-985fd331b2ee</t>
  </si>
  <si>
    <t>7fc43170-4ec8-11e8-93fc-985fd331b2ee</t>
  </si>
  <si>
    <t>80a828cf-4ec8-11e8-af6c-985fd331b2ee</t>
  </si>
  <si>
    <t>7fc5df21-4ec8-11e8-a7d6-985fd331b2ee</t>
  </si>
  <si>
    <t>7fb871a1-4ec8-11e8-84ee-985fd331b2ee</t>
  </si>
  <si>
    <t>7fcd592e-4ec8-11e8-b57d-985fd331b2ee</t>
  </si>
  <si>
    <t>80cd15f0-4ec8-11e8-ad88-985fd331b2ee</t>
  </si>
  <si>
    <t>7fc20e8f-4ec8-11e8-a97d-985fd331b2ee</t>
  </si>
  <si>
    <t>806a3570-4ec8-11e8-af8c-985fd331b2ee</t>
  </si>
  <si>
    <t>8009029e-4ec8-11e8-93c2-985fd331b2ee</t>
  </si>
  <si>
    <t>7f311930-4ec8-11e8-b222-985fd331b2ee</t>
  </si>
  <si>
    <t>8045bd80-4ec8-11e8-b8bf-985fd331b2ee</t>
  </si>
  <si>
    <t>8048cac0-4ec8-11e8-b6a6-985fd331b2ee</t>
  </si>
  <si>
    <t>7f7e4ecf-4ec8-11e8-a772-985fd331b2ee</t>
  </si>
  <si>
    <t>7ff02370-4ec8-11e8-844a-985fd331b2ee</t>
  </si>
  <si>
    <t>7fc87730-4ec8-11e8-836a-985fd331b2ee</t>
  </si>
  <si>
    <t>7fc060e1-4ec8-11e8-8181-985fd331b2ee</t>
  </si>
  <si>
    <t>7fec79ee-4ec8-11e8-be8f-985fd331b2ee</t>
  </si>
  <si>
    <t>822f16f0-4ec8-11e8-9102-985fd331b2ee</t>
  </si>
  <si>
    <t>80af069e-4ec8-11e8-8fdf-985fd331b2ee</t>
  </si>
  <si>
    <t>80208240-4ec8-11e8-8888-985fd331b2ee</t>
  </si>
  <si>
    <t>80b93fcf-4ec8-11e8-822d-985fd331b2ee</t>
  </si>
  <si>
    <t>801cffcf-4ec8-11e8-ba6b-985fd331b2ee</t>
  </si>
  <si>
    <t>80818e00-4ec8-11e8-835a-985fd331b2ee</t>
  </si>
  <si>
    <t>7feeeaee-4ec8-11e8-bf80-985fd331b2ee</t>
  </si>
  <si>
    <t>80ffbeb0-4ec8-11e8-abc0-985fd331b2ee</t>
  </si>
  <si>
    <t>7fc4a69e-4ec8-11e8-ae01-985fd331b2ee</t>
  </si>
  <si>
    <t>7f42a55e-4ec8-11e8-907c-985fd331b2ee</t>
  </si>
  <si>
    <t>bb1e31a4-74a9-11ea-bc55-0242ac130003</t>
  </si>
  <si>
    <t>800cac21-4ec8-11e8-b00f-985fd331b2ee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</si>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</sst>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"/>
    <numFmt numFmtId="169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2" fillId="0" borderId="0" xfId="0" applyFont="1"/>
    <xf numFmtId="0" fontId="2" fillId="0" borderId="0" xfId="0" applyFont="1" applyFill="1"/>
    <xf numFmtId="169" fontId="2" fillId="0" borderId="0" xfId="0" applyNumberFormat="1" applyFont="1"/>
    <xf numFmtId="168" fontId="2" fillId="0" borderId="0" xfId="0" applyNumberFormat="1" applyFont="1"/>
    <xf numFmtId="0" fontId="0" fillId="2" borderId="0" xfId="0" applyFill="1"/>
    <xf numFmtId="0" fontId="2" fillId="2" borderId="0" xfId="0" applyFont="1" applyFill="1"/>
    <xf numFmtId="0" fontId="1" fillId="0" borderId="0" xfId="0" applyFont="1"/>
    <xf numFmtId="0" fontId="1" fillId="0" borderId="0" xfId="0" applyFont="1" applyFill="1"/>
    <xf numFmtId="14" fontId="1" fillId="0" borderId="0" xfId="0" applyNumberFormat="1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1E2C9-5977-46B3-AAD7-0CE0B30C9C34}">
  <dimension ref="A1:I37"/>
  <sheetViews>
    <sheetView tabSelected="1" workbookViewId="0">
      <selection activeCell="D6" sqref="D6"/>
    </sheetView>
  </sheetViews>
  <sheetFormatPr defaultRowHeight="15" x14ac:dyDescent="0.25"/>
  <cols>
    <col min="1" max="1" width="37.5703125" bestFit="1" customWidth="1"/>
    <col min="2" max="2" width="9.140625" style="1"/>
    <col min="4" max="5" width="10.42578125" bestFit="1" customWidth="1"/>
    <col min="6" max="6" width="15.140625" customWidth="1"/>
    <col min="9" max="9" width="151.140625" style="6" bestFit="1" customWidth="1"/>
  </cols>
  <sheetData>
    <row r="1" spans="1:9" s="8" customFormat="1" x14ac:dyDescent="0.25">
      <c r="A1" s="8" t="s">
        <v>15</v>
      </c>
      <c r="B1" s="9" t="s">
        <v>16</v>
      </c>
      <c r="C1" s="8" t="s">
        <v>1</v>
      </c>
      <c r="D1" s="10" t="s">
        <v>2</v>
      </c>
      <c r="E1" s="8" t="s">
        <v>3</v>
      </c>
      <c r="F1" s="8" t="s">
        <v>6</v>
      </c>
      <c r="G1" s="8" t="s">
        <v>5</v>
      </c>
      <c r="H1" s="8" t="s">
        <v>4</v>
      </c>
      <c r="I1" s="11" t="s">
        <v>116</v>
      </c>
    </row>
    <row r="2" spans="1:9" s="2" customFormat="1" x14ac:dyDescent="0.25">
      <c r="A2" s="2" t="s">
        <v>17</v>
      </c>
      <c r="B2" s="3" t="s">
        <v>42</v>
      </c>
      <c r="C2" s="2" t="s">
        <v>0</v>
      </c>
      <c r="D2" s="4">
        <v>41520</v>
      </c>
      <c r="E2" s="4">
        <v>44083</v>
      </c>
      <c r="F2" s="5">
        <v>1.1109</v>
      </c>
      <c r="G2" s="5">
        <v>-5.7450000000000001E-3</v>
      </c>
      <c r="H2" s="5">
        <v>-5.17</v>
      </c>
      <c r="I2" s="7" t="str">
        <f>_xlfn.CONCAT("VALUES ('",A2,"','",B2,"','",YEAR(D2),"-",TEXT(MONTH(D2),"00"),"-",TEXT(DAY(D2),"00"),"','",YEAR(E2),"-",TEXT(MONTH(E2),"00"),"-",TEXT(DAY(E2),"00"),"',",F2,",",F2,",",0,",",0,",",0,",",0,",",0,",",0,",",0,",",G2,",",H2,",",0,",",1,",",1,")")</f>
        <v>VALUES ('32e99d76-350e-4d51-9440-36e6ac6cb256','7fc6f091-4ec8-11e8-a1b2-985fd331b2ee','2013-09-03','2020-09-09',1.1109,1.1109,0,0,0,0,0,0,0,-0.005745,-5.17,0,1,1)</v>
      </c>
    </row>
    <row r="3" spans="1:9" s="2" customFormat="1" x14ac:dyDescent="0.25">
      <c r="A3" s="2" t="s">
        <v>18</v>
      </c>
      <c r="B3" s="3" t="s">
        <v>81</v>
      </c>
      <c r="C3" s="2" t="s">
        <v>7</v>
      </c>
      <c r="D3" s="4">
        <v>40063</v>
      </c>
      <c r="E3" s="4">
        <v>44070</v>
      </c>
      <c r="F3" s="5">
        <v>0.83630000000000004</v>
      </c>
      <c r="G3" s="5">
        <v>-7.9170000000000004E-3</v>
      </c>
      <c r="H3" s="5">
        <v>-9.4700000000000006</v>
      </c>
      <c r="I3" s="7" t="str">
        <f t="shared" ref="I3:I37" si="0">_xlfn.CONCAT("VALUES ('",A3,"','",B3,"','",YEAR(D3),"-",TEXT(MONTH(D3),"00"),"-",TEXT(DAY(D3),"00"),"','",YEAR(E3),"-",TEXT(MONTH(E3),"00"),"-",TEXT(DAY(E3),"00"),"',",F3,",",F3,",",0,",",0,",",0,",",0,",",0,",",0,",",0,",",G3,",",H3,",",0,",",1,",",1,")")</f>
        <v>VALUES ('90dba1f8-6fea-11ed-a1eb-0242ac120002','800447b0-4ec8-11e8-80df-985fd331b2ee','2009-09-07','2020-08-27',0.8363,0.8363,0,0,0,0,0,0,0,-0.007917,-9.47,0,1,1)</v>
      </c>
    </row>
    <row r="4" spans="1:9" s="2" customFormat="1" x14ac:dyDescent="0.25">
      <c r="A4" s="2" t="s">
        <v>19</v>
      </c>
      <c r="B4" s="3" t="s">
        <v>115</v>
      </c>
      <c r="C4" s="2" t="s">
        <v>8</v>
      </c>
      <c r="D4" s="4">
        <v>42998</v>
      </c>
      <c r="E4" s="4">
        <v>44070</v>
      </c>
      <c r="F4" s="5">
        <v>1.7168000000000001</v>
      </c>
      <c r="G4" s="5">
        <v>-2.6150000000000001E-3</v>
      </c>
      <c r="H4" s="5">
        <v>-1.52</v>
      </c>
      <c r="I4" s="7" t="str">
        <f t="shared" si="0"/>
        <v>VALUES ('90dba536-6fea-11ed-a1eb-0242ac120002','800cac21-4ec8-11e8-b00f-985fd331b2ee','2017-09-20','2020-08-27',1.7168,1.7168,0,0,0,0,0,0,0,-0.002615,-1.52,0,1,1)</v>
      </c>
    </row>
    <row r="5" spans="1:9" s="2" customFormat="1" x14ac:dyDescent="0.25">
      <c r="A5" s="2" t="s">
        <v>20</v>
      </c>
      <c r="B5" s="3" t="s">
        <v>114</v>
      </c>
      <c r="C5" s="2" t="s">
        <v>9</v>
      </c>
      <c r="D5" s="4">
        <v>41520</v>
      </c>
      <c r="E5" s="4">
        <v>44422</v>
      </c>
      <c r="F5" s="5">
        <v>0.26850000000000002</v>
      </c>
      <c r="G5" s="5">
        <v>-6.3199999999999997E-4</v>
      </c>
      <c r="H5" s="5">
        <v>-2.35</v>
      </c>
      <c r="I5" s="7" t="str">
        <f t="shared" si="0"/>
        <v>VALUES ('90dba734-6fea-11ed-a1eb-0242ac120002','bb1e31a4-74a9-11ea-bc55-0242ac130003','2013-09-03','2021-08-14',0.2685,0.2685,0,0,0,0,0,0,0,-0.000632,-2.35,0,1,1)</v>
      </c>
    </row>
    <row r="6" spans="1:9" s="2" customFormat="1" x14ac:dyDescent="0.25">
      <c r="A6" s="2" t="s">
        <v>21</v>
      </c>
      <c r="B6" s="3" t="s">
        <v>113</v>
      </c>
      <c r="C6" s="2" t="s">
        <v>10</v>
      </c>
      <c r="D6" s="4">
        <v>42983</v>
      </c>
      <c r="E6" s="4">
        <v>44064</v>
      </c>
      <c r="F6" s="5">
        <v>0.28170000000000001</v>
      </c>
      <c r="G6" s="5">
        <v>-9.5E-4</v>
      </c>
      <c r="H6" s="5">
        <v>-3.37</v>
      </c>
      <c r="I6" s="7" t="str">
        <f t="shared" si="0"/>
        <v>VALUES ('90dba90a-6fea-11ed-a1eb-0242ac120002','7f42a55e-4ec8-11e8-907c-985fd331b2ee','2017-09-05','2020-08-21',0.2817,0.2817,0,0,0,0,0,0,0,-0.00095,-3.37,0,1,1)</v>
      </c>
    </row>
    <row r="7" spans="1:9" s="2" customFormat="1" x14ac:dyDescent="0.25">
      <c r="A7" s="2" t="s">
        <v>22</v>
      </c>
      <c r="B7" s="3" t="s">
        <v>112</v>
      </c>
      <c r="C7" s="2" t="s">
        <v>11</v>
      </c>
      <c r="D7" s="4">
        <v>41520</v>
      </c>
      <c r="E7" s="4">
        <v>44083</v>
      </c>
      <c r="F7" s="5">
        <v>7.2999999999999995E-2</v>
      </c>
      <c r="G7" s="5">
        <v>-4.7100000000000001E-4</v>
      </c>
      <c r="H7" s="5">
        <v>-6.46</v>
      </c>
      <c r="I7" s="7" t="str">
        <f t="shared" si="0"/>
        <v>VALUES ('90dbaab8-6fea-11ed-a1eb-0242ac120002','7fc4a69e-4ec8-11e8-ae01-985fd331b2ee','2013-09-03','2020-09-09',0.073,0.073,0,0,0,0,0,0,0,-0.000471,-6.46,0,1,1)</v>
      </c>
    </row>
    <row r="8" spans="1:9" s="2" customFormat="1" x14ac:dyDescent="0.25">
      <c r="A8" s="2" t="s">
        <v>23</v>
      </c>
      <c r="B8" s="3" t="s">
        <v>111</v>
      </c>
      <c r="C8" s="2" t="s">
        <v>12</v>
      </c>
      <c r="D8" s="4">
        <v>41909</v>
      </c>
      <c r="E8" s="4">
        <v>44083</v>
      </c>
      <c r="F8" s="5">
        <v>0.13059999999999999</v>
      </c>
      <c r="G8" s="5">
        <v>-1.299E-3</v>
      </c>
      <c r="H8" s="5">
        <v>-9.9499999999999993</v>
      </c>
      <c r="I8" s="7" t="str">
        <f t="shared" si="0"/>
        <v>VALUES ('90dbac16-6fea-11ed-a1eb-0242ac120002','80ffbeb0-4ec8-11e8-abc0-985fd331b2ee','2014-09-27','2020-09-09',0.1306,0.1306,0,0,0,0,0,0,0,-0.001299,-9.95,0,1,1)</v>
      </c>
    </row>
    <row r="9" spans="1:9" s="2" customFormat="1" x14ac:dyDescent="0.25">
      <c r="A9" s="2" t="s">
        <v>24</v>
      </c>
      <c r="B9" s="3" t="s">
        <v>110</v>
      </c>
      <c r="C9" s="2" t="s">
        <v>13</v>
      </c>
      <c r="D9" s="4">
        <v>40063</v>
      </c>
      <c r="E9" s="4">
        <v>44070</v>
      </c>
      <c r="F9" s="5">
        <v>0.1105</v>
      </c>
      <c r="G9" s="5">
        <v>-7.2599999999999997E-4</v>
      </c>
      <c r="H9" s="5">
        <v>-6.57</v>
      </c>
      <c r="I9" s="7" t="str">
        <f t="shared" si="0"/>
        <v>VALUES ('90dbaf40-6fea-11ed-a1eb-0242ac120002','7feeeaee-4ec8-11e8-bf80-985fd331b2ee','2009-09-07','2020-08-27',0.1105,0.1105,0,0,0,0,0,0,0,-0.000726,-6.57,0,1,1)</v>
      </c>
    </row>
    <row r="10" spans="1:9" s="2" customFormat="1" x14ac:dyDescent="0.25">
      <c r="A10" s="2" t="s">
        <v>25</v>
      </c>
      <c r="B10" s="3" t="s">
        <v>109</v>
      </c>
      <c r="C10" s="2" t="s">
        <v>14</v>
      </c>
      <c r="D10" s="4">
        <v>41905</v>
      </c>
      <c r="E10" s="4">
        <v>43354</v>
      </c>
      <c r="F10" s="5">
        <v>1.0758000000000001</v>
      </c>
      <c r="G10" s="5">
        <v>-3.0439999999999998E-3</v>
      </c>
      <c r="H10" s="5">
        <v>-2.83</v>
      </c>
      <c r="I10" s="7" t="str">
        <f t="shared" si="0"/>
        <v>VALUES ('90dbb102-6fea-11ed-a1eb-0242ac120002','80818e00-4ec8-11e8-835a-985fd331b2ee','2014-09-23','2018-09-11',1.0758,1.0758,0,0,0,0,0,0,0,-0.003044,-2.83,0,1,1)</v>
      </c>
    </row>
    <row r="11" spans="1:9" s="2" customFormat="1" x14ac:dyDescent="0.25">
      <c r="A11" s="2" t="s">
        <v>26</v>
      </c>
      <c r="B11" s="3" t="s">
        <v>108</v>
      </c>
      <c r="C11" s="2" t="s">
        <v>43</v>
      </c>
      <c r="D11" s="4">
        <v>40063</v>
      </c>
      <c r="E11" s="4">
        <v>44070</v>
      </c>
      <c r="F11" s="5">
        <v>0.26529999999999998</v>
      </c>
      <c r="G11" s="5">
        <v>-1.5430000000000001E-3</v>
      </c>
      <c r="H11" s="5">
        <v>-5.82</v>
      </c>
      <c r="I11" s="7" t="str">
        <f t="shared" si="0"/>
        <v>VALUES ('90dbb2ce-6fea-11ed-a1eb-0242ac120002','801cffcf-4ec8-11e8-ba6b-985fd331b2ee','2009-09-07','2020-08-27',0.2653,0.2653,0,0,0,0,0,0,0,-0.001543,-5.82,0,1,1)</v>
      </c>
    </row>
    <row r="12" spans="1:9" s="2" customFormat="1" x14ac:dyDescent="0.25">
      <c r="A12" s="2" t="s">
        <v>27</v>
      </c>
      <c r="B12" s="3" t="s">
        <v>107</v>
      </c>
      <c r="C12" s="2" t="s">
        <v>62</v>
      </c>
      <c r="D12" s="4">
        <v>41148</v>
      </c>
      <c r="E12" s="4">
        <v>44083</v>
      </c>
      <c r="F12" s="5">
        <v>0.2097</v>
      </c>
      <c r="G12" s="5">
        <v>-1.8090000000000001E-3</v>
      </c>
      <c r="H12" s="5">
        <v>-8.6300000000000008</v>
      </c>
      <c r="I12" s="7" t="str">
        <f t="shared" si="0"/>
        <v>VALUES ('90dbb490-6fea-11ed-a1eb-0242ac120002','80b93fcf-4ec8-11e8-822d-985fd331b2ee','2012-08-27','2020-09-09',0.2097,0.2097,0,0,0,0,0,0,0,-0.001809,-8.63,0,1,1)</v>
      </c>
    </row>
    <row r="13" spans="1:9" s="2" customFormat="1" x14ac:dyDescent="0.25">
      <c r="A13" s="2" t="s">
        <v>28</v>
      </c>
      <c r="B13" s="3" t="s">
        <v>106</v>
      </c>
      <c r="C13" s="2" t="s">
        <v>61</v>
      </c>
      <c r="D13" s="4">
        <v>40063</v>
      </c>
      <c r="E13" s="4">
        <v>44070</v>
      </c>
      <c r="F13" s="5">
        <v>0.15060000000000001</v>
      </c>
      <c r="G13" s="5">
        <v>-1.3649999999999999E-3</v>
      </c>
      <c r="H13" s="5">
        <v>-9.06</v>
      </c>
      <c r="I13" s="7" t="str">
        <f t="shared" si="0"/>
        <v>VALUES ('90dbb62a-6fea-11ed-a1eb-0242ac120002','80208240-4ec8-11e8-8888-985fd331b2ee','2009-09-07','2020-08-27',0.1506,0.1506,0,0,0,0,0,0,0,-0.001365,-9.06,0,1,1)</v>
      </c>
    </row>
    <row r="14" spans="1:9" s="2" customFormat="1" x14ac:dyDescent="0.25">
      <c r="A14" s="2" t="s">
        <v>29</v>
      </c>
      <c r="B14" s="3" t="s">
        <v>105</v>
      </c>
      <c r="C14" s="2" t="s">
        <v>60</v>
      </c>
      <c r="D14" s="4">
        <v>41507</v>
      </c>
      <c r="E14" s="4">
        <v>44083</v>
      </c>
      <c r="F14" s="5">
        <v>0.2407</v>
      </c>
      <c r="G14" s="5">
        <v>-1.214E-3</v>
      </c>
      <c r="H14" s="5">
        <v>-5.04</v>
      </c>
      <c r="I14" s="7" t="str">
        <f t="shared" si="0"/>
        <v>VALUES ('90dbb788-6fea-11ed-a1eb-0242ac120002','80af069e-4ec8-11e8-8fdf-985fd331b2ee','2013-08-21','2020-09-09',0.2407,0.2407,0,0,0,0,0,0,0,-0.001214,-5.04,0,1,1)</v>
      </c>
    </row>
    <row r="15" spans="1:9" s="2" customFormat="1" x14ac:dyDescent="0.25">
      <c r="A15" s="2" t="s">
        <v>30</v>
      </c>
      <c r="B15" s="3" t="s">
        <v>104</v>
      </c>
      <c r="C15" s="2" t="s">
        <v>59</v>
      </c>
      <c r="D15" s="4">
        <v>40063</v>
      </c>
      <c r="E15" s="4">
        <v>44070</v>
      </c>
      <c r="F15" s="5">
        <v>0.26350000000000001</v>
      </c>
      <c r="G15" s="5">
        <v>-7.1599999999999995E-4</v>
      </c>
      <c r="H15" s="5">
        <v>-2.72</v>
      </c>
      <c r="I15" s="7" t="str">
        <f t="shared" si="0"/>
        <v>VALUES ('90dbb904-6fea-11ed-a1eb-0242ac120002','822f16f0-4ec8-11e8-9102-985fd331b2ee','2009-09-07','2020-08-27',0.2635,0.2635,0,0,0,0,0,0,0,-0.000716,-2.72,0,1,1)</v>
      </c>
    </row>
    <row r="16" spans="1:9" s="2" customFormat="1" x14ac:dyDescent="0.25">
      <c r="A16" s="2" t="s">
        <v>31</v>
      </c>
      <c r="B16" s="3" t="s">
        <v>103</v>
      </c>
      <c r="C16" s="2" t="s">
        <v>58</v>
      </c>
      <c r="D16" s="4">
        <v>40063</v>
      </c>
      <c r="E16" s="4">
        <v>44070</v>
      </c>
      <c r="F16" s="5">
        <v>0.1051</v>
      </c>
      <c r="G16" s="5">
        <v>-8.9300000000000002E-4</v>
      </c>
      <c r="H16" s="5">
        <v>-8.5</v>
      </c>
      <c r="I16" s="7" t="str">
        <f t="shared" si="0"/>
        <v>VALUES ('90dbbe86-6fea-11ed-a1eb-0242ac120002','7fec79ee-4ec8-11e8-be8f-985fd331b2ee','2009-09-07','2020-08-27',0.1051,0.1051,0,0,0,0,0,0,0,-0.000893,-8.5,0,1,1)</v>
      </c>
    </row>
    <row r="17" spans="1:9" s="2" customFormat="1" x14ac:dyDescent="0.25">
      <c r="A17" s="2" t="s">
        <v>32</v>
      </c>
      <c r="B17" s="3" t="s">
        <v>102</v>
      </c>
      <c r="C17" s="2" t="s">
        <v>57</v>
      </c>
      <c r="D17" s="4">
        <v>41520</v>
      </c>
      <c r="E17" s="4">
        <v>44083</v>
      </c>
      <c r="F17" s="5">
        <v>4.58E-2</v>
      </c>
      <c r="G17" s="5">
        <v>-3.1199999999999999E-4</v>
      </c>
      <c r="H17" s="5">
        <v>-6.82</v>
      </c>
      <c r="I17" s="7" t="str">
        <f t="shared" si="0"/>
        <v>VALUES ('90dbc048-6fea-11ed-a1eb-0242ac120002','7fc060e1-4ec8-11e8-8181-985fd331b2ee','2013-09-03','2020-09-09',0.0458,0.0458,0,0,0,0,0,0,0,-0.000312,-6.82,0,1,1)</v>
      </c>
    </row>
    <row r="18" spans="1:9" s="2" customFormat="1" x14ac:dyDescent="0.25">
      <c r="A18" s="2" t="s">
        <v>33</v>
      </c>
      <c r="B18" s="3" t="s">
        <v>101</v>
      </c>
      <c r="C18" s="2" t="s">
        <v>56</v>
      </c>
      <c r="D18" s="4">
        <v>41905</v>
      </c>
      <c r="E18" s="4">
        <v>44083</v>
      </c>
      <c r="F18" s="5">
        <v>0.41260000000000002</v>
      </c>
      <c r="G18" s="5">
        <v>-2.7680000000000001E-3</v>
      </c>
      <c r="H18" s="5">
        <v>-6.71</v>
      </c>
      <c r="I18" s="7" t="str">
        <f t="shared" si="0"/>
        <v>VALUES ('90dbc1c4-6fea-11ed-a1eb-0242ac120002','7fc87730-4ec8-11e8-836a-985fd331b2ee','2014-09-23','2020-09-09',0.4126,0.4126,0,0,0,0,0,0,0,-0.002768,-6.71,0,1,1)</v>
      </c>
    </row>
    <row r="19" spans="1:9" s="2" customFormat="1" x14ac:dyDescent="0.25">
      <c r="A19" s="2" t="s">
        <v>34</v>
      </c>
      <c r="B19" s="3" t="s">
        <v>100</v>
      </c>
      <c r="C19" s="2" t="s">
        <v>55</v>
      </c>
      <c r="D19" s="4">
        <v>40063</v>
      </c>
      <c r="E19" s="4">
        <v>44070</v>
      </c>
      <c r="F19" s="5">
        <v>0.90990000000000004</v>
      </c>
      <c r="G19" s="5">
        <v>-5.1029999999999999E-3</v>
      </c>
      <c r="H19" s="5">
        <v>-5.61</v>
      </c>
      <c r="I19" s="7" t="str">
        <f t="shared" si="0"/>
        <v>VALUES ('90dbc4ee-6fea-11ed-a1eb-0242ac120002','7ff02370-4ec8-11e8-844a-985fd331b2ee','2009-09-07','2020-08-27',0.9099,0.9099,0,0,0,0,0,0,0,-0.005103,-5.61,0,1,1)</v>
      </c>
    </row>
    <row r="20" spans="1:9" s="2" customFormat="1" x14ac:dyDescent="0.25">
      <c r="A20" s="2" t="s">
        <v>35</v>
      </c>
      <c r="B20" s="3" t="s">
        <v>99</v>
      </c>
      <c r="C20" s="2" t="s">
        <v>54</v>
      </c>
      <c r="D20" s="4">
        <v>41166</v>
      </c>
      <c r="E20" s="4">
        <v>44429</v>
      </c>
      <c r="F20" s="5">
        <v>0.56899999999999995</v>
      </c>
      <c r="G20" s="5">
        <v>-3.4390000000000002E-3</v>
      </c>
      <c r="H20" s="5">
        <v>-6.04</v>
      </c>
      <c r="I20" s="7" t="str">
        <f t="shared" si="0"/>
        <v>VALUES ('90dbc688-6fea-11ed-a1eb-0242ac120002','7f7e4ecf-4ec8-11e8-a772-985fd331b2ee','2012-09-14','2021-08-21',0.569,0.569,0,0,0,0,0,0,0,-0.003439,-6.04,0,1,1)</v>
      </c>
    </row>
    <row r="21" spans="1:9" s="2" customFormat="1" x14ac:dyDescent="0.25">
      <c r="A21" s="2" t="s">
        <v>36</v>
      </c>
      <c r="B21" s="3" t="s">
        <v>98</v>
      </c>
      <c r="C21" s="2" t="s">
        <v>53</v>
      </c>
      <c r="D21" s="4">
        <v>41884</v>
      </c>
      <c r="E21" s="4">
        <v>44078</v>
      </c>
      <c r="F21" s="5">
        <v>0.39369999999999999</v>
      </c>
      <c r="G21" s="5">
        <v>-2.0790000000000001E-3</v>
      </c>
      <c r="H21" s="5">
        <v>-5.28</v>
      </c>
      <c r="I21" s="7" t="str">
        <f t="shared" si="0"/>
        <v>VALUES ('90dbc7e6-6fea-11ed-a1eb-0242ac120002','8048cac0-4ec8-11e8-b6a6-985fd331b2ee','2014-09-02','2020-09-04',0.3937,0.3937,0,0,0,0,0,0,0,-0.002079,-5.28,0,1,1)</v>
      </c>
    </row>
    <row r="22" spans="1:9" s="2" customFormat="1" x14ac:dyDescent="0.25">
      <c r="A22" s="2" t="s">
        <v>37</v>
      </c>
      <c r="B22" s="3" t="s">
        <v>97</v>
      </c>
      <c r="C22" s="2" t="s">
        <v>52</v>
      </c>
      <c r="D22" s="4">
        <v>42242</v>
      </c>
      <c r="E22" s="4">
        <v>44422</v>
      </c>
      <c r="F22" s="5">
        <v>0.4491</v>
      </c>
      <c r="G22" s="5">
        <v>-2.8609999999999998E-3</v>
      </c>
      <c r="H22" s="5">
        <v>-6.37</v>
      </c>
      <c r="I22" s="7" t="str">
        <f t="shared" si="0"/>
        <v>VALUES ('90dbc944-6fea-11ed-a1eb-0242ac120002','8045bd80-4ec8-11e8-b8bf-985fd331b2ee','2015-08-26','2021-08-14',0.4491,0.4491,0,0,0,0,0,0,0,-0.002861,-6.37,0,1,1)</v>
      </c>
    </row>
    <row r="23" spans="1:9" s="2" customFormat="1" x14ac:dyDescent="0.25">
      <c r="A23" s="2" t="s">
        <v>38</v>
      </c>
      <c r="B23" s="3" t="s">
        <v>96</v>
      </c>
      <c r="C23" s="2" t="s">
        <v>51</v>
      </c>
      <c r="D23" s="4">
        <v>42983</v>
      </c>
      <c r="E23" s="4">
        <v>44064</v>
      </c>
      <c r="F23" s="5">
        <v>0.11799999999999999</v>
      </c>
      <c r="G23" s="5">
        <v>-3.8499999999999998E-4</v>
      </c>
      <c r="H23" s="5">
        <v>-3.26</v>
      </c>
      <c r="I23" s="7" t="str">
        <f t="shared" si="0"/>
        <v>VALUES ('90dbcd4a-6fea-11ed-a1eb-0242ac120002','7f311930-4ec8-11e8-b222-985fd331b2ee','2017-09-05','2020-08-21',0.118,0.118,0,0,0,0,0,0,0,-0.000385,-3.26,0,1,1)</v>
      </c>
    </row>
    <row r="24" spans="1:9" s="2" customFormat="1" x14ac:dyDescent="0.25">
      <c r="A24" s="2" t="s">
        <v>39</v>
      </c>
      <c r="B24" s="3" t="s">
        <v>95</v>
      </c>
      <c r="C24" s="2" t="s">
        <v>50</v>
      </c>
      <c r="D24" s="4">
        <v>40063</v>
      </c>
      <c r="E24" s="4">
        <v>44070</v>
      </c>
      <c r="F24" s="5">
        <v>1.5288999999999999</v>
      </c>
      <c r="G24" s="5">
        <v>-6.4510000000000001E-3</v>
      </c>
      <c r="H24" s="5">
        <v>-4.22</v>
      </c>
      <c r="I24" s="7" t="str">
        <f t="shared" si="0"/>
        <v>VALUES ('90dbce76-6fea-11ed-a1eb-0242ac120002','8009029e-4ec8-11e8-93c2-985fd331b2ee','2009-09-07','2020-08-27',1.5289,1.5289,0,0,0,0,0,0,0,-0.006451,-4.22,0,1,1)</v>
      </c>
    </row>
    <row r="25" spans="1:9" s="2" customFormat="1" x14ac:dyDescent="0.25">
      <c r="A25" s="2" t="s">
        <v>40</v>
      </c>
      <c r="B25" s="3" t="s">
        <v>94</v>
      </c>
      <c r="C25" s="2" t="s">
        <v>49</v>
      </c>
      <c r="D25" s="4">
        <v>42590</v>
      </c>
      <c r="E25" s="4">
        <v>44428</v>
      </c>
      <c r="F25" s="5">
        <v>0.38979999999999998</v>
      </c>
      <c r="G25" s="5">
        <v>-1.475E-3</v>
      </c>
      <c r="H25" s="5">
        <v>-3.78</v>
      </c>
      <c r="I25" s="7" t="str">
        <f t="shared" si="0"/>
        <v>VALUES ('90dbcf84-6fea-11ed-a1eb-0242ac120002','806a3570-4ec8-11e8-af8c-985fd331b2ee','2016-08-08','2021-08-20',0.3898,0.3898,0,0,0,0,0,0,0,-0.001475,-3.78,0,1,1)</v>
      </c>
    </row>
    <row r="26" spans="1:9" s="2" customFormat="1" x14ac:dyDescent="0.25">
      <c r="A26" s="2" t="s">
        <v>41</v>
      </c>
      <c r="B26" s="3" t="s">
        <v>93</v>
      </c>
      <c r="C26" s="2" t="s">
        <v>48</v>
      </c>
      <c r="D26" s="4">
        <v>41520</v>
      </c>
      <c r="E26" s="4">
        <v>44083</v>
      </c>
      <c r="F26" s="5">
        <v>0.23319999999999999</v>
      </c>
      <c r="G26" s="5">
        <v>-1.3910000000000001E-3</v>
      </c>
      <c r="H26" s="5">
        <v>-5.96</v>
      </c>
      <c r="I26" s="7" t="str">
        <f t="shared" si="0"/>
        <v>VALUES ('90dbd0a6-6fea-11ed-a1eb-0242ac120002','7fc20e8f-4ec8-11e8-a97d-985fd331b2ee','2013-09-03','2020-09-09',0.2332,0.2332,0,0,0,0,0,0,0,-0.001391,-5.96,0,1,1)</v>
      </c>
    </row>
    <row r="27" spans="1:9" s="2" customFormat="1" x14ac:dyDescent="0.25">
      <c r="A27" s="2" t="s">
        <v>70</v>
      </c>
      <c r="B27" s="3" t="s">
        <v>92</v>
      </c>
      <c r="C27" s="2" t="s">
        <v>47</v>
      </c>
      <c r="D27" s="4">
        <v>42242</v>
      </c>
      <c r="E27" s="4">
        <v>44083</v>
      </c>
      <c r="F27" s="5">
        <v>0.1676</v>
      </c>
      <c r="G27" s="5">
        <v>-5.9800000000000001E-4</v>
      </c>
      <c r="H27" s="5">
        <v>-3.57</v>
      </c>
      <c r="I27" s="7" t="str">
        <f t="shared" si="0"/>
        <v>VALUES ('90dc1246-6fea-11ed-a1eb-0242ac120002','80cd15f0-4ec8-11e8-ad88-985fd331b2ee','2015-08-26','2020-09-09',0.1676,0.1676,0,0,0,0,0,0,0,-0.000598,-3.57,0,1,1)</v>
      </c>
    </row>
    <row r="28" spans="1:9" s="2" customFormat="1" x14ac:dyDescent="0.25">
      <c r="A28" s="2" t="s">
        <v>71</v>
      </c>
      <c r="B28" s="3" t="s">
        <v>91</v>
      </c>
      <c r="C28" s="2" t="s">
        <v>46</v>
      </c>
      <c r="D28" s="4">
        <v>41520</v>
      </c>
      <c r="E28" s="4">
        <v>44083</v>
      </c>
      <c r="F28" s="5">
        <v>0.16450000000000001</v>
      </c>
      <c r="G28" s="5">
        <v>-5.1400000000000003E-4</v>
      </c>
      <c r="H28" s="5">
        <v>-3.12</v>
      </c>
      <c r="I28" s="7" t="str">
        <f t="shared" si="0"/>
        <v>VALUES ('90dc14f8-6fea-11ed-a1eb-0242ac120002','7fcd592e-4ec8-11e8-b57d-985fd331b2ee','2013-09-03','2020-09-09',0.1645,0.1645,0,0,0,0,0,0,0,-0.000514,-3.12,0,1,1)</v>
      </c>
    </row>
    <row r="29" spans="1:9" s="2" customFormat="1" x14ac:dyDescent="0.25">
      <c r="A29" s="2" t="s">
        <v>72</v>
      </c>
      <c r="B29" s="3" t="s">
        <v>90</v>
      </c>
      <c r="C29" s="2" t="s">
        <v>45</v>
      </c>
      <c r="D29" s="4">
        <v>41520</v>
      </c>
      <c r="E29" s="4">
        <v>43711</v>
      </c>
      <c r="F29" s="5">
        <v>0.82120000000000004</v>
      </c>
      <c r="G29" s="5">
        <v>-3.5829999999999998E-3</v>
      </c>
      <c r="H29" s="5">
        <v>-4.3600000000000003</v>
      </c>
      <c r="I29" s="7" t="str">
        <f t="shared" si="0"/>
        <v>VALUES ('90dc167e-6fea-11ed-a1eb-0242ac120002','7fb871a1-4ec8-11e8-84ee-985fd331b2ee','2013-09-03','2019-09-03',0.8212,0.8212,0,0,0,0,0,0,0,-0.003583,-4.36,0,1,1)</v>
      </c>
    </row>
    <row r="30" spans="1:9" s="2" customFormat="1" x14ac:dyDescent="0.25">
      <c r="A30" s="2" t="s">
        <v>73</v>
      </c>
      <c r="B30" s="3" t="s">
        <v>89</v>
      </c>
      <c r="C30" s="2" t="s">
        <v>44</v>
      </c>
      <c r="D30" s="4">
        <v>41520</v>
      </c>
      <c r="E30" s="4">
        <v>44083</v>
      </c>
      <c r="F30" s="5">
        <v>0.38929999999999998</v>
      </c>
      <c r="G30" s="5">
        <v>-1.9680000000000001E-3</v>
      </c>
      <c r="H30" s="5">
        <v>-5.05</v>
      </c>
      <c r="I30" s="7" t="str">
        <f t="shared" si="0"/>
        <v>VALUES ('90dc1818-6fea-11ed-a1eb-0242ac120002','7fc5df21-4ec8-11e8-a7d6-985fd331b2ee','2013-09-03','2020-09-09',0.3893,0.3893,0,0,0,0,0,0,0,-0.001968,-5.05,0,1,1)</v>
      </c>
    </row>
    <row r="31" spans="1:9" s="2" customFormat="1" x14ac:dyDescent="0.25">
      <c r="A31" s="2" t="s">
        <v>74</v>
      </c>
      <c r="B31" s="3" t="s">
        <v>88</v>
      </c>
      <c r="C31" s="2" t="s">
        <v>63</v>
      </c>
      <c r="D31" s="4">
        <v>41507</v>
      </c>
      <c r="E31" s="4">
        <v>44083</v>
      </c>
      <c r="F31" s="5">
        <v>0.38059999999999999</v>
      </c>
      <c r="G31" s="5">
        <v>-2.3180000000000002E-3</v>
      </c>
      <c r="H31" s="5">
        <v>-6.09</v>
      </c>
      <c r="I31" s="7" t="str">
        <f t="shared" si="0"/>
        <v>VALUES ('90dc1994-6fea-11ed-a1eb-0242ac120002','80a828cf-4ec8-11e8-af6c-985fd331b2ee','2013-08-21','2020-09-09',0.3806,0.3806,0,0,0,0,0,0,0,-0.002318,-6.09,0,1,1)</v>
      </c>
    </row>
    <row r="32" spans="1:9" s="2" customFormat="1" x14ac:dyDescent="0.25">
      <c r="A32" s="2" t="s">
        <v>75</v>
      </c>
      <c r="B32" s="3" t="s">
        <v>87</v>
      </c>
      <c r="C32" s="2" t="s">
        <v>64</v>
      </c>
      <c r="D32" s="4">
        <v>41520</v>
      </c>
      <c r="E32" s="4">
        <v>44083</v>
      </c>
      <c r="F32" s="5">
        <v>0.2422</v>
      </c>
      <c r="G32" s="5">
        <v>-1.5659999999999999E-3</v>
      </c>
      <c r="H32" s="5">
        <v>-6.47</v>
      </c>
      <c r="I32" s="7" t="str">
        <f t="shared" si="0"/>
        <v>VALUES ('90dc1b2e-6fea-11ed-a1eb-0242ac120002','7fc43170-4ec8-11e8-93fc-985fd331b2ee','2013-09-03','2020-09-09',0.2422,0.2422,0,0,0,0,0,0,0,-0.001566,-6.47,0,1,1)</v>
      </c>
    </row>
    <row r="33" spans="1:9" s="2" customFormat="1" x14ac:dyDescent="0.25">
      <c r="A33" s="2" t="s">
        <v>76</v>
      </c>
      <c r="B33" s="3" t="s">
        <v>86</v>
      </c>
      <c r="C33" s="2" t="s">
        <v>65</v>
      </c>
      <c r="D33" s="4">
        <v>41166</v>
      </c>
      <c r="E33" s="4">
        <v>44087</v>
      </c>
      <c r="F33" s="5">
        <v>0.34510000000000002</v>
      </c>
      <c r="G33" s="5">
        <v>-3.0720000000000001E-3</v>
      </c>
      <c r="H33" s="5">
        <v>-8.9</v>
      </c>
      <c r="I33" s="7" t="str">
        <f t="shared" si="0"/>
        <v>VALUES ('90dc1cbe-6fea-11ed-a1eb-0242ac120002','7f7ffc80-4ec8-11e8-a4d7-985fd331b2ee','2012-09-14','2020-09-13',0.3451,0.3451,0,0,0,0,0,0,0,-0.003072,-8.9,0,1,1)</v>
      </c>
    </row>
    <row r="34" spans="1:9" s="2" customFormat="1" x14ac:dyDescent="0.25">
      <c r="A34" s="2" t="s">
        <v>77</v>
      </c>
      <c r="B34" s="3" t="s">
        <v>85</v>
      </c>
      <c r="C34" s="2" t="s">
        <v>66</v>
      </c>
      <c r="D34" s="4">
        <v>41520</v>
      </c>
      <c r="E34" s="4">
        <v>42976</v>
      </c>
      <c r="F34" s="5">
        <v>0.38059999999999999</v>
      </c>
      <c r="G34" s="5">
        <v>-1.292E-3</v>
      </c>
      <c r="H34" s="5">
        <v>-3.39</v>
      </c>
      <c r="I34" s="7" t="str">
        <f t="shared" si="0"/>
        <v>VALUES ('90dc209c-6fea-11ed-a1eb-0242ac120002','7f7b418f-4ec8-11e8-b24b-985fd331b2ee','2013-09-03','2017-08-29',0.3806,0.3806,0,0,0,0,0,0,0,-0.001292,-3.39,0,1,1)</v>
      </c>
    </row>
    <row r="35" spans="1:9" s="2" customFormat="1" x14ac:dyDescent="0.25">
      <c r="A35" s="2" t="s">
        <v>78</v>
      </c>
      <c r="B35" s="3" t="s">
        <v>84</v>
      </c>
      <c r="C35" s="2" t="s">
        <v>67</v>
      </c>
      <c r="D35" s="4">
        <v>41905</v>
      </c>
      <c r="E35" s="4">
        <v>44087</v>
      </c>
      <c r="F35" s="5">
        <v>0.22070000000000001</v>
      </c>
      <c r="G35" s="5">
        <v>-8.0400000000000003E-4</v>
      </c>
      <c r="H35" s="5">
        <v>-3.64</v>
      </c>
      <c r="I35" s="7" t="str">
        <f t="shared" si="0"/>
        <v>VALUES ('90dc2240-6fea-11ed-a1eb-0242ac120002','7f894b4f-4ec8-11e8-ae66-985fd331b2ee','2014-09-23','2020-09-13',0.2207,0.2207,0,0,0,0,0,0,0,-0.000804,-3.64,0,1,1)</v>
      </c>
    </row>
    <row r="36" spans="1:9" s="2" customFormat="1" x14ac:dyDescent="0.25">
      <c r="A36" s="2" t="s">
        <v>79</v>
      </c>
      <c r="B36" s="3" t="s">
        <v>83</v>
      </c>
      <c r="C36" s="2" t="s">
        <v>68</v>
      </c>
      <c r="D36" s="4">
        <v>41166</v>
      </c>
      <c r="E36" s="4">
        <v>44087</v>
      </c>
      <c r="F36" s="5">
        <v>0.2676</v>
      </c>
      <c r="G36" s="5">
        <v>-1.635E-3</v>
      </c>
      <c r="H36" s="5">
        <v>-6.11</v>
      </c>
      <c r="I36" s="7" t="str">
        <f t="shared" si="0"/>
        <v>VALUES ('90dc23bc-6fea-11ed-a1eb-0242ac120002','7f6c9b91-4ec8-11e8-b3c8-985fd331b2ee','2012-09-14','2020-09-13',0.2676,0.2676,0,0,0,0,0,0,0,-0.001635,-6.11,0,1,1)</v>
      </c>
    </row>
    <row r="37" spans="1:9" s="2" customFormat="1" x14ac:dyDescent="0.25">
      <c r="A37" s="2" t="s">
        <v>80</v>
      </c>
      <c r="B37" s="3" t="s">
        <v>82</v>
      </c>
      <c r="C37" s="2" t="s">
        <v>69</v>
      </c>
      <c r="D37" s="4">
        <v>40063</v>
      </c>
      <c r="E37" s="4">
        <v>44070</v>
      </c>
      <c r="F37" s="5">
        <v>0.4511</v>
      </c>
      <c r="G37" s="5">
        <v>-3.0360000000000001E-3</v>
      </c>
      <c r="H37" s="5">
        <v>-6.73</v>
      </c>
      <c r="I37" s="7" t="str">
        <f t="shared" si="0"/>
        <v>VALUES ('90dc2538-6fea-11ed-a1eb-0242ac120002','7ffaaac0-4ec8-11e8-a22b-985fd331b2ee','2009-09-07','2020-08-27',0.4511,0.4511,0,0,0,0,0,0,0,-0.003036,-6.73,0,1,1)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/ H F 9 V a W m 9 7 i o A A A A + Q A A A B I A H A B D b 2 5 m a W c v U G F j a 2 F n Z S 5 4 b W w g o h g A K K A U A A A A A A A A A A A A A A A A A A A A A A A A A A A A h c 8 x D o I w G A X g q 5 D u t K U a I + S n D C w O k p i Y G N e m V G i E Y m i x 3 M 3 B I 3 k F S R R 1 c 3 w v 3 / D e 4 3 a H b G y b 4 K p 6 q z u T o g h T F C g j u 1 K b K k W D O 4 V r l H H Y C X k W l Q o m b G w y 2 j J F t X O X h B D v P f Y L 3 P U V Y Z R G 5 F h s 9 7 J W r U A f r P / j U B v r h J E K c T i 8 x n C G 4 y V e M R Z j O l k g c w + F N l / D p s m Y A v k p I R 8 a N / S K l y r M N 0 D m C O R 9 g z 8 B U E s D B B Q A A g A I A P x x f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c X 1 V K I p H u A 4 A A A A R A A A A E w A c A E Z v c m 1 1 b G F z L 1 N l Y 3 R p b 2 4 x L m 0 g o h g A K K A U A A A A A A A A A A A A A A A A A A A A A A A A A A A A K 0 5 N L s n M z 1 M I h t C G 1 g B Q S w E C L Q A U A A I A C A D 8 c X 1 V p a b 3 u K g A A A D 5 A A A A E g A A A A A A A A A A A A A A A A A A A A A A Q 2 9 u Z m l n L 1 B h Y 2 t h Z 2 U u e G 1 s U E s B A i 0 A F A A C A A g A / H F 9 V Q / K 6 a u k A A A A 6 Q A A A B M A A A A A A A A A A A A A A A A A 9 A A A A F t D b 2 5 0 Z W 5 0 X 1 R 5 c G V z X S 5 4 b W x Q S w E C L Q A U A A I A C A D 8 c X 1 V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U w C y s s y r E K X k k W a o R 2 7 u Q A A A A A C A A A A A A A Q Z g A A A A E A A C A A A A D T 1 + E F U A / V L 0 e w q Y Z D K m D t S 9 D q Y r T V Y r k 7 W i L A n 8 R w K g A A A A A O g A A A A A I A A C A A A A C 8 l T Z E h 1 9 K Q p Z G r S k 5 d t + s a T b v + G q N O r W h e r K u 8 5 A P / V A A A A A E F u g O O n J e n u G G B c w M u 9 f J y N U N R d d v j v 2 h a c B N n E O U K 3 7 g 6 2 0 k Q t c 2 5 + H h w C X K O 3 Q G t m W a L q i h + W + G 6 I c 9 w / N m I V o r B K A k n O 5 p V 1 s h 7 2 4 X Z E A A A A D u 0 Z t Y d B I 0 I c 1 H / g O 8 B W 4 q 1 z u 9 o L Y x S R W L N Y Z 0 Q B 1 x A 1 j c O 2 e G t 9 N Y G V i T 2 L k k L m 3 b x X 4 t I P z n s W i w t y 7 P I w 6 9 < / D a t a M a s h u p > 
</file>

<file path=customXml/itemProps1.xml><?xml version="1.0" encoding="utf-8"?>
<ds:datastoreItem xmlns:ds="http://schemas.openxmlformats.org/officeDocument/2006/customXml" ds:itemID="{DC6A7F1A-4CAE-4A1D-B7CA-056EA444F3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Hodel</dc:creator>
  <cp:lastModifiedBy>Elias Hodel</cp:lastModifiedBy>
  <dcterms:created xsi:type="dcterms:W3CDTF">2022-11-29T13:11:01Z</dcterms:created>
  <dcterms:modified xsi:type="dcterms:W3CDTF">2022-11-29T14:38:03Z</dcterms:modified>
</cp:coreProperties>
</file>