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repeatphoto\"/>
    </mc:Choice>
  </mc:AlternateContent>
  <xr:revisionPtr revIDLastSave="0" documentId="13_ncr:1_{192C0421-6015-4568-9B98-3ADC50757C1A}" xr6:coauthVersionLast="36" xr6:coauthVersionMax="36" xr10:uidLastSave="{00000000-0000-0000-0000-000000000000}"/>
  <bookViews>
    <workbookView xWindow="0" yWindow="0" windowWidth="28800" windowHeight="13425" xr2:uid="{204490A1-802D-4D56-9F01-EE493BDEE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5" i="1"/>
  <c r="N6" i="1"/>
  <c r="N7" i="1"/>
  <c r="N8" i="1"/>
  <c r="N9" i="1"/>
  <c r="N10" i="1"/>
  <c r="N4" i="1"/>
</calcChain>
</file>

<file path=xl/sharedStrings.xml><?xml version="1.0" encoding="utf-8"?>
<sst xmlns="http://schemas.openxmlformats.org/spreadsheetml/2006/main" count="85" uniqueCount="51">
  <si>
    <t>pk</t>
  </si>
  <si>
    <t>fk_location</t>
  </si>
  <si>
    <t>name</t>
  </si>
  <si>
    <t>year_taken</t>
  </si>
  <si>
    <t>date_taken</t>
  </si>
  <si>
    <t>view_direction</t>
  </si>
  <si>
    <t>photographer</t>
  </si>
  <si>
    <t>filename</t>
  </si>
  <si>
    <t>source</t>
  </si>
  <si>
    <t>copyright</t>
  </si>
  <si>
    <t>license</t>
  </si>
  <si>
    <t>swisstopo</t>
  </si>
  <si>
    <t>Guillem Carcanade</t>
  </si>
  <si>
    <t>swissTerra</t>
  </si>
  <si>
    <t>VAW, ETH Zürich</t>
  </si>
  <si>
    <t>CC BY 4.0</t>
  </si>
  <si>
    <t>1163_Oeschinen-Schafberg_L_1926</t>
  </si>
  <si>
    <t>1163_Oeschinen-Schafberg_L_2022</t>
  </si>
  <si>
    <t>0fbebbe5-a7e1-4b7f-91c8-1158735893bf</t>
  </si>
  <si>
    <t>78f572e2-1080-4b1f-be93-e4422f8eaeaf</t>
  </si>
  <si>
    <t>3c83f32a-f005-4b7e-b2be-da3cd1602ba2</t>
  </si>
  <si>
    <t>Leo Hösli</t>
  </si>
  <si>
    <t>Guillem Carcanade; Mathieu Crétet; Clement Valla</t>
  </si>
  <si>
    <t>1164_Bundstock_L_1926</t>
  </si>
  <si>
    <t>1164_Bundstock_L_2022</t>
  </si>
  <si>
    <t>1233_Inner-Schönbühl_L_1926</t>
  </si>
  <si>
    <t>1233_Inner-Schönbühl_L_2021</t>
  </si>
  <si>
    <t>1499_Märjelenalp_L_1928-29</t>
  </si>
  <si>
    <t>1499_Märjelenalp_L_2021</t>
  </si>
  <si>
    <t>a1297ffe-a5d3-4fab-9106-9f9df8f0d70e</t>
  </si>
  <si>
    <t>d5a67c45-4e34-4229-8723-98e136157a5c</t>
  </si>
  <si>
    <t>262c15f9-dded-4a26-960a-045c3a62effe</t>
  </si>
  <si>
    <t>3e2a9c45-6886-4148-9528-8e951faa6377</t>
  </si>
  <si>
    <t>ccf0257f-b20f-4546-a5de-2b0fcdd4473e</t>
  </si>
  <si>
    <t>e347c162-ec75-4201-8753-72ab5729092a</t>
  </si>
  <si>
    <t>04fed08a-bc13-4281-9508-6ff5a7fcc76d</t>
  </si>
  <si>
    <t>ac51f474-565e-412b-a355-0029ed061057</t>
  </si>
  <si>
    <t>9dfd860e-148c-47c1-bf0e-4f2dc39d7e91</t>
  </si>
  <si>
    <t>088a5560-3169-4b23-9611-13127b4f04d9</t>
  </si>
  <si>
    <t>b1cf4a0c-3e69-4bb4-a95e-f00de5b52650</t>
  </si>
  <si>
    <t>SQL</t>
  </si>
  <si>
    <t>1461_Küpfenstock_L_1927</t>
  </si>
  <si>
    <t>1461_Küpfenstock_L_pano_1927.jpg</t>
  </si>
  <si>
    <t>1163_Oeschinen-Schafberg_L_pano_1926.jpg</t>
  </si>
  <si>
    <t>1163_Oeschinen-Schafberg_L_pano_2022.jpg</t>
  </si>
  <si>
    <t>1164_Bundstock_L_1926.jpg</t>
  </si>
  <si>
    <t>1164_Bundstock_L_2022.jpg</t>
  </si>
  <si>
    <t>1233_Inner-Schönbühl_L_pano_1926.jpg</t>
  </si>
  <si>
    <t>1233_Inner-Schönbühl_L_pano_2021.jpg</t>
  </si>
  <si>
    <t>1499_Märjelenalp_L_pano_1928-29.jpg</t>
  </si>
  <si>
    <t>1499_Märjelenalp_L_pano_2021.jpg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</si>
</sst>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294A-1ED7-443A-A750-CE00B072CA6B}">
  <dimension ref="A1:N11"/>
  <sheetViews>
    <sheetView tabSelected="1" topLeftCell="J1" workbookViewId="0">
      <selection activeCell="N15" sqref="N15"/>
    </sheetView>
  </sheetViews>
  <sheetFormatPr defaultRowHeight="15" x14ac:dyDescent="0.25"/>
  <cols>
    <col min="1" max="1" width="37" bestFit="1" customWidth="1"/>
    <col min="2" max="2" width="36.85546875" bestFit="1" customWidth="1"/>
    <col min="3" max="3" width="32.42578125" bestFit="1" customWidth="1"/>
    <col min="4" max="4" width="10.85546875" bestFit="1" customWidth="1"/>
    <col min="5" max="5" width="11" style="3" bestFit="1" customWidth="1"/>
    <col min="6" max="6" width="14.42578125" bestFit="1" customWidth="1"/>
    <col min="7" max="7" width="17.85546875" bestFit="1" customWidth="1"/>
    <col min="8" max="8" width="45.28515625" bestFit="1" customWidth="1"/>
    <col min="9" max="10" width="15.7109375" bestFit="1" customWidth="1"/>
    <col min="11" max="11" width="8.85546875" bestFit="1" customWidth="1"/>
    <col min="14" max="14" width="2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N1" s="1" t="s">
        <v>40</v>
      </c>
    </row>
    <row r="2" spans="1:14" x14ac:dyDescent="0.25">
      <c r="A2" t="s">
        <v>19</v>
      </c>
      <c r="B2" t="s">
        <v>18</v>
      </c>
      <c r="C2" t="s">
        <v>16</v>
      </c>
      <c r="D2">
        <v>1926</v>
      </c>
      <c r="E2" s="3">
        <v>9559</v>
      </c>
      <c r="F2">
        <v>126</v>
      </c>
      <c r="G2" t="s">
        <v>11</v>
      </c>
      <c r="H2" t="s">
        <v>43</v>
      </c>
      <c r="I2" t="s">
        <v>13</v>
      </c>
      <c r="J2" t="s">
        <v>11</v>
      </c>
      <c r="K2" t="s">
        <v>15</v>
      </c>
      <c r="N2" t="str">
        <f t="shared" ref="N2:N3" si="0">_xlfn.CONCAT("INSERT INTO repeatphoto.picture(pk, fk_location, name, year_taken, date_taken, view_direction, photographer, filename, source, copyright, license) VALUES ('",A2,"','",B2,"','",C2,"',",D2,",'",TEXT(E2,"JJJJ-MM-TT"),"',",F2,",'",G2,"','",H2,"','",I2,"','",J2,"','",K2,"');")</f>
        <v>INSERT INTO repeatphoto.picture(pk, fk_location, name, year_taken, date_taken, view_direction, photographer, filename, source, copyright, license) VALUES ('78f572e2-1080-4b1f-be93-e4422f8eaeaf','0fbebbe5-a7e1-4b7f-91c8-1158735893bf','1163_Oeschinen-Schafberg_L_1926',1926,'1926-03-03',126,'swisstopo','1163_Oeschinen-Schafberg_L_pano_1926.jpg','swissTerra','swisstopo','CC BY 4.0');</v>
      </c>
    </row>
    <row r="3" spans="1:14" x14ac:dyDescent="0.25">
      <c r="A3" t="s">
        <v>20</v>
      </c>
      <c r="B3" t="s">
        <v>18</v>
      </c>
      <c r="C3" t="s">
        <v>17</v>
      </c>
      <c r="D3">
        <v>2022</v>
      </c>
      <c r="E3" s="3">
        <v>44748</v>
      </c>
      <c r="F3">
        <v>126</v>
      </c>
      <c r="G3" t="s">
        <v>12</v>
      </c>
      <c r="H3" t="s">
        <v>44</v>
      </c>
      <c r="I3" t="s">
        <v>14</v>
      </c>
      <c r="J3" t="s">
        <v>14</v>
      </c>
      <c r="K3" t="s">
        <v>15</v>
      </c>
      <c r="N3" t="str">
        <f t="shared" si="0"/>
        <v>INSERT INTO repeatphoto.picture(pk, fk_location, name, year_taken, date_taken, view_direction, photographer, filename, source, copyright, license) VALUES ('3c83f32a-f005-4b7e-b2be-da3cd1602ba2','0fbebbe5-a7e1-4b7f-91c8-1158735893bf','1163_Oeschinen-Schafberg_L_2022',2022,'2022-07-06',126,'Guillem Carcanade','1163_Oeschinen-Schafberg_L_pano_2022.jpg','VAW, ETH Zürich','VAW, ETH Zürich','CC BY 4.0');</v>
      </c>
    </row>
    <row r="4" spans="1:14" x14ac:dyDescent="0.25">
      <c r="A4" t="s">
        <v>29</v>
      </c>
      <c r="B4" t="s">
        <v>36</v>
      </c>
      <c r="C4" t="s">
        <v>23</v>
      </c>
      <c r="D4">
        <v>1926</v>
      </c>
      <c r="E4" s="2">
        <v>9652</v>
      </c>
      <c r="F4">
        <v>175</v>
      </c>
      <c r="G4" t="s">
        <v>11</v>
      </c>
      <c r="H4" t="s">
        <v>45</v>
      </c>
      <c r="I4" t="s">
        <v>13</v>
      </c>
      <c r="J4" t="s">
        <v>11</v>
      </c>
      <c r="K4" t="s">
        <v>15</v>
      </c>
      <c r="N4" t="str">
        <f>_xlfn.CONCAT("INSERT INTO repeatphoto.picture(pk, fk_location, name, year_taken, date_taken, view_direction, photographer, filename, source, copyright, license) VALUES ('",A4,"','",B4,"','",C4,"',",D4,",'",TEXT(E4,"JJJJ-MM-TT"),"',",F4,",'",G4,"','",H4,"','",I4,"','",J4,"','",K4,"');")</f>
        <v>INSERT INTO repeatphoto.picture(pk, fk_location, name, year_taken, date_taken, view_direction, photographer, filename, source, copyright, license) VALUES ('a1297ffe-a5d3-4fab-9106-9f9df8f0d70e','ac51f474-565e-412b-a355-0029ed061057','1164_Bundstock_L_1926',1926,'1926-06-04',175,'swisstopo','1164_Bundstock_L_1926.jpg','swissTerra','swisstopo','CC BY 4.0');</v>
      </c>
    </row>
    <row r="5" spans="1:14" x14ac:dyDescent="0.25">
      <c r="A5" t="s">
        <v>30</v>
      </c>
      <c r="B5" t="s">
        <v>36</v>
      </c>
      <c r="C5" t="s">
        <v>24</v>
      </c>
      <c r="D5">
        <v>2022</v>
      </c>
      <c r="E5" s="2">
        <v>44748</v>
      </c>
      <c r="F5">
        <v>175</v>
      </c>
      <c r="G5" t="s">
        <v>21</v>
      </c>
      <c r="H5" t="s">
        <v>46</v>
      </c>
      <c r="I5" t="s">
        <v>14</v>
      </c>
      <c r="J5" t="s">
        <v>14</v>
      </c>
      <c r="K5" t="s">
        <v>15</v>
      </c>
      <c r="N5" t="str">
        <f t="shared" ref="N5:N10" si="1">_xlfn.CONCAT("INSERT INTO repeatphoto.picture(pk, fk_location, name, year_taken, date_taken, view_direction, photographer, filename, source, copyright, license) VALUES ('",A5,"','",B5,"','",C5,"',",D5,",'",TEXT(E5,"JJJJ-MM-TT"),"',",F5,",'",G5,"','",H5,"','",I5,"','",J5,"','",K5,"');")</f>
        <v>INSERT INTO repeatphoto.picture(pk, fk_location, name, year_taken, date_taken, view_direction, photographer, filename, source, copyright, license) VALUES ('d5a67c45-4e34-4229-8723-98e136157a5c','ac51f474-565e-412b-a355-0029ed061057','1164_Bundstock_L_2022',2022,'2022-07-06',175,'Leo Hösli','1164_Bundstock_L_2022.jpg','VAW, ETH Zürich','VAW, ETH Zürich','CC BY 4.0');</v>
      </c>
    </row>
    <row r="6" spans="1:14" x14ac:dyDescent="0.25">
      <c r="A6" t="s">
        <v>31</v>
      </c>
      <c r="B6" t="s">
        <v>37</v>
      </c>
      <c r="C6" t="s">
        <v>25</v>
      </c>
      <c r="D6">
        <v>1926</v>
      </c>
      <c r="E6" s="2">
        <v>9743</v>
      </c>
      <c r="F6">
        <v>237</v>
      </c>
      <c r="G6" t="s">
        <v>11</v>
      </c>
      <c r="H6" t="s">
        <v>47</v>
      </c>
      <c r="I6" t="s">
        <v>13</v>
      </c>
      <c r="J6" t="s">
        <v>11</v>
      </c>
      <c r="K6" t="s">
        <v>15</v>
      </c>
      <c r="N6" t="str">
        <f t="shared" si="1"/>
        <v>INSERT INTO repeatphoto.picture(pk, fk_location, name, year_taken, date_taken, view_direction, photographer, filename, source, copyright, license) VALUES ('262c15f9-dded-4a26-960a-045c3a62effe','9dfd860e-148c-47c1-bf0e-4f2dc39d7e91','1233_Inner-Schönbühl_L_1926',1926,'1926-09-03',237,'swisstopo','1233_Inner-Schönbühl_L_pano_1926.jpg','swissTerra','swisstopo','CC BY 4.0');</v>
      </c>
    </row>
    <row r="7" spans="1:14" x14ac:dyDescent="0.25">
      <c r="A7" t="s">
        <v>32</v>
      </c>
      <c r="B7" t="s">
        <v>37</v>
      </c>
      <c r="C7" t="s">
        <v>26</v>
      </c>
      <c r="D7">
        <v>2021</v>
      </c>
      <c r="E7" s="2">
        <v>44387</v>
      </c>
      <c r="F7">
        <v>237</v>
      </c>
      <c r="G7" t="s">
        <v>22</v>
      </c>
      <c r="H7" t="s">
        <v>48</v>
      </c>
      <c r="I7" t="s">
        <v>14</v>
      </c>
      <c r="J7" t="s">
        <v>14</v>
      </c>
      <c r="K7" t="s">
        <v>15</v>
      </c>
      <c r="N7" t="str">
        <f t="shared" si="1"/>
        <v>INSERT INTO repeatphoto.picture(pk, fk_location, name, year_taken, date_taken, view_direction, photographer, filename, source, copyright, license) VALUES ('3e2a9c45-6886-4148-9528-8e951faa6377','9dfd860e-148c-47c1-bf0e-4f2dc39d7e91','1233_Inner-Schönbühl_L_2021',2021,'2021-07-10',237,'Guillem Carcanade; Mathieu Crétet; Clement Valla','1233_Inner-Schönbühl_L_pano_2021.jpg','VAW, ETH Zürich','VAW, ETH Zürich','CC BY 4.0');</v>
      </c>
    </row>
    <row r="8" spans="1:14" x14ac:dyDescent="0.25">
      <c r="A8" t="s">
        <v>33</v>
      </c>
      <c r="B8" t="s">
        <v>38</v>
      </c>
      <c r="C8" t="s">
        <v>41</v>
      </c>
      <c r="D8">
        <v>1927</v>
      </c>
      <c r="E8" s="2">
        <v>10084</v>
      </c>
      <c r="F8">
        <v>117</v>
      </c>
      <c r="G8" t="s">
        <v>11</v>
      </c>
      <c r="H8" t="s">
        <v>42</v>
      </c>
      <c r="I8" t="s">
        <v>13</v>
      </c>
      <c r="J8" t="s">
        <v>11</v>
      </c>
      <c r="K8" t="s">
        <v>15</v>
      </c>
      <c r="N8" t="str">
        <f t="shared" si="1"/>
        <v>INSERT INTO repeatphoto.picture(pk, fk_location, name, year_taken, date_taken, view_direction, photographer, filename, source, copyright, license) VALUES ('ccf0257f-b20f-4546-a5de-2b0fcdd4473e','088a5560-3169-4b23-9611-13127b4f04d9','1461_Küpfenstock_L_1927',1927,'1927-08-10',117,'swisstopo','1461_Küpfenstock_L_pano_1927.jpg','swissTerra','swisstopo','CC BY 4.0');</v>
      </c>
    </row>
    <row r="9" spans="1:14" x14ac:dyDescent="0.25">
      <c r="A9" t="s">
        <v>34</v>
      </c>
      <c r="B9" t="s">
        <v>39</v>
      </c>
      <c r="C9" t="s">
        <v>27</v>
      </c>
      <c r="D9">
        <v>1927</v>
      </c>
      <c r="E9" s="2">
        <v>10162</v>
      </c>
      <c r="F9">
        <v>62</v>
      </c>
      <c r="G9" t="s">
        <v>11</v>
      </c>
      <c r="H9" t="s">
        <v>49</v>
      </c>
      <c r="I9" t="s">
        <v>13</v>
      </c>
      <c r="J9" t="s">
        <v>11</v>
      </c>
      <c r="K9" t="s">
        <v>15</v>
      </c>
      <c r="N9" t="str">
        <f t="shared" si="1"/>
        <v>INSERT INTO repeatphoto.picture(pk, fk_location, name, year_taken, date_taken, view_direction, photographer, filename, source, copyright, license) VALUES ('e347c162-ec75-4201-8753-72ab5729092a','b1cf4a0c-3e69-4bb4-a95e-f00de5b52650','1499_Märjelenalp_L_1928-29',1927,'1927-10-27',62,'swisstopo','1499_Märjelenalp_L_pano_1928-29.jpg','swissTerra','swisstopo','CC BY 4.0');</v>
      </c>
    </row>
    <row r="10" spans="1:14" x14ac:dyDescent="0.25">
      <c r="A10" t="s">
        <v>35</v>
      </c>
      <c r="B10" t="s">
        <v>39</v>
      </c>
      <c r="C10" t="s">
        <v>28</v>
      </c>
      <c r="D10">
        <v>2021</v>
      </c>
      <c r="E10" s="2">
        <v>44396</v>
      </c>
      <c r="F10">
        <v>62</v>
      </c>
      <c r="G10" t="s">
        <v>22</v>
      </c>
      <c r="H10" t="s">
        <v>50</v>
      </c>
      <c r="I10" t="s">
        <v>14</v>
      </c>
      <c r="J10" t="s">
        <v>14</v>
      </c>
      <c r="K10" t="s">
        <v>15</v>
      </c>
      <c r="N10" t="str">
        <f t="shared" si="1"/>
        <v>INSERT INTO repeatphoto.picture(pk, fk_location, name, year_taken, date_taken, view_direction, photographer, filename, source, copyright, license) VALUES ('04fed08a-bc13-4281-9508-6ff5a7fcc76d','b1cf4a0c-3e69-4bb4-a95e-f00de5b52650','1499_Märjelenalp_L_2021',2021,'2021-07-19',62,'Guillem Carcanade; Mathieu Crétet; Clement Valla','1499_Märjelenalp_L_pano_2021.jpg','VAW, ETH Zürich','VAW, ETH Zürich','CC BY 4.0');</v>
      </c>
    </row>
    <row r="11" spans="1:14" x14ac:dyDescent="0.25">
      <c r="K1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dcterms:created xsi:type="dcterms:W3CDTF">2024-03-13T11:16:38Z</dcterms:created>
  <dcterms:modified xsi:type="dcterms:W3CDTF">2024-03-13T16:06:26Z</dcterms:modified>
</cp:coreProperties>
</file>